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9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26" authorId="0">
      <text>
        <r>
          <rPr>
            <b/>
            <sz val="9"/>
            <rFont val="Tahoma"/>
            <family val="0"/>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text>
        <r>
          <rPr>
            <b/>
            <sz val="9"/>
            <rFont val="Tahoma"/>
            <family val="0"/>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text>
        <r>
          <rPr>
            <b/>
            <sz val="9"/>
            <rFont val="Tahoma"/>
            <family val="0"/>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text>
        <r>
          <rPr>
            <b/>
            <sz val="9"/>
            <rFont val="Tahoma"/>
            <family val="0"/>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text>
        <r>
          <rPr>
            <b/>
            <sz val="9"/>
            <rFont val="Tahoma"/>
            <family val="0"/>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text>
        <r>
          <rPr>
            <b/>
            <sz val="9"/>
            <rFont val="Tahoma"/>
            <family val="0"/>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text>
        <r>
          <rPr>
            <b/>
            <sz val="9"/>
            <rFont val="Tahoma"/>
            <family val="0"/>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text>
        <r>
          <rPr>
            <b/>
            <sz val="9"/>
            <rFont val="Tahoma"/>
            <family val="0"/>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text>
        <r>
          <rPr>
            <b/>
            <sz val="9"/>
            <rFont val="Tahoma"/>
            <family val="0"/>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text>
        <r>
          <rPr>
            <b/>
            <sz val="9"/>
            <rFont val="Tahoma"/>
            <family val="0"/>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text>
        <r>
          <rPr>
            <b/>
            <sz val="9"/>
            <rFont val="Tahoma"/>
            <family val="0"/>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text>
        <r>
          <rPr>
            <b/>
            <sz val="9"/>
            <rFont val="Tahoma"/>
            <family val="0"/>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text>
        <r>
          <rPr>
            <b/>
            <sz val="9"/>
            <rFont val="Tahoma"/>
            <family val="0"/>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text>
        <r>
          <rPr>
            <b/>
            <sz val="9"/>
            <rFont val="Tahoma"/>
            <family val="0"/>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0" authorId="0">
      <text>
        <r>
          <rPr>
            <b/>
            <sz val="9"/>
            <rFont val="Tahoma"/>
            <family val="0"/>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1" authorId="0">
      <text>
        <r>
          <rPr>
            <b/>
            <sz val="9"/>
            <rFont val="Tahoma"/>
            <family val="0"/>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2" authorId="0">
      <text>
        <r>
          <rPr>
            <b/>
            <sz val="9"/>
            <rFont val="Tahoma"/>
            <family val="0"/>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3" authorId="0">
      <text>
        <r>
          <rPr>
            <b/>
            <sz val="9"/>
            <rFont val="Tahoma"/>
            <family val="0"/>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4" authorId="0">
      <text>
        <r>
          <rPr>
            <b/>
            <sz val="9"/>
            <rFont val="Tahoma"/>
            <family val="0"/>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6" authorId="0">
      <text>
        <r>
          <rPr>
            <b/>
            <sz val="9"/>
            <rFont val="Tahoma"/>
            <family val="0"/>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1" authorId="0">
      <text>
        <r>
          <rPr>
            <b/>
            <sz val="9"/>
            <rFont val="Tahoma"/>
            <family val="0"/>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2" authorId="0">
      <text>
        <r>
          <rPr>
            <b/>
            <sz val="9"/>
            <rFont val="Tahoma"/>
            <family val="0"/>
          </rPr>
          <t>У статті «Капітал у дооцінках» наводиться сума дооцінки необоротних активів і фінансових інструментів.</t>
        </r>
      </text>
    </comment>
    <comment ref="A63" authorId="0">
      <text>
        <r>
          <rPr>
            <b/>
            <sz val="9"/>
            <rFont val="Tahoma"/>
            <family val="0"/>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4" authorId="0">
      <text>
        <r>
          <rPr>
            <b/>
            <sz val="9"/>
            <rFont val="Tahoma"/>
            <family val="0"/>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5" authorId="0">
      <text>
        <r>
          <rPr>
            <b/>
            <sz val="9"/>
            <rFont val="Tahoma"/>
            <family val="0"/>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66" authorId="0">
      <text>
        <r>
          <rPr>
            <b/>
            <sz val="9"/>
            <rFont val="Tahoma"/>
            <family val="0"/>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67" authorId="0">
      <text>
        <r>
          <rPr>
            <b/>
            <sz val="9"/>
            <rFont val="Tahoma"/>
            <family val="0"/>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0" authorId="0">
      <text>
        <r>
          <rPr>
            <b/>
            <sz val="9"/>
            <rFont val="Tahoma"/>
            <family val="0"/>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1" authorId="0">
      <text>
        <r>
          <rPr>
            <b/>
            <sz val="9"/>
            <rFont val="Tahoma"/>
            <family val="0"/>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2" authorId="0">
      <text>
        <r>
          <rPr>
            <b/>
            <sz val="9"/>
            <rFont val="Tahoma"/>
            <family val="0"/>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3" authorId="0">
      <text>
        <r>
          <rPr>
            <b/>
            <sz val="9"/>
            <rFont val="Tahoma"/>
            <family val="0"/>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74" authorId="0">
      <text>
        <r>
          <rPr>
            <b/>
            <sz val="9"/>
            <rFont val="Tahoma"/>
            <family val="0"/>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77" authorId="0">
      <text>
        <r>
          <rPr>
            <b/>
            <sz val="9"/>
            <rFont val="Tahoma"/>
            <family val="0"/>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79" authorId="0">
      <text>
        <r>
          <rPr>
            <b/>
            <sz val="9"/>
            <rFont val="Tahoma"/>
            <family val="0"/>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0" authorId="0">
      <text>
        <r>
          <rPr>
            <b/>
            <sz val="9"/>
            <rFont val="Tahoma"/>
            <family val="0"/>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1" authorId="0">
      <text>
        <r>
          <rPr>
            <b/>
            <sz val="9"/>
            <rFont val="Tahoma"/>
            <family val="0"/>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83" authorId="0">
      <text>
        <r>
          <rPr>
            <b/>
            <sz val="9"/>
            <rFont val="Tahoma"/>
            <family val="0"/>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84" authorId="0">
      <text>
        <r>
          <rPr>
            <b/>
            <sz val="9"/>
            <rFont val="Tahoma"/>
            <family val="0"/>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85" authorId="0">
      <text>
        <r>
          <rPr>
            <b/>
            <sz val="9"/>
            <rFont val="Tahoma"/>
            <family val="0"/>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86" authorId="0">
      <text>
        <r>
          <rPr>
            <b/>
            <sz val="9"/>
            <rFont val="Tahoma"/>
            <family val="0"/>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87" authorId="0">
      <text>
        <r>
          <rPr>
            <b/>
            <sz val="9"/>
            <rFont val="Tahoma"/>
            <family val="0"/>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89" authorId="0">
      <text>
        <r>
          <rPr>
            <b/>
            <sz val="9"/>
            <rFont val="Tahoma"/>
            <family val="0"/>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sharedStrings.xml><?xml version="1.0" encoding="utf-8"?>
<sst xmlns="http://schemas.openxmlformats.org/spreadsheetml/2006/main" count="118" uniqueCount="106">
  <si>
    <t>Підприємство</t>
  </si>
  <si>
    <t>за ЄДРПОУ</t>
  </si>
  <si>
    <t>Територія</t>
  </si>
  <si>
    <t>Організаційно-правова форма господарювання</t>
  </si>
  <si>
    <t>Вид економічної діяльності</t>
  </si>
  <si>
    <t>за КОАТУУ</t>
  </si>
  <si>
    <t>за КОПФГ</t>
  </si>
  <si>
    <t>за КВЕД</t>
  </si>
  <si>
    <t>К О Д И</t>
  </si>
  <si>
    <t>Код за ДКУД</t>
  </si>
  <si>
    <t>Керівник</t>
  </si>
  <si>
    <t>Головний бухгалтер</t>
  </si>
  <si>
    <t>(</t>
  </si>
  <si>
    <t>)</t>
  </si>
  <si>
    <t>Складено (зробити позначку "v" у відповідній клітинці):</t>
  </si>
  <si>
    <t>за положеннями (стандартами) бухгалтерського обліку</t>
  </si>
  <si>
    <t>за міжнародними стандартами фінансової звітності</t>
  </si>
  <si>
    <t>Додаток 1</t>
  </si>
  <si>
    <t>до Національного положення (стандарту) бухгалтерського обліку</t>
  </si>
  <si>
    <t>1 "Загальні вимоги до фінансової звітності"</t>
  </si>
  <si>
    <t>Дата (рік, місяць, число)</t>
  </si>
  <si>
    <t>Адреса, телефон</t>
  </si>
  <si>
    <t xml:space="preserve">на </t>
  </si>
  <si>
    <t xml:space="preserve">   Баланс (Звіт про фінансовий стан)</t>
  </si>
  <si>
    <t>Форма №1</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</si>
  <si>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</si>
  <si>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</si>
  <si>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</si>
  <si>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</si>
  <si>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</si>
  <si>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</si>
  <si>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</si>
  <si>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</si>
  <si>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</si>
  <si>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</si>
  <si>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</si>
  <si>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</si>
  <si>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</si>
  <si>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</si>
  <si>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</si>
  <si>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</si>
  <si>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</si>
  <si>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</si>
  <si>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</si>
  <si>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</si>
  <si>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</si>
  <si>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</si>
  <si>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</si>
  <si>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</si>
  <si>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</si>
  <si>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</si>
  <si>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</si>
  <si>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</si>
  <si>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</si>
  <si>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</si>
  <si>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</si>
  <si>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</si>
  <si>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</si>
  <si>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</si>
  <si>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</si>
  <si>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</si>
  <si>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r>
      <t>Середня кількість працівників</t>
    </r>
    <r>
      <rPr>
        <sz val="10"/>
        <color indexed="8"/>
        <rFont val="Calibri"/>
        <family val="2"/>
      </rPr>
      <t>¹</t>
    </r>
  </si>
  <si>
    <t>Пасив</t>
  </si>
  <si>
    <t xml:space="preserve">I. Власний капітал 
</t>
  </si>
  <si>
    <t>Капітал у дооцінках</t>
  </si>
  <si>
    <t xml:space="preserve">Додатковий капітал </t>
  </si>
  <si>
    <t xml:space="preserve">Резервний капітал </t>
  </si>
  <si>
    <t xml:space="preserve">Нерозподілений прибуток (непокритий збиток) </t>
  </si>
  <si>
    <t xml:space="preserve">Неоплачений капітал </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</si>
  <si>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</si>
  <si>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</si>
  <si>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</si>
  <si>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</si>
  <si>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</si>
  <si>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</si>
  <si>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</si>
  <si>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</si>
  <si>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</si>
  <si>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</si>
  <si>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</si>
  <si>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</si>
  <si>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</si>
  <si>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</si>
  <si>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</si>
  <si>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</si>
  <si>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</si>
  <si>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</si>
  <si>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</si>
  <si>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</si>
  <si>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</si>
  <si>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</si>
  <si>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 xml:space="preserve">¹ Визначається в порядку, встановленому центральним органом
 виконавчої влади, що реалізує державну політику у сфері статистики.
</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</si>
  <si>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</si>
  <si>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Зареєстрований (пайовий) капітал </t>
  </si>
  <si>
    <t>Комунальне некомерційне підриємство "Чернігівська міська лікарня №3"</t>
  </si>
  <si>
    <t>Чернігівська</t>
  </si>
  <si>
    <t>86.10</t>
  </si>
  <si>
    <t>v</t>
  </si>
  <si>
    <t>Комунальне підприємство</t>
  </si>
  <si>
    <t>Діяльність лікарняних закладів</t>
  </si>
  <si>
    <t>В.І.Янголь</t>
  </si>
  <si>
    <t>В.А.Полевод</t>
  </si>
  <si>
    <t>14034,м.Чернігів,вул.1 Травня,буд.170, тел. 673-466</t>
  </si>
  <si>
    <t xml:space="preserve">       </t>
  </si>
  <si>
    <t>30 червня</t>
  </si>
  <si>
    <t>30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</si>
</sst>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Red]#,###;\(#,##0.00\);\(0.00\);\(\)"/>
    <numFmt numFmtId="182" formatCode="[Red]#,###;#,##0.00;0.00;[Red]\Н\е\в\е\р\н\о\е\ \З\н\а\ч\е\н\и\е"/>
    <numFmt numFmtId="183" formatCode="[Red]####;###0.00;0.00;[Red]\Н\е\в\е\р\н\о\е\ \З\н\а\ч\е\н\и\е"/>
    <numFmt numFmtId="184" formatCode="####;###0.00;0.00;[Red]\Н\е\в\е\р\н\о\е\ \З\н\а\ч\е\н\и\е"/>
    <numFmt numFmtId="185" formatCode="####0.0;###0.0;0.0;[Red]\Н\е\в\е\р\н\о\е\ \З\н\а\ч\е\н\и\е"/>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
  </numFmts>
  <fonts count="45">
    <font>
      <sz val="11"/>
      <color indexed="8"/>
      <name val="Calibri"/>
      <family val="2"/>
    </font>
    <font>
      <sz val="11"/>
      <color indexed="8"/>
      <name val="Arial Narrow"/>
      <family val="2"/>
    </font>
    <font>
      <sz val="10"/>
      <color indexed="8"/>
      <name val="Arial Narrow"/>
      <family val="2"/>
    </font>
    <font>
      <b/>
      <sz val="10"/>
      <color indexed="8"/>
      <name val="Arial Narrow"/>
      <family val="2"/>
    </font>
    <font>
      <sz val="10"/>
      <color indexed="8"/>
      <name val="Calibri"/>
      <family val="2"/>
    </font>
    <font>
      <b/>
      <sz val="12"/>
      <color indexed="8"/>
      <name val="Arial Narrow"/>
      <family val="2"/>
    </font>
    <font>
      <sz val="12"/>
      <color indexed="8"/>
      <name val="Arial Narrow"/>
      <family val="2"/>
    </font>
    <font>
      <sz val="9.5"/>
      <color indexed="8"/>
      <name val="Arial Narrow"/>
      <family val="2"/>
    </font>
    <font>
      <b/>
      <sz val="9.5"/>
      <color indexed="8"/>
      <name val="Arial Narrow"/>
      <family val="2"/>
    </font>
    <font>
      <sz val="9"/>
      <color indexed="8"/>
      <name val="Arial Narrow"/>
      <family val="2"/>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99">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2" fillId="0" borderId="0" xfId="0" applyFont="1" applyAlignment="1">
      <alignment/>
    </xf>
    <xf numFmtId="0" fontId="1" fillId="0" borderId="0" xfId="0" applyFont="1" applyAlignment="1">
      <alignment vertical="top"/>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vertical="top"/>
    </xf>
    <xf numFmtId="0" fontId="2" fillId="0" borderId="0" xfId="0" applyFont="1" applyAlignment="1">
      <alignment/>
    </xf>
    <xf numFmtId="0" fontId="2" fillId="0" borderId="0" xfId="0" applyFont="1" applyAlignment="1">
      <alignment vertical="center"/>
    </xf>
    <xf numFmtId="0" fontId="6" fillId="0" borderId="0" xfId="0" applyFont="1" applyAlignment="1">
      <alignment/>
    </xf>
    <xf numFmtId="0" fontId="5" fillId="0" borderId="0" xfId="0" applyFont="1" applyAlignment="1">
      <alignment/>
    </xf>
    <xf numFmtId="49" fontId="2" fillId="0" borderId="10" xfId="0" applyNumberFormat="1" applyFont="1" applyBorder="1" applyAlignment="1">
      <alignment horizontal="center"/>
    </xf>
    <xf numFmtId="185" fontId="2" fillId="0" borderId="11" xfId="0" applyNumberFormat="1" applyFont="1" applyBorder="1" applyAlignment="1">
      <alignment horizontal="center"/>
    </xf>
    <xf numFmtId="185" fontId="2" fillId="0" borderId="12" xfId="0" applyNumberFormat="1" applyFont="1" applyBorder="1" applyAlignment="1">
      <alignment horizontal="center"/>
    </xf>
    <xf numFmtId="185" fontId="2" fillId="0" borderId="10" xfId="0" applyNumberFormat="1" applyFont="1" applyBorder="1" applyAlignment="1">
      <alignment horizontal="center"/>
    </xf>
    <xf numFmtId="185" fontId="2" fillId="0" borderId="13" xfId="0" applyNumberFormat="1"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top"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21"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center"/>
    </xf>
    <xf numFmtId="0" fontId="7" fillId="0" borderId="25"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0" fontId="2" fillId="0" borderId="27" xfId="0" applyFont="1" applyBorder="1" applyAlignment="1">
      <alignment horizontal="left" vertical="top" wrapText="1"/>
    </xf>
    <xf numFmtId="0" fontId="2" fillId="0" borderId="21" xfId="0" applyFont="1" applyBorder="1" applyAlignment="1">
      <alignment horizontal="center"/>
    </xf>
    <xf numFmtId="0" fontId="2" fillId="0" borderId="28" xfId="0" applyFont="1" applyBorder="1" applyAlignment="1">
      <alignment horizontal="left" vertical="center" wrapText="1"/>
    </xf>
    <xf numFmtId="0" fontId="2" fillId="0" borderId="21" xfId="0" applyFont="1" applyBorder="1" applyAlignment="1">
      <alignment horizontal="left" vertical="center" wrapText="1"/>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184" fontId="2" fillId="0" borderId="12" xfId="0" applyNumberFormat="1" applyFont="1" applyBorder="1" applyAlignment="1">
      <alignment horizontal="center"/>
    </xf>
    <xf numFmtId="0" fontId="2" fillId="0" borderId="15" xfId="0" applyFont="1" applyBorder="1" applyAlignment="1">
      <alignment horizontal="left"/>
    </xf>
    <xf numFmtId="0" fontId="2" fillId="0" borderId="29" xfId="0" applyFont="1" applyBorder="1" applyAlignment="1">
      <alignment horizontal="center" vertical="top"/>
    </xf>
    <xf numFmtId="0" fontId="2" fillId="0" borderId="25"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13" xfId="0" applyNumberFormat="1" applyFont="1" applyBorder="1" applyAlignment="1">
      <alignment horizontal="center"/>
    </xf>
    <xf numFmtId="0" fontId="1" fillId="0" borderId="17" xfId="0" applyFont="1" applyBorder="1" applyAlignment="1">
      <alignment horizontal="center"/>
    </xf>
    <xf numFmtId="0" fontId="9" fillId="0" borderId="0" xfId="0" applyFont="1" applyAlignment="1">
      <alignment horizontal="left" vertical="top" wrapText="1"/>
    </xf>
    <xf numFmtId="185" fontId="2" fillId="0" borderId="30" xfId="0" applyNumberFormat="1" applyFont="1" applyBorder="1" applyAlignment="1">
      <alignment horizontal="center"/>
    </xf>
    <xf numFmtId="185" fontId="2" fillId="0" borderId="31" xfId="0" applyNumberFormat="1" applyFont="1" applyBorder="1" applyAlignment="1">
      <alignment horizontal="center"/>
    </xf>
    <xf numFmtId="185" fontId="2" fillId="0" borderId="32" xfId="0" applyNumberFormat="1" applyFont="1" applyBorder="1" applyAlignment="1">
      <alignment horizontal="center"/>
    </xf>
    <xf numFmtId="185" fontId="2" fillId="0" borderId="33" xfId="0" applyNumberFormat="1" applyFont="1" applyBorder="1" applyAlignment="1">
      <alignment horizontal="center"/>
    </xf>
    <xf numFmtId="0" fontId="3" fillId="0" borderId="28"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35" xfId="0" applyNumberFormat="1" applyFont="1" applyBorder="1" applyAlignment="1">
      <alignment horizontal="center" vertical="center"/>
    </xf>
    <xf numFmtId="49" fontId="3" fillId="0" borderId="35" xfId="0" applyNumberFormat="1" applyFont="1" applyBorder="1" applyAlignment="1">
      <alignment horizontal="center" vertical="center"/>
    </xf>
    <xf numFmtId="0" fontId="3" fillId="0" borderId="37"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3" fillId="0" borderId="25"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2" fillId="0" borderId="38" xfId="0" applyFont="1" applyBorder="1" applyAlignment="1">
      <alignment horizontal="center" vertical="top"/>
    </xf>
    <xf numFmtId="185" fontId="2" fillId="0" borderId="14" xfId="0" applyNumberFormat="1" applyFont="1" applyBorder="1" applyAlignment="1">
      <alignment horizontal="center"/>
    </xf>
    <xf numFmtId="0" fontId="2" fillId="0" borderId="39" xfId="0" applyFont="1" applyBorder="1" applyAlignment="1">
      <alignment horizontal="center" vertical="top"/>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2" fillId="0" borderId="42" xfId="0" applyFont="1" applyBorder="1" applyAlignment="1">
      <alignment horizontal="center" vertical="top" wrapText="1"/>
    </xf>
    <xf numFmtId="0" fontId="8" fillId="0" borderId="3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8" xfId="0" applyFont="1" applyBorder="1" applyAlignment="1">
      <alignment horizontal="left" vertical="center" wrapText="1"/>
    </xf>
    <xf numFmtId="0" fontId="7" fillId="0" borderId="21"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Q100"/>
  <sheetViews>
    <sheetView showGridLines="0" tabSelected="1" zoomScalePageLayoutView="0" workbookViewId="0" topLeftCell="A10">
      <selection activeCell="O12" sqref="O12:CD12"/>
    </sheetView>
  </sheetViews>
  <sheetFormatPr defaultColWidth="0.85546875" defaultRowHeight="15"/>
  <cols>
    <col min="1" max="3" width="0.85546875" style="1" customWidth="1"/>
    <col min="4" max="4" width="1.8515625" style="1" customWidth="1"/>
    <col min="5" max="5" width="2.421875" style="1" customWidth="1"/>
    <col min="6" max="6" width="1.7109375" style="1" customWidth="1"/>
    <col min="7" max="12" width="0.85546875" style="1" customWidth="1"/>
    <col min="13" max="13" width="1.57421875" style="1" customWidth="1"/>
    <col min="14" max="45" width="0.85546875" style="1" customWidth="1"/>
    <col min="46" max="46" width="1.7109375" style="1" customWidth="1"/>
    <col min="47" max="47" width="1.57421875" style="1" customWidth="1"/>
    <col min="48" max="81" width="0.85546875" style="1" customWidth="1"/>
    <col min="82" max="82" width="0.85546875" style="1" hidden="1" customWidth="1"/>
    <col min="83" max="92" width="0.85546875" style="1" customWidth="1"/>
    <col min="93" max="93" width="0.5625" style="1" customWidth="1"/>
    <col min="94" max="94" width="0.71875" style="1" customWidth="1"/>
    <col min="95" max="95" width="0.85546875" style="1" hidden="1" customWidth="1"/>
    <col min="96" max="16384" width="0.85546875" style="1" customWidth="1"/>
  </cols>
  <sheetData>
    <row r="1" ht="2.25" customHeight="1"/>
    <row r="2" s="6" customFormat="1" ht="11.25" customHeight="1">
      <c r="AO2" s="6" t="s">
        <v>17</v>
      </c>
    </row>
    <row r="3" s="6" customFormat="1" ht="12.75">
      <c r="AO3" s="6" t="s">
        <v>18</v>
      </c>
    </row>
    <row r="4" s="7" customFormat="1" ht="11.25" customHeight="1">
      <c r="AO4" s="7" t="s">
        <v>19</v>
      </c>
    </row>
    <row r="5" spans="73:95" s="6" customFormat="1" ht="10.5" customHeight="1">
      <c r="BU5" s="8"/>
      <c r="BV5" s="8"/>
      <c r="BW5" s="8"/>
      <c r="BX5" s="8"/>
      <c r="BY5" s="8"/>
      <c r="BZ5" s="8"/>
      <c r="CA5" s="8"/>
      <c r="CB5" s="8"/>
      <c r="CC5" s="8"/>
      <c r="CD5" s="8"/>
      <c r="CE5" s="41" t="s">
        <v>8</v>
      </c>
      <c r="CF5" s="41"/>
      <c r="CG5" s="41"/>
      <c r="CH5" s="41"/>
      <c r="CI5" s="41"/>
      <c r="CJ5" s="41"/>
      <c r="CK5" s="41"/>
      <c r="CL5" s="41"/>
      <c r="CM5" s="41"/>
      <c r="CN5" s="41"/>
      <c r="CO5" s="41"/>
      <c r="CP5" s="41"/>
      <c r="CQ5" s="41"/>
    </row>
    <row r="6" spans="60:95" s="6" customFormat="1" ht="9" customHeight="1">
      <c r="BH6" s="6" t="s">
        <v>20</v>
      </c>
      <c r="BU6" s="8"/>
      <c r="BV6" s="8"/>
      <c r="BW6" s="8"/>
      <c r="BX6" s="8"/>
      <c r="BY6" s="8"/>
      <c r="BZ6" s="8"/>
      <c r="CA6" s="8"/>
      <c r="CB6" s="8"/>
      <c r="CC6" s="8"/>
      <c r="CD6" s="8"/>
      <c r="CE6" s="41">
        <v>20</v>
      </c>
      <c r="CF6" s="41"/>
      <c r="CG6" s="41"/>
      <c r="CH6" s="41"/>
      <c r="CI6" s="95">
        <v>6</v>
      </c>
      <c r="CJ6" s="96"/>
      <c r="CK6" s="96"/>
      <c r="CL6" s="96"/>
      <c r="CM6" s="97"/>
      <c r="CN6" s="44" t="s">
        <v>105</v>
      </c>
      <c r="CO6" s="45"/>
      <c r="CP6" s="45"/>
      <c r="CQ6" s="52"/>
    </row>
    <row r="7" spans="2:95" s="6" customFormat="1" ht="10.5" customHeight="1">
      <c r="B7" s="6" t="s">
        <v>0</v>
      </c>
      <c r="L7" s="21" t="s">
        <v>94</v>
      </c>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7" t="s">
        <v>1</v>
      </c>
      <c r="BT7" s="27"/>
      <c r="BU7" s="27"/>
      <c r="BV7" s="27"/>
      <c r="BW7" s="27"/>
      <c r="BX7" s="27"/>
      <c r="BY7" s="27"/>
      <c r="BZ7" s="27"/>
      <c r="CA7" s="27"/>
      <c r="CB7" s="27"/>
      <c r="CC7" s="27"/>
      <c r="CD7" s="47"/>
      <c r="CE7" s="41">
        <v>14242161</v>
      </c>
      <c r="CF7" s="41"/>
      <c r="CG7" s="41"/>
      <c r="CH7" s="41"/>
      <c r="CI7" s="41"/>
      <c r="CJ7" s="41"/>
      <c r="CK7" s="41"/>
      <c r="CL7" s="41"/>
      <c r="CM7" s="41"/>
      <c r="CN7" s="41"/>
      <c r="CO7" s="41"/>
      <c r="CP7" s="41"/>
      <c r="CQ7" s="41"/>
    </row>
    <row r="8" spans="2:95" s="6" customFormat="1" ht="11.25" customHeight="1">
      <c r="B8" s="6" t="s">
        <v>2</v>
      </c>
      <c r="L8" s="96" t="s">
        <v>95</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27" t="s">
        <v>5</v>
      </c>
      <c r="BT8" s="27"/>
      <c r="BU8" s="27"/>
      <c r="BV8" s="27"/>
      <c r="BW8" s="27"/>
      <c r="BX8" s="27"/>
      <c r="BY8" s="27"/>
      <c r="BZ8" s="27"/>
      <c r="CA8" s="27"/>
      <c r="CB8" s="27"/>
      <c r="CC8" s="27"/>
      <c r="CD8" s="47"/>
      <c r="CE8" s="41">
        <v>7410100000</v>
      </c>
      <c r="CF8" s="41"/>
      <c r="CG8" s="41"/>
      <c r="CH8" s="41"/>
      <c r="CI8" s="41"/>
      <c r="CJ8" s="41"/>
      <c r="CK8" s="41"/>
      <c r="CL8" s="41"/>
      <c r="CM8" s="41"/>
      <c r="CN8" s="41"/>
      <c r="CO8" s="41"/>
      <c r="CP8" s="41"/>
      <c r="CQ8" s="41"/>
    </row>
    <row r="9" spans="2:95" s="6" customFormat="1" ht="11.25" customHeight="1">
      <c r="B9" s="6" t="s">
        <v>3</v>
      </c>
      <c r="AM9" s="21" t="s">
        <v>98</v>
      </c>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7" t="s">
        <v>6</v>
      </c>
      <c r="BT9" s="27"/>
      <c r="BU9" s="27"/>
      <c r="BV9" s="27"/>
      <c r="BW9" s="27"/>
      <c r="BX9" s="27"/>
      <c r="BY9" s="27"/>
      <c r="BZ9" s="27"/>
      <c r="CA9" s="27"/>
      <c r="CB9" s="27"/>
      <c r="CC9" s="27"/>
      <c r="CD9" s="47"/>
      <c r="CE9" s="41">
        <v>150</v>
      </c>
      <c r="CF9" s="41"/>
      <c r="CG9" s="41"/>
      <c r="CH9" s="41"/>
      <c r="CI9" s="41"/>
      <c r="CJ9" s="41"/>
      <c r="CK9" s="41"/>
      <c r="CL9" s="41"/>
      <c r="CM9" s="41"/>
      <c r="CN9" s="41"/>
      <c r="CO9" s="41"/>
      <c r="CP9" s="41"/>
      <c r="CQ9" s="41"/>
    </row>
    <row r="10" spans="2:95" s="6" customFormat="1" ht="10.5" customHeight="1">
      <c r="B10" s="6" t="s">
        <v>4</v>
      </c>
      <c r="V10" s="21" t="s">
        <v>99</v>
      </c>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7" t="s">
        <v>7</v>
      </c>
      <c r="BT10" s="27"/>
      <c r="BU10" s="27"/>
      <c r="BV10" s="27"/>
      <c r="BW10" s="27"/>
      <c r="BX10" s="27"/>
      <c r="BY10" s="27"/>
      <c r="BZ10" s="27"/>
      <c r="CA10" s="27"/>
      <c r="CB10" s="27"/>
      <c r="CC10" s="27"/>
      <c r="CE10" s="41" t="s">
        <v>96</v>
      </c>
      <c r="CF10" s="41"/>
      <c r="CG10" s="41"/>
      <c r="CH10" s="41"/>
      <c r="CI10" s="41"/>
      <c r="CJ10" s="41"/>
      <c r="CK10" s="41"/>
      <c r="CL10" s="41"/>
      <c r="CM10" s="41"/>
      <c r="CN10" s="41"/>
      <c r="CO10" s="41"/>
      <c r="CP10" s="41"/>
      <c r="CQ10" s="41"/>
    </row>
    <row r="11" spans="2:95" s="6" customFormat="1" ht="10.5" customHeight="1">
      <c r="B11" s="6" t="s">
        <v>61</v>
      </c>
      <c r="X11" s="21">
        <v>503</v>
      </c>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18"/>
      <c r="CF11" s="18"/>
      <c r="CG11" s="18"/>
      <c r="CH11" s="18"/>
      <c r="CI11" s="18"/>
      <c r="CJ11" s="18"/>
      <c r="CK11" s="18"/>
      <c r="CL11" s="18"/>
      <c r="CM11" s="18"/>
      <c r="CN11" s="18"/>
      <c r="CO11" s="18"/>
      <c r="CP11" s="18"/>
      <c r="CQ11" s="18"/>
    </row>
    <row r="12" spans="2:95" s="6" customFormat="1" ht="10.5" customHeight="1">
      <c r="B12" s="27" t="s">
        <v>21</v>
      </c>
      <c r="C12" s="27"/>
      <c r="D12" s="27"/>
      <c r="E12" s="27"/>
      <c r="F12" s="27"/>
      <c r="G12" s="27"/>
      <c r="H12" s="27"/>
      <c r="I12" s="27"/>
      <c r="J12" s="27"/>
      <c r="K12" s="27"/>
      <c r="L12" s="27"/>
      <c r="M12" s="27"/>
      <c r="N12" s="27"/>
      <c r="O12" s="21" t="s">
        <v>102</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5"/>
      <c r="CF12" s="5"/>
      <c r="CG12" s="5"/>
      <c r="CH12" s="5"/>
      <c r="CI12" s="5"/>
      <c r="CJ12" s="5"/>
      <c r="CK12" s="5"/>
      <c r="CL12" s="5"/>
      <c r="CM12" s="5"/>
      <c r="CN12" s="5"/>
      <c r="CO12" s="5"/>
      <c r="CP12" s="5"/>
      <c r="CQ12" s="5"/>
    </row>
    <row r="13" spans="2:95" s="6" customFormat="1" ht="24.75" customHeight="1">
      <c r="B13" s="28" t="s">
        <v>92</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18"/>
      <c r="CF13" s="18"/>
      <c r="CG13" s="18"/>
      <c r="CH13" s="18"/>
      <c r="CI13" s="18"/>
      <c r="CJ13" s="18"/>
      <c r="CK13" s="18"/>
      <c r="CL13" s="18"/>
      <c r="CM13" s="18"/>
      <c r="CN13" s="18"/>
      <c r="CO13" s="18"/>
      <c r="CP13" s="18"/>
      <c r="CQ13" s="18"/>
    </row>
    <row r="14" spans="2:95" s="6" customFormat="1" ht="9" customHeight="1">
      <c r="B14" s="9" t="s">
        <v>14</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CE14" s="5"/>
      <c r="CF14" s="5"/>
      <c r="CG14" s="5"/>
      <c r="CH14" s="5"/>
      <c r="CI14" s="5"/>
      <c r="CJ14" s="5"/>
      <c r="CK14" s="5"/>
      <c r="CL14" s="5"/>
      <c r="CM14" s="5"/>
      <c r="CN14" s="5"/>
      <c r="CO14" s="5"/>
      <c r="CP14" s="5"/>
      <c r="CQ14" s="5"/>
    </row>
    <row r="15" spans="2:95" ht="13.5" customHeight="1">
      <c r="B15" s="3" t="s">
        <v>15</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98"/>
      <c r="BM15" s="98"/>
      <c r="BN15" s="98"/>
      <c r="BO15" s="98"/>
      <c r="BP15" s="2"/>
      <c r="BQ15" s="2"/>
      <c r="BR15" s="2"/>
      <c r="CE15" s="32" t="s">
        <v>97</v>
      </c>
      <c r="CF15" s="32"/>
      <c r="CG15" s="32"/>
      <c r="CH15" s="32"/>
      <c r="CI15" s="32"/>
      <c r="CJ15" s="32"/>
      <c r="CK15" s="32"/>
      <c r="CL15" s="32"/>
      <c r="CM15" s="32"/>
      <c r="CN15" s="32"/>
      <c r="CO15" s="32"/>
      <c r="CP15" s="32"/>
      <c r="CQ15" s="32"/>
    </row>
    <row r="16" spans="2:95" ht="12" customHeight="1">
      <c r="B16" s="3" t="s">
        <v>16</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98"/>
      <c r="BM16" s="98"/>
      <c r="BN16" s="98"/>
      <c r="BO16" s="98"/>
      <c r="BP16" s="2"/>
      <c r="BQ16" s="2"/>
      <c r="BR16" s="2"/>
      <c r="CE16" s="32"/>
      <c r="CF16" s="32"/>
      <c r="CG16" s="32"/>
      <c r="CH16" s="32"/>
      <c r="CI16" s="32"/>
      <c r="CJ16" s="32"/>
      <c r="CK16" s="32"/>
      <c r="CL16" s="32"/>
      <c r="CM16" s="32"/>
      <c r="CN16" s="32"/>
      <c r="CO16" s="32"/>
      <c r="CP16" s="32"/>
      <c r="CQ16" s="32"/>
    </row>
    <row r="17" ht="3" customHeight="1" hidden="1"/>
    <row r="18" spans="2:95" ht="18" customHeight="1">
      <c r="B18" s="34" t="s">
        <v>23</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row>
    <row r="19" spans="2:95" s="10" customFormat="1" ht="12.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t="s">
        <v>22</v>
      </c>
      <c r="AD19" s="11"/>
      <c r="AE19" s="11"/>
      <c r="AF19" s="11"/>
      <c r="AG19" s="11"/>
      <c r="AH19" s="33" t="s">
        <v>104</v>
      </c>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11"/>
      <c r="BG19" s="34">
        <v>2020</v>
      </c>
      <c r="BH19" s="34"/>
      <c r="BI19" s="34"/>
      <c r="BJ19" s="34"/>
      <c r="BK19" s="34"/>
      <c r="BL19" s="34"/>
      <c r="BM19" s="34"/>
      <c r="BN19" s="34"/>
      <c r="BO19" s="34"/>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row>
    <row r="20" ht="0" customHeight="1" hidden="1"/>
    <row r="21" spans="42:93" s="6" customFormat="1" ht="20.25" customHeight="1">
      <c r="AP21" s="6" t="s">
        <v>24</v>
      </c>
      <c r="BK21" s="6" t="s">
        <v>9</v>
      </c>
      <c r="BX21" s="41">
        <v>1801001</v>
      </c>
      <c r="BY21" s="41"/>
      <c r="BZ21" s="41"/>
      <c r="CA21" s="41"/>
      <c r="CB21" s="41"/>
      <c r="CC21" s="41"/>
      <c r="CD21" s="41"/>
      <c r="CE21" s="41"/>
      <c r="CF21" s="41"/>
      <c r="CG21" s="41"/>
      <c r="CH21" s="41"/>
      <c r="CI21" s="41"/>
      <c r="CJ21" s="41"/>
      <c r="CK21" s="41"/>
      <c r="CL21" s="41"/>
      <c r="CM21" s="41"/>
      <c r="CN21" s="41"/>
      <c r="CO21" s="41"/>
    </row>
    <row r="22" ht="3" customHeight="1" thickBot="1"/>
    <row r="23" spans="1:95" ht="25.5" customHeight="1" thickBot="1">
      <c r="A23" s="79" t="s">
        <v>25</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t="s">
        <v>26</v>
      </c>
      <c r="BD23" s="80"/>
      <c r="BE23" s="80"/>
      <c r="BF23" s="80"/>
      <c r="BG23" s="80"/>
      <c r="BH23" s="80"/>
      <c r="BI23" s="80"/>
      <c r="BJ23" s="80" t="s">
        <v>27</v>
      </c>
      <c r="BK23" s="80"/>
      <c r="BL23" s="80"/>
      <c r="BM23" s="80"/>
      <c r="BN23" s="80"/>
      <c r="BO23" s="80"/>
      <c r="BP23" s="80"/>
      <c r="BQ23" s="80"/>
      <c r="BR23" s="80"/>
      <c r="BS23" s="80"/>
      <c r="BT23" s="80"/>
      <c r="BU23" s="80"/>
      <c r="BV23" s="80"/>
      <c r="BW23" s="80"/>
      <c r="BX23" s="80"/>
      <c r="BY23" s="80"/>
      <c r="BZ23" s="80"/>
      <c r="CA23" s="80"/>
      <c r="CB23" s="80" t="s">
        <v>28</v>
      </c>
      <c r="CC23" s="80"/>
      <c r="CD23" s="80"/>
      <c r="CE23" s="80"/>
      <c r="CF23" s="80"/>
      <c r="CG23" s="80"/>
      <c r="CH23" s="80"/>
      <c r="CI23" s="80"/>
      <c r="CJ23" s="80"/>
      <c r="CK23" s="80"/>
      <c r="CL23" s="80"/>
      <c r="CM23" s="80"/>
      <c r="CN23" s="80"/>
      <c r="CO23" s="80"/>
      <c r="CP23" s="80"/>
      <c r="CQ23" s="81"/>
    </row>
    <row r="24" spans="1:95" s="4" customFormat="1" ht="12" customHeight="1" thickBot="1">
      <c r="A24" s="78">
        <v>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v>2</v>
      </c>
      <c r="BD24" s="48"/>
      <c r="BE24" s="48"/>
      <c r="BF24" s="48"/>
      <c r="BG24" s="48"/>
      <c r="BH24" s="48"/>
      <c r="BI24" s="48"/>
      <c r="BJ24" s="48">
        <v>3</v>
      </c>
      <c r="BK24" s="48"/>
      <c r="BL24" s="48"/>
      <c r="BM24" s="48"/>
      <c r="BN24" s="48"/>
      <c r="BO24" s="48"/>
      <c r="BP24" s="48"/>
      <c r="BQ24" s="48"/>
      <c r="BR24" s="48"/>
      <c r="BS24" s="48"/>
      <c r="BT24" s="48"/>
      <c r="BU24" s="48"/>
      <c r="BV24" s="48"/>
      <c r="BW24" s="48"/>
      <c r="BX24" s="48"/>
      <c r="BY24" s="48"/>
      <c r="BZ24" s="48"/>
      <c r="CA24" s="48"/>
      <c r="CB24" s="48">
        <v>4</v>
      </c>
      <c r="CC24" s="48"/>
      <c r="CD24" s="48"/>
      <c r="CE24" s="48"/>
      <c r="CF24" s="48"/>
      <c r="CG24" s="48"/>
      <c r="CH24" s="48"/>
      <c r="CI24" s="48"/>
      <c r="CJ24" s="48"/>
      <c r="CK24" s="48"/>
      <c r="CL24" s="48"/>
      <c r="CM24" s="48"/>
      <c r="CN24" s="48"/>
      <c r="CO24" s="48"/>
      <c r="CP24" s="48"/>
      <c r="CQ24" s="76"/>
    </row>
    <row r="25" spans="1:95" ht="11.25" customHeight="1">
      <c r="A25" s="70" t="s">
        <v>29</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2"/>
      <c r="BC25" s="17">
        <v>1000</v>
      </c>
      <c r="BD25" s="18"/>
      <c r="BE25" s="18"/>
      <c r="BF25" s="18"/>
      <c r="BG25" s="18"/>
      <c r="BH25" s="18"/>
      <c r="BI25" s="19"/>
      <c r="BJ25" s="17"/>
      <c r="BK25" s="18"/>
      <c r="BL25" s="18"/>
      <c r="BM25" s="18"/>
      <c r="BN25" s="18"/>
      <c r="BO25" s="18"/>
      <c r="BP25" s="18"/>
      <c r="BQ25" s="18"/>
      <c r="BR25" s="18"/>
      <c r="BS25" s="18"/>
      <c r="BT25" s="18"/>
      <c r="BU25" s="18"/>
      <c r="BV25" s="18"/>
      <c r="BW25" s="18"/>
      <c r="BX25" s="18"/>
      <c r="BY25" s="18"/>
      <c r="BZ25" s="18"/>
      <c r="CA25" s="19"/>
      <c r="CB25" s="17"/>
      <c r="CC25" s="18"/>
      <c r="CD25" s="18"/>
      <c r="CE25" s="18"/>
      <c r="CF25" s="18"/>
      <c r="CG25" s="18"/>
      <c r="CH25" s="18"/>
      <c r="CI25" s="18"/>
      <c r="CJ25" s="18"/>
      <c r="CK25" s="18"/>
      <c r="CL25" s="18"/>
      <c r="CM25" s="18"/>
      <c r="CN25" s="18"/>
      <c r="CO25" s="18"/>
      <c r="CP25" s="18"/>
      <c r="CQ25" s="23"/>
    </row>
    <row r="26" spans="1:95" ht="16.5">
      <c r="A26" s="49" t="s">
        <v>30</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1"/>
      <c r="BC26" s="20"/>
      <c r="BD26" s="21"/>
      <c r="BE26" s="21"/>
      <c r="BF26" s="21"/>
      <c r="BG26" s="21"/>
      <c r="BH26" s="21"/>
      <c r="BI26" s="22"/>
      <c r="BJ26" s="20"/>
      <c r="BK26" s="21"/>
      <c r="BL26" s="21"/>
      <c r="BM26" s="21"/>
      <c r="BN26" s="21"/>
      <c r="BO26" s="21"/>
      <c r="BP26" s="21"/>
      <c r="BQ26" s="21"/>
      <c r="BR26" s="21"/>
      <c r="BS26" s="21"/>
      <c r="BT26" s="21"/>
      <c r="BU26" s="21"/>
      <c r="BV26" s="21"/>
      <c r="BW26" s="21"/>
      <c r="BX26" s="21"/>
      <c r="BY26" s="21"/>
      <c r="BZ26" s="21"/>
      <c r="CA26" s="22"/>
      <c r="CB26" s="20"/>
      <c r="CC26" s="21"/>
      <c r="CD26" s="21"/>
      <c r="CE26" s="21"/>
      <c r="CF26" s="21"/>
      <c r="CG26" s="21"/>
      <c r="CH26" s="21"/>
      <c r="CI26" s="21"/>
      <c r="CJ26" s="21"/>
      <c r="CK26" s="21"/>
      <c r="CL26" s="21"/>
      <c r="CM26" s="21"/>
      <c r="CN26" s="21"/>
      <c r="CO26" s="21"/>
      <c r="CP26" s="21"/>
      <c r="CQ26" s="24"/>
    </row>
    <row r="27" spans="1:95" ht="16.5">
      <c r="A27" s="93" t="s">
        <v>31</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25">
        <v>1001</v>
      </c>
      <c r="BD27" s="26"/>
      <c r="BE27" s="26"/>
      <c r="BF27" s="26"/>
      <c r="BG27" s="26"/>
      <c r="BH27" s="26"/>
      <c r="BI27" s="26"/>
      <c r="BJ27" s="13"/>
      <c r="BK27" s="14"/>
      <c r="BL27" s="14"/>
      <c r="BM27" s="14"/>
      <c r="BN27" s="14"/>
      <c r="BO27" s="14"/>
      <c r="BP27" s="14"/>
      <c r="BQ27" s="14"/>
      <c r="BR27" s="14"/>
      <c r="BS27" s="14"/>
      <c r="BT27" s="14"/>
      <c r="BU27" s="14"/>
      <c r="BV27" s="14"/>
      <c r="BW27" s="14"/>
      <c r="BX27" s="14"/>
      <c r="BY27" s="14"/>
      <c r="BZ27" s="14"/>
      <c r="CA27" s="16"/>
      <c r="CB27" s="13"/>
      <c r="CC27" s="14"/>
      <c r="CD27" s="14"/>
      <c r="CE27" s="14"/>
      <c r="CF27" s="14"/>
      <c r="CG27" s="14"/>
      <c r="CH27" s="14"/>
      <c r="CI27" s="14"/>
      <c r="CJ27" s="14"/>
      <c r="CK27" s="14"/>
      <c r="CL27" s="14"/>
      <c r="CM27" s="14"/>
      <c r="CN27" s="14"/>
      <c r="CO27" s="14"/>
      <c r="CP27" s="14"/>
      <c r="CQ27" s="15"/>
    </row>
    <row r="28" spans="1:95" ht="16.5">
      <c r="A28" s="42" t="s">
        <v>32</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25">
        <v>1002</v>
      </c>
      <c r="BD28" s="26"/>
      <c r="BE28" s="26"/>
      <c r="BF28" s="26"/>
      <c r="BG28" s="26"/>
      <c r="BH28" s="26"/>
      <c r="BI28" s="26"/>
      <c r="BJ28" s="13"/>
      <c r="BK28" s="14"/>
      <c r="BL28" s="14"/>
      <c r="BM28" s="14"/>
      <c r="BN28" s="14"/>
      <c r="BO28" s="14"/>
      <c r="BP28" s="14"/>
      <c r="BQ28" s="14"/>
      <c r="BR28" s="14"/>
      <c r="BS28" s="14"/>
      <c r="BT28" s="14"/>
      <c r="BU28" s="14"/>
      <c r="BV28" s="14"/>
      <c r="BW28" s="14"/>
      <c r="BX28" s="14"/>
      <c r="BY28" s="14"/>
      <c r="BZ28" s="14"/>
      <c r="CA28" s="16"/>
      <c r="CB28" s="13"/>
      <c r="CC28" s="14"/>
      <c r="CD28" s="14"/>
      <c r="CE28" s="14"/>
      <c r="CF28" s="14"/>
      <c r="CG28" s="14"/>
      <c r="CH28" s="14"/>
      <c r="CI28" s="14"/>
      <c r="CJ28" s="14"/>
      <c r="CK28" s="14"/>
      <c r="CL28" s="14"/>
      <c r="CM28" s="14"/>
      <c r="CN28" s="14"/>
      <c r="CO28" s="14"/>
      <c r="CP28" s="14"/>
      <c r="CQ28" s="15"/>
    </row>
    <row r="29" spans="1:95" ht="16.5">
      <c r="A29" s="42" t="s">
        <v>33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25">
        <v>1005</v>
      </c>
      <c r="BD29" s="26"/>
      <c r="BE29" s="26"/>
      <c r="BF29" s="26"/>
      <c r="BG29" s="26"/>
      <c r="BH29" s="26"/>
      <c r="BI29" s="26"/>
      <c r="BJ29" s="13">
        <v>556.2</v>
      </c>
      <c r="BK29" s="14"/>
      <c r="BL29" s="14"/>
      <c r="BM29" s="14"/>
      <c r="BN29" s="14"/>
      <c r="BO29" s="14"/>
      <c r="BP29" s="14"/>
      <c r="BQ29" s="14"/>
      <c r="BR29" s="14"/>
      <c r="BS29" s="14"/>
      <c r="BT29" s="14"/>
      <c r="BU29" s="14"/>
      <c r="BV29" s="14"/>
      <c r="BW29" s="14"/>
      <c r="BX29" s="14"/>
      <c r="BY29" s="14"/>
      <c r="BZ29" s="14"/>
      <c r="CA29" s="16"/>
      <c r="CB29" s="13">
        <v>309.4</v>
      </c>
      <c r="CC29" s="14"/>
      <c r="CD29" s="14"/>
      <c r="CE29" s="14"/>
      <c r="CF29" s="14"/>
      <c r="CG29" s="14"/>
      <c r="CH29" s="14"/>
      <c r="CI29" s="14"/>
      <c r="CJ29" s="14"/>
      <c r="CK29" s="14"/>
      <c r="CL29" s="14"/>
      <c r="CM29" s="14"/>
      <c r="CN29" s="14"/>
      <c r="CO29" s="14"/>
      <c r="CP29" s="14"/>
      <c r="CQ29" s="15"/>
    </row>
    <row r="30" spans="1:95" ht="14.25" customHeight="1">
      <c r="A30" s="87" t="s">
        <v>34</v>
      </c>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9"/>
      <c r="BC30" s="90">
        <v>1010</v>
      </c>
      <c r="BD30" s="91"/>
      <c r="BE30" s="91"/>
      <c r="BF30" s="91"/>
      <c r="BG30" s="91"/>
      <c r="BH30" s="91"/>
      <c r="BI30" s="92"/>
      <c r="BJ30" s="13">
        <v>38213.1</v>
      </c>
      <c r="BK30" s="14"/>
      <c r="BL30" s="14"/>
      <c r="BM30" s="14"/>
      <c r="BN30" s="14"/>
      <c r="BO30" s="14"/>
      <c r="BP30" s="14"/>
      <c r="BQ30" s="14"/>
      <c r="BR30" s="14"/>
      <c r="BS30" s="14"/>
      <c r="BT30" s="14"/>
      <c r="BU30" s="14"/>
      <c r="BV30" s="14"/>
      <c r="BW30" s="14"/>
      <c r="BX30" s="14"/>
      <c r="BY30" s="14"/>
      <c r="BZ30" s="14"/>
      <c r="CA30" s="16"/>
      <c r="CB30" s="13">
        <f>CB31-CB32</f>
        <v>39675.200000000004</v>
      </c>
      <c r="CC30" s="14"/>
      <c r="CD30" s="14"/>
      <c r="CE30" s="14"/>
      <c r="CF30" s="14"/>
      <c r="CG30" s="14"/>
      <c r="CH30" s="14"/>
      <c r="CI30" s="14"/>
      <c r="CJ30" s="14"/>
      <c r="CK30" s="14"/>
      <c r="CL30" s="14"/>
      <c r="CM30" s="14"/>
      <c r="CN30" s="14"/>
      <c r="CO30" s="14"/>
      <c r="CP30" s="14"/>
      <c r="CQ30" s="15"/>
    </row>
    <row r="31" spans="1:95" ht="16.5">
      <c r="A31" s="93" t="s">
        <v>31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25">
        <v>1011</v>
      </c>
      <c r="BD31" s="26"/>
      <c r="BE31" s="26"/>
      <c r="BF31" s="26"/>
      <c r="BG31" s="26"/>
      <c r="BH31" s="26"/>
      <c r="BI31" s="26"/>
      <c r="BJ31" s="13">
        <v>64026.7</v>
      </c>
      <c r="BK31" s="14"/>
      <c r="BL31" s="14"/>
      <c r="BM31" s="14"/>
      <c r="BN31" s="14"/>
      <c r="BO31" s="14"/>
      <c r="BP31" s="14"/>
      <c r="BQ31" s="14"/>
      <c r="BR31" s="14"/>
      <c r="BS31" s="14"/>
      <c r="BT31" s="14"/>
      <c r="BU31" s="14"/>
      <c r="BV31" s="14"/>
      <c r="BW31" s="14"/>
      <c r="BX31" s="14"/>
      <c r="BY31" s="14"/>
      <c r="BZ31" s="14"/>
      <c r="CA31" s="16"/>
      <c r="CB31" s="13">
        <v>67822.6</v>
      </c>
      <c r="CC31" s="14"/>
      <c r="CD31" s="14"/>
      <c r="CE31" s="14"/>
      <c r="CF31" s="14"/>
      <c r="CG31" s="14"/>
      <c r="CH31" s="14"/>
      <c r="CI31" s="14"/>
      <c r="CJ31" s="14"/>
      <c r="CK31" s="14"/>
      <c r="CL31" s="14"/>
      <c r="CM31" s="14"/>
      <c r="CN31" s="14"/>
      <c r="CO31" s="14"/>
      <c r="CP31" s="14"/>
      <c r="CQ31" s="15"/>
    </row>
    <row r="32" spans="1:95" ht="16.5">
      <c r="A32" s="42" t="s">
        <v>35</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25">
        <v>1012</v>
      </c>
      <c r="BD32" s="26"/>
      <c r="BE32" s="26"/>
      <c r="BF32" s="26"/>
      <c r="BG32" s="26"/>
      <c r="BH32" s="26"/>
      <c r="BI32" s="26"/>
      <c r="BJ32" s="13">
        <v>25813.6</v>
      </c>
      <c r="BK32" s="14"/>
      <c r="BL32" s="14"/>
      <c r="BM32" s="14"/>
      <c r="BN32" s="14"/>
      <c r="BO32" s="14"/>
      <c r="BP32" s="14"/>
      <c r="BQ32" s="14"/>
      <c r="BR32" s="14"/>
      <c r="BS32" s="14"/>
      <c r="BT32" s="14"/>
      <c r="BU32" s="14"/>
      <c r="BV32" s="14"/>
      <c r="BW32" s="14"/>
      <c r="BX32" s="14"/>
      <c r="BY32" s="14"/>
      <c r="BZ32" s="14"/>
      <c r="CA32" s="16"/>
      <c r="CB32" s="13">
        <v>28147.4</v>
      </c>
      <c r="CC32" s="14"/>
      <c r="CD32" s="14"/>
      <c r="CE32" s="14"/>
      <c r="CF32" s="14"/>
      <c r="CG32" s="14"/>
      <c r="CH32" s="14"/>
      <c r="CI32" s="14"/>
      <c r="CJ32" s="14"/>
      <c r="CK32" s="14"/>
      <c r="CL32" s="14"/>
      <c r="CM32" s="14"/>
      <c r="CN32" s="14"/>
      <c r="CO32" s="14"/>
      <c r="CP32" s="14"/>
      <c r="CQ32" s="15"/>
    </row>
    <row r="33" spans="1:95" ht="16.5">
      <c r="A33" s="42" t="s">
        <v>36</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25">
        <v>1015</v>
      </c>
      <c r="BD33" s="26"/>
      <c r="BE33" s="26"/>
      <c r="BF33" s="26"/>
      <c r="BG33" s="26"/>
      <c r="BH33" s="26"/>
      <c r="BI33" s="26"/>
      <c r="BJ33" s="13"/>
      <c r="BK33" s="14"/>
      <c r="BL33" s="14"/>
      <c r="BM33" s="14"/>
      <c r="BN33" s="14"/>
      <c r="BO33" s="14"/>
      <c r="BP33" s="14"/>
      <c r="BQ33" s="14"/>
      <c r="BR33" s="14"/>
      <c r="BS33" s="14"/>
      <c r="BT33" s="14"/>
      <c r="BU33" s="14"/>
      <c r="BV33" s="14"/>
      <c r="BW33" s="14"/>
      <c r="BX33" s="14"/>
      <c r="BY33" s="14"/>
      <c r="BZ33" s="14"/>
      <c r="CA33" s="16"/>
      <c r="CB33" s="13"/>
      <c r="CC33" s="14"/>
      <c r="CD33" s="14"/>
      <c r="CE33" s="14"/>
      <c r="CF33" s="14"/>
      <c r="CG33" s="14"/>
      <c r="CH33" s="14"/>
      <c r="CI33" s="14"/>
      <c r="CJ33" s="14"/>
      <c r="CK33" s="14"/>
      <c r="CL33" s="14"/>
      <c r="CM33" s="14"/>
      <c r="CN33" s="14"/>
      <c r="CO33" s="14"/>
      <c r="CP33" s="14"/>
      <c r="CQ33" s="15"/>
    </row>
    <row r="34" spans="1:95" ht="16.5">
      <c r="A34" s="42" t="s">
        <v>37</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25">
        <v>1020</v>
      </c>
      <c r="BD34" s="26"/>
      <c r="BE34" s="26"/>
      <c r="BF34" s="26"/>
      <c r="BG34" s="26"/>
      <c r="BH34" s="26"/>
      <c r="BI34" s="26"/>
      <c r="BJ34" s="13"/>
      <c r="BK34" s="14"/>
      <c r="BL34" s="14"/>
      <c r="BM34" s="14"/>
      <c r="BN34" s="14"/>
      <c r="BO34" s="14"/>
      <c r="BP34" s="14"/>
      <c r="BQ34" s="14"/>
      <c r="BR34" s="14"/>
      <c r="BS34" s="14"/>
      <c r="BT34" s="14"/>
      <c r="BU34" s="14"/>
      <c r="BV34" s="14"/>
      <c r="BW34" s="14"/>
      <c r="BX34" s="14"/>
      <c r="BY34" s="14"/>
      <c r="BZ34" s="14"/>
      <c r="CA34" s="16"/>
      <c r="CB34" s="13"/>
      <c r="CC34" s="14"/>
      <c r="CD34" s="14"/>
      <c r="CE34" s="14"/>
      <c r="CF34" s="14"/>
      <c r="CG34" s="14"/>
      <c r="CH34" s="14"/>
      <c r="CI34" s="14"/>
      <c r="CJ34" s="14"/>
      <c r="CK34" s="14"/>
      <c r="CL34" s="14"/>
      <c r="CM34" s="14"/>
      <c r="CN34" s="14"/>
      <c r="CO34" s="14"/>
      <c r="CP34" s="14"/>
      <c r="CQ34" s="15"/>
    </row>
    <row r="35" spans="1:95" ht="14.25" customHeight="1">
      <c r="A35" s="38" t="s">
        <v>38</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40"/>
      <c r="BC35" s="17">
        <v>1030</v>
      </c>
      <c r="BD35" s="18"/>
      <c r="BE35" s="18"/>
      <c r="BF35" s="18"/>
      <c r="BG35" s="18"/>
      <c r="BH35" s="18"/>
      <c r="BI35" s="19"/>
      <c r="BJ35" s="17"/>
      <c r="BK35" s="18"/>
      <c r="BL35" s="18"/>
      <c r="BM35" s="18"/>
      <c r="BN35" s="18"/>
      <c r="BO35" s="18"/>
      <c r="BP35" s="18"/>
      <c r="BQ35" s="18"/>
      <c r="BR35" s="18"/>
      <c r="BS35" s="18"/>
      <c r="BT35" s="18"/>
      <c r="BU35" s="18"/>
      <c r="BV35" s="18"/>
      <c r="BW35" s="18"/>
      <c r="BX35" s="18"/>
      <c r="BY35" s="18"/>
      <c r="BZ35" s="18"/>
      <c r="CA35" s="19"/>
      <c r="CB35" s="29"/>
      <c r="CC35" s="30"/>
      <c r="CD35" s="30"/>
      <c r="CE35" s="30"/>
      <c r="CF35" s="30"/>
      <c r="CG35" s="30"/>
      <c r="CH35" s="30"/>
      <c r="CI35" s="30"/>
      <c r="CJ35" s="30"/>
      <c r="CK35" s="30"/>
      <c r="CL35" s="30"/>
      <c r="CM35" s="30"/>
      <c r="CN35" s="30"/>
      <c r="CO35" s="30"/>
      <c r="CP35" s="30"/>
      <c r="CQ35" s="31"/>
    </row>
    <row r="36" spans="1:95" ht="13.5" customHeight="1">
      <c r="A36" s="35" t="s">
        <v>39</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7"/>
      <c r="BC36" s="20"/>
      <c r="BD36" s="21"/>
      <c r="BE36" s="21"/>
      <c r="BF36" s="21"/>
      <c r="BG36" s="21"/>
      <c r="BH36" s="21"/>
      <c r="BI36" s="22"/>
      <c r="BJ36" s="20"/>
      <c r="BK36" s="21"/>
      <c r="BL36" s="21"/>
      <c r="BM36" s="21"/>
      <c r="BN36" s="21"/>
      <c r="BO36" s="21"/>
      <c r="BP36" s="21"/>
      <c r="BQ36" s="21"/>
      <c r="BR36" s="21"/>
      <c r="BS36" s="21"/>
      <c r="BT36" s="21"/>
      <c r="BU36" s="21"/>
      <c r="BV36" s="21"/>
      <c r="BW36" s="21"/>
      <c r="BX36" s="21"/>
      <c r="BY36" s="21"/>
      <c r="BZ36" s="21"/>
      <c r="CA36" s="22"/>
      <c r="CB36" s="20"/>
      <c r="CC36" s="21"/>
      <c r="CD36" s="21"/>
      <c r="CE36" s="21"/>
      <c r="CF36" s="21"/>
      <c r="CG36" s="21"/>
      <c r="CH36" s="21"/>
      <c r="CI36" s="21"/>
      <c r="CJ36" s="21"/>
      <c r="CK36" s="21"/>
      <c r="CL36" s="21"/>
      <c r="CM36" s="21"/>
      <c r="CN36" s="21"/>
      <c r="CO36" s="21"/>
      <c r="CP36" s="21"/>
      <c r="CQ36" s="24"/>
    </row>
    <row r="37" spans="1:95" ht="16.5">
      <c r="A37" s="42" t="s">
        <v>40</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25">
        <v>1035</v>
      </c>
      <c r="BD37" s="26"/>
      <c r="BE37" s="26"/>
      <c r="BF37" s="26"/>
      <c r="BG37" s="26"/>
      <c r="BH37" s="26"/>
      <c r="BI37" s="26"/>
      <c r="BJ37" s="13"/>
      <c r="BK37" s="14"/>
      <c r="BL37" s="14"/>
      <c r="BM37" s="14"/>
      <c r="BN37" s="14"/>
      <c r="BO37" s="14"/>
      <c r="BP37" s="14"/>
      <c r="BQ37" s="14"/>
      <c r="BR37" s="14"/>
      <c r="BS37" s="14"/>
      <c r="BT37" s="14"/>
      <c r="BU37" s="14"/>
      <c r="BV37" s="14"/>
      <c r="BW37" s="14"/>
      <c r="BX37" s="14"/>
      <c r="BY37" s="14"/>
      <c r="BZ37" s="14"/>
      <c r="CA37" s="16"/>
      <c r="CB37" s="13"/>
      <c r="CC37" s="14"/>
      <c r="CD37" s="14"/>
      <c r="CE37" s="14"/>
      <c r="CF37" s="14"/>
      <c r="CG37" s="14"/>
      <c r="CH37" s="14"/>
      <c r="CI37" s="14"/>
      <c r="CJ37" s="14"/>
      <c r="CK37" s="14"/>
      <c r="CL37" s="14"/>
      <c r="CM37" s="14"/>
      <c r="CN37" s="14"/>
      <c r="CO37" s="14"/>
      <c r="CP37" s="14"/>
      <c r="CQ37" s="15"/>
    </row>
    <row r="38" spans="1:95" ht="16.5">
      <c r="A38" s="42" t="s">
        <v>41</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25">
        <v>1040</v>
      </c>
      <c r="BD38" s="26"/>
      <c r="BE38" s="26"/>
      <c r="BF38" s="26"/>
      <c r="BG38" s="26"/>
      <c r="BH38" s="26"/>
      <c r="BI38" s="26"/>
      <c r="BJ38" s="13"/>
      <c r="BK38" s="14"/>
      <c r="BL38" s="14"/>
      <c r="BM38" s="14"/>
      <c r="BN38" s="14"/>
      <c r="BO38" s="14"/>
      <c r="BP38" s="14"/>
      <c r="BQ38" s="14"/>
      <c r="BR38" s="14"/>
      <c r="BS38" s="14"/>
      <c r="BT38" s="14"/>
      <c r="BU38" s="14"/>
      <c r="BV38" s="14"/>
      <c r="BW38" s="14"/>
      <c r="BX38" s="14"/>
      <c r="BY38" s="14"/>
      <c r="BZ38" s="14"/>
      <c r="CA38" s="16"/>
      <c r="CB38" s="13"/>
      <c r="CC38" s="14"/>
      <c r="CD38" s="14"/>
      <c r="CE38" s="14"/>
      <c r="CF38" s="14"/>
      <c r="CG38" s="14"/>
      <c r="CH38" s="14"/>
      <c r="CI38" s="14"/>
      <c r="CJ38" s="14"/>
      <c r="CK38" s="14"/>
      <c r="CL38" s="14"/>
      <c r="CM38" s="14"/>
      <c r="CN38" s="14"/>
      <c r="CO38" s="14"/>
      <c r="CP38" s="14"/>
      <c r="CQ38" s="15"/>
    </row>
    <row r="39" spans="1:95" ht="16.5">
      <c r="A39" s="42" t="s">
        <v>42</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25">
        <v>1045</v>
      </c>
      <c r="BD39" s="26"/>
      <c r="BE39" s="26"/>
      <c r="BF39" s="26"/>
      <c r="BG39" s="26"/>
      <c r="BH39" s="26"/>
      <c r="BI39" s="26"/>
      <c r="BJ39" s="13"/>
      <c r="BK39" s="14"/>
      <c r="BL39" s="14"/>
      <c r="BM39" s="14"/>
      <c r="BN39" s="14"/>
      <c r="BO39" s="14"/>
      <c r="BP39" s="14"/>
      <c r="BQ39" s="14"/>
      <c r="BR39" s="14"/>
      <c r="BS39" s="14"/>
      <c r="BT39" s="14"/>
      <c r="BU39" s="14"/>
      <c r="BV39" s="14"/>
      <c r="BW39" s="14"/>
      <c r="BX39" s="14"/>
      <c r="BY39" s="14"/>
      <c r="BZ39" s="14"/>
      <c r="CA39" s="16"/>
      <c r="CB39" s="13"/>
      <c r="CC39" s="14"/>
      <c r="CD39" s="14"/>
      <c r="CE39" s="14"/>
      <c r="CF39" s="14"/>
      <c r="CG39" s="14"/>
      <c r="CH39" s="14"/>
      <c r="CI39" s="14"/>
      <c r="CJ39" s="14"/>
      <c r="CK39" s="14"/>
      <c r="CL39" s="14"/>
      <c r="CM39" s="14"/>
      <c r="CN39" s="14"/>
      <c r="CO39" s="14"/>
      <c r="CP39" s="14"/>
      <c r="CQ39" s="15"/>
    </row>
    <row r="40" spans="1:95" ht="16.5">
      <c r="A40" s="42" t="s">
        <v>43</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25">
        <v>1090</v>
      </c>
      <c r="BD40" s="26"/>
      <c r="BE40" s="26"/>
      <c r="BF40" s="26"/>
      <c r="BG40" s="26"/>
      <c r="BH40" s="26"/>
      <c r="BI40" s="26"/>
      <c r="BJ40" s="13"/>
      <c r="BK40" s="14"/>
      <c r="BL40" s="14"/>
      <c r="BM40" s="14"/>
      <c r="BN40" s="14"/>
      <c r="BO40" s="14"/>
      <c r="BP40" s="14"/>
      <c r="BQ40" s="14"/>
      <c r="BR40" s="14"/>
      <c r="BS40" s="14"/>
      <c r="BT40" s="14"/>
      <c r="BU40" s="14"/>
      <c r="BV40" s="14"/>
      <c r="BW40" s="14"/>
      <c r="BX40" s="14"/>
      <c r="BY40" s="14"/>
      <c r="BZ40" s="14"/>
      <c r="CA40" s="16"/>
      <c r="CB40" s="13"/>
      <c r="CC40" s="14"/>
      <c r="CD40" s="14"/>
      <c r="CE40" s="14"/>
      <c r="CF40" s="14"/>
      <c r="CG40" s="14"/>
      <c r="CH40" s="14"/>
      <c r="CI40" s="14"/>
      <c r="CJ40" s="14"/>
      <c r="CK40" s="14"/>
      <c r="CL40" s="14"/>
      <c r="CM40" s="14"/>
      <c r="CN40" s="14"/>
      <c r="CO40" s="14"/>
      <c r="CP40" s="14"/>
      <c r="CQ40" s="15"/>
    </row>
    <row r="41" spans="1:95" ht="16.5">
      <c r="A41" s="59" t="s">
        <v>44</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1">
        <v>1095</v>
      </c>
      <c r="BD41" s="62"/>
      <c r="BE41" s="62"/>
      <c r="BF41" s="62"/>
      <c r="BG41" s="62"/>
      <c r="BH41" s="62"/>
      <c r="BI41" s="62"/>
      <c r="BJ41" s="13">
        <f>BJ25+BJ29+BJ30+BJ33+BJ34+BJ35+BJ38+BJ39+BJ40</f>
        <v>38769.299999999996</v>
      </c>
      <c r="BK41" s="14"/>
      <c r="BL41" s="14"/>
      <c r="BM41" s="14"/>
      <c r="BN41" s="14"/>
      <c r="BO41" s="14"/>
      <c r="BP41" s="14"/>
      <c r="BQ41" s="14"/>
      <c r="BR41" s="14"/>
      <c r="BS41" s="14"/>
      <c r="BT41" s="14"/>
      <c r="BU41" s="14"/>
      <c r="BV41" s="14"/>
      <c r="BW41" s="14"/>
      <c r="BX41" s="14"/>
      <c r="BY41" s="14"/>
      <c r="BZ41" s="14"/>
      <c r="CA41" s="16"/>
      <c r="CB41" s="13">
        <f>CB29+CB30</f>
        <v>39984.600000000006</v>
      </c>
      <c r="CC41" s="14"/>
      <c r="CD41" s="14"/>
      <c r="CE41" s="14"/>
      <c r="CF41" s="14"/>
      <c r="CG41" s="14"/>
      <c r="CH41" s="14"/>
      <c r="CI41" s="14"/>
      <c r="CJ41" s="14"/>
      <c r="CK41" s="14"/>
      <c r="CL41" s="14"/>
      <c r="CM41" s="14"/>
      <c r="CN41" s="14"/>
      <c r="CO41" s="14"/>
      <c r="CP41" s="14"/>
      <c r="CQ41" s="15"/>
    </row>
    <row r="42" spans="1:95" ht="12.75" customHeight="1">
      <c r="A42" s="70" t="s">
        <v>45</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2"/>
      <c r="BC42" s="17">
        <v>1100</v>
      </c>
      <c r="BD42" s="18"/>
      <c r="BE42" s="18"/>
      <c r="BF42" s="18"/>
      <c r="BG42" s="18"/>
      <c r="BH42" s="18"/>
      <c r="BI42" s="19"/>
      <c r="BJ42" s="17">
        <v>5709.8</v>
      </c>
      <c r="BK42" s="18"/>
      <c r="BL42" s="18"/>
      <c r="BM42" s="18"/>
      <c r="BN42" s="18"/>
      <c r="BO42" s="18"/>
      <c r="BP42" s="18"/>
      <c r="BQ42" s="18"/>
      <c r="BR42" s="18"/>
      <c r="BS42" s="18"/>
      <c r="BT42" s="18"/>
      <c r="BU42" s="18"/>
      <c r="BV42" s="18"/>
      <c r="BW42" s="18"/>
      <c r="BX42" s="18"/>
      <c r="BY42" s="18"/>
      <c r="BZ42" s="18"/>
      <c r="CA42" s="19"/>
      <c r="CB42" s="17">
        <v>7364</v>
      </c>
      <c r="CC42" s="18"/>
      <c r="CD42" s="18"/>
      <c r="CE42" s="18"/>
      <c r="CF42" s="18"/>
      <c r="CG42" s="18"/>
      <c r="CH42" s="18"/>
      <c r="CI42" s="18"/>
      <c r="CJ42" s="18"/>
      <c r="CK42" s="18"/>
      <c r="CL42" s="18"/>
      <c r="CM42" s="18"/>
      <c r="CN42" s="18"/>
      <c r="CO42" s="18"/>
      <c r="CP42" s="18"/>
      <c r="CQ42" s="23"/>
    </row>
    <row r="43" spans="1:95" ht="12" customHeight="1">
      <c r="A43" s="49" t="s">
        <v>46</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1"/>
      <c r="BC43" s="20"/>
      <c r="BD43" s="21"/>
      <c r="BE43" s="21"/>
      <c r="BF43" s="21"/>
      <c r="BG43" s="21"/>
      <c r="BH43" s="21"/>
      <c r="BI43" s="22"/>
      <c r="BJ43" s="20"/>
      <c r="BK43" s="21"/>
      <c r="BL43" s="21"/>
      <c r="BM43" s="21"/>
      <c r="BN43" s="21"/>
      <c r="BO43" s="21"/>
      <c r="BP43" s="21"/>
      <c r="BQ43" s="21"/>
      <c r="BR43" s="21"/>
      <c r="BS43" s="21"/>
      <c r="BT43" s="21"/>
      <c r="BU43" s="21"/>
      <c r="BV43" s="21"/>
      <c r="BW43" s="21"/>
      <c r="BX43" s="21"/>
      <c r="BY43" s="21"/>
      <c r="BZ43" s="21"/>
      <c r="CA43" s="22"/>
      <c r="CB43" s="20"/>
      <c r="CC43" s="21"/>
      <c r="CD43" s="21"/>
      <c r="CE43" s="21"/>
      <c r="CF43" s="21"/>
      <c r="CG43" s="21"/>
      <c r="CH43" s="21"/>
      <c r="CI43" s="21"/>
      <c r="CJ43" s="21"/>
      <c r="CK43" s="21"/>
      <c r="CL43" s="21"/>
      <c r="CM43" s="21"/>
      <c r="CN43" s="21"/>
      <c r="CO43" s="21"/>
      <c r="CP43" s="21"/>
      <c r="CQ43" s="24"/>
    </row>
    <row r="44" spans="1:95" ht="16.5">
      <c r="A44" s="42" t="s">
        <v>47</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25">
        <v>1110</v>
      </c>
      <c r="BD44" s="26"/>
      <c r="BE44" s="26"/>
      <c r="BF44" s="26"/>
      <c r="BG44" s="26"/>
      <c r="BH44" s="26"/>
      <c r="BI44" s="26"/>
      <c r="BJ44" s="13"/>
      <c r="BK44" s="14"/>
      <c r="BL44" s="14"/>
      <c r="BM44" s="14"/>
      <c r="BN44" s="14"/>
      <c r="BO44" s="14"/>
      <c r="BP44" s="14"/>
      <c r="BQ44" s="14"/>
      <c r="BR44" s="14"/>
      <c r="BS44" s="14"/>
      <c r="BT44" s="14"/>
      <c r="BU44" s="14"/>
      <c r="BV44" s="14"/>
      <c r="BW44" s="14"/>
      <c r="BX44" s="14"/>
      <c r="BY44" s="14"/>
      <c r="BZ44" s="14"/>
      <c r="CA44" s="16"/>
      <c r="CB44" s="13"/>
      <c r="CC44" s="14"/>
      <c r="CD44" s="14"/>
      <c r="CE44" s="14"/>
      <c r="CF44" s="14"/>
      <c r="CG44" s="14"/>
      <c r="CH44" s="14"/>
      <c r="CI44" s="14"/>
      <c r="CJ44" s="14"/>
      <c r="CK44" s="14"/>
      <c r="CL44" s="14"/>
      <c r="CM44" s="14"/>
      <c r="CN44" s="14"/>
      <c r="CO44" s="14"/>
      <c r="CP44" s="14"/>
      <c r="CQ44" s="15"/>
    </row>
    <row r="45" spans="1:95" ht="16.5">
      <c r="A45" s="85" t="s">
        <v>48</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25">
        <v>1125</v>
      </c>
      <c r="BD45" s="26"/>
      <c r="BE45" s="26"/>
      <c r="BF45" s="26"/>
      <c r="BG45" s="26"/>
      <c r="BH45" s="26"/>
      <c r="BI45" s="26"/>
      <c r="BJ45" s="13">
        <v>279.5</v>
      </c>
      <c r="BK45" s="14"/>
      <c r="BL45" s="14"/>
      <c r="BM45" s="14"/>
      <c r="BN45" s="14"/>
      <c r="BO45" s="14"/>
      <c r="BP45" s="14"/>
      <c r="BQ45" s="14"/>
      <c r="BR45" s="14"/>
      <c r="BS45" s="14"/>
      <c r="BT45" s="14"/>
      <c r="BU45" s="14"/>
      <c r="BV45" s="14"/>
      <c r="BW45" s="14"/>
      <c r="BX45" s="14"/>
      <c r="BY45" s="14"/>
      <c r="BZ45" s="14"/>
      <c r="CA45" s="16"/>
      <c r="CB45" s="13">
        <v>351.2</v>
      </c>
      <c r="CC45" s="14"/>
      <c r="CD45" s="14"/>
      <c r="CE45" s="14"/>
      <c r="CF45" s="14"/>
      <c r="CG45" s="14"/>
      <c r="CH45" s="14"/>
      <c r="CI45" s="14"/>
      <c r="CJ45" s="14"/>
      <c r="CK45" s="14"/>
      <c r="CL45" s="14"/>
      <c r="CM45" s="14"/>
      <c r="CN45" s="14"/>
      <c r="CO45" s="14"/>
      <c r="CP45" s="14"/>
      <c r="CQ45" s="15"/>
    </row>
    <row r="46" spans="1:95" ht="16.5">
      <c r="A46" s="38" t="s">
        <v>49</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40"/>
      <c r="BC46" s="17">
        <v>1130</v>
      </c>
      <c r="BD46" s="18"/>
      <c r="BE46" s="18"/>
      <c r="BF46" s="18"/>
      <c r="BG46" s="18"/>
      <c r="BH46" s="18"/>
      <c r="BI46" s="19"/>
      <c r="BJ46" s="17">
        <v>6.9</v>
      </c>
      <c r="BK46" s="18"/>
      <c r="BL46" s="18"/>
      <c r="BM46" s="18"/>
      <c r="BN46" s="18"/>
      <c r="BO46" s="18"/>
      <c r="BP46" s="18"/>
      <c r="BQ46" s="18"/>
      <c r="BR46" s="18"/>
      <c r="BS46" s="18"/>
      <c r="BT46" s="18"/>
      <c r="BU46" s="18"/>
      <c r="BV46" s="18"/>
      <c r="BW46" s="18"/>
      <c r="BX46" s="18"/>
      <c r="BY46" s="18"/>
      <c r="BZ46" s="18"/>
      <c r="CA46" s="19"/>
      <c r="CB46" s="17">
        <v>6.1</v>
      </c>
      <c r="CC46" s="18"/>
      <c r="CD46" s="18"/>
      <c r="CE46" s="18"/>
      <c r="CF46" s="18"/>
      <c r="CG46" s="18"/>
      <c r="CH46" s="18"/>
      <c r="CI46" s="18"/>
      <c r="CJ46" s="18"/>
      <c r="CK46" s="18"/>
      <c r="CL46" s="18"/>
      <c r="CM46" s="18"/>
      <c r="CN46" s="18"/>
      <c r="CO46" s="18"/>
      <c r="CP46" s="18"/>
      <c r="CQ46" s="23"/>
    </row>
    <row r="47" spans="1:95" ht="11.25" customHeight="1">
      <c r="A47" s="49" t="s">
        <v>50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1"/>
      <c r="BC47" s="20"/>
      <c r="BD47" s="21"/>
      <c r="BE47" s="21"/>
      <c r="BF47" s="21"/>
      <c r="BG47" s="21"/>
      <c r="BH47" s="21"/>
      <c r="BI47" s="22"/>
      <c r="BJ47" s="20"/>
      <c r="BK47" s="21"/>
      <c r="BL47" s="21"/>
      <c r="BM47" s="21"/>
      <c r="BN47" s="21"/>
      <c r="BO47" s="21"/>
      <c r="BP47" s="21"/>
      <c r="BQ47" s="21"/>
      <c r="BR47" s="21"/>
      <c r="BS47" s="21"/>
      <c r="BT47" s="21"/>
      <c r="BU47" s="21"/>
      <c r="BV47" s="21"/>
      <c r="BW47" s="21"/>
      <c r="BX47" s="21"/>
      <c r="BY47" s="21"/>
      <c r="BZ47" s="21"/>
      <c r="CA47" s="22"/>
      <c r="CB47" s="20"/>
      <c r="CC47" s="21"/>
      <c r="CD47" s="21"/>
      <c r="CE47" s="21"/>
      <c r="CF47" s="21"/>
      <c r="CG47" s="21"/>
      <c r="CH47" s="21"/>
      <c r="CI47" s="21"/>
      <c r="CJ47" s="21"/>
      <c r="CK47" s="21"/>
      <c r="CL47" s="21"/>
      <c r="CM47" s="21"/>
      <c r="CN47" s="21"/>
      <c r="CO47" s="21"/>
      <c r="CP47" s="21"/>
      <c r="CQ47" s="24"/>
    </row>
    <row r="48" spans="1:95" ht="16.5">
      <c r="A48" s="42" t="s">
        <v>51</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25">
        <v>1135</v>
      </c>
      <c r="BD48" s="26"/>
      <c r="BE48" s="26"/>
      <c r="BF48" s="26"/>
      <c r="BG48" s="26"/>
      <c r="BH48" s="26"/>
      <c r="BI48" s="26"/>
      <c r="BJ48" s="13">
        <v>2.8</v>
      </c>
      <c r="BK48" s="14"/>
      <c r="BL48" s="14"/>
      <c r="BM48" s="14"/>
      <c r="BN48" s="14"/>
      <c r="BO48" s="14"/>
      <c r="BP48" s="14"/>
      <c r="BQ48" s="14"/>
      <c r="BR48" s="14"/>
      <c r="BS48" s="14"/>
      <c r="BT48" s="14"/>
      <c r="BU48" s="14"/>
      <c r="BV48" s="14"/>
      <c r="BW48" s="14"/>
      <c r="BX48" s="14"/>
      <c r="BY48" s="14"/>
      <c r="BZ48" s="14"/>
      <c r="CA48" s="16"/>
      <c r="CB48" s="13"/>
      <c r="CC48" s="14"/>
      <c r="CD48" s="14"/>
      <c r="CE48" s="14"/>
      <c r="CF48" s="14"/>
      <c r="CG48" s="14"/>
      <c r="CH48" s="14"/>
      <c r="CI48" s="14"/>
      <c r="CJ48" s="14"/>
      <c r="CK48" s="14"/>
      <c r="CL48" s="14"/>
      <c r="CM48" s="14"/>
      <c r="CN48" s="14"/>
      <c r="CO48" s="14"/>
      <c r="CP48" s="14"/>
      <c r="CQ48" s="15"/>
    </row>
    <row r="49" spans="1:95" ht="16.5">
      <c r="A49" s="42" t="s">
        <v>52</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25">
        <v>1136</v>
      </c>
      <c r="BD49" s="26"/>
      <c r="BE49" s="26"/>
      <c r="BF49" s="26"/>
      <c r="BG49" s="26"/>
      <c r="BH49" s="26"/>
      <c r="BI49" s="26"/>
      <c r="BJ49" s="13"/>
      <c r="BK49" s="14"/>
      <c r="BL49" s="14"/>
      <c r="BM49" s="14"/>
      <c r="BN49" s="14"/>
      <c r="BO49" s="14"/>
      <c r="BP49" s="14"/>
      <c r="BQ49" s="14"/>
      <c r="BR49" s="14"/>
      <c r="BS49" s="14"/>
      <c r="BT49" s="14"/>
      <c r="BU49" s="14"/>
      <c r="BV49" s="14"/>
      <c r="BW49" s="14"/>
      <c r="BX49" s="14"/>
      <c r="BY49" s="14"/>
      <c r="BZ49" s="14"/>
      <c r="CA49" s="16"/>
      <c r="CB49" s="13"/>
      <c r="CC49" s="14"/>
      <c r="CD49" s="14"/>
      <c r="CE49" s="14"/>
      <c r="CF49" s="14"/>
      <c r="CG49" s="14"/>
      <c r="CH49" s="14"/>
      <c r="CI49" s="14"/>
      <c r="CJ49" s="14"/>
      <c r="CK49" s="14"/>
      <c r="CL49" s="14"/>
      <c r="CM49" s="14"/>
      <c r="CN49" s="14"/>
      <c r="CO49" s="14"/>
      <c r="CP49" s="14"/>
      <c r="CQ49" s="15"/>
    </row>
    <row r="50" spans="1:95" ht="16.5">
      <c r="A50" s="42" t="s">
        <v>53</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25">
        <v>1155</v>
      </c>
      <c r="BD50" s="26"/>
      <c r="BE50" s="26"/>
      <c r="BF50" s="26"/>
      <c r="BG50" s="26"/>
      <c r="BH50" s="26"/>
      <c r="BI50" s="26"/>
      <c r="BJ50" s="13">
        <v>28.3</v>
      </c>
      <c r="BK50" s="14"/>
      <c r="BL50" s="14"/>
      <c r="BM50" s="14"/>
      <c r="BN50" s="14"/>
      <c r="BO50" s="14"/>
      <c r="BP50" s="14"/>
      <c r="BQ50" s="14"/>
      <c r="BR50" s="14"/>
      <c r="BS50" s="14"/>
      <c r="BT50" s="14"/>
      <c r="BU50" s="14"/>
      <c r="BV50" s="14"/>
      <c r="BW50" s="14"/>
      <c r="BX50" s="14"/>
      <c r="BY50" s="14"/>
      <c r="BZ50" s="14"/>
      <c r="CA50" s="16"/>
      <c r="CB50" s="13">
        <v>10.4</v>
      </c>
      <c r="CC50" s="14"/>
      <c r="CD50" s="14"/>
      <c r="CE50" s="14"/>
      <c r="CF50" s="14"/>
      <c r="CG50" s="14"/>
      <c r="CH50" s="14"/>
      <c r="CI50" s="14"/>
      <c r="CJ50" s="14"/>
      <c r="CK50" s="14"/>
      <c r="CL50" s="14"/>
      <c r="CM50" s="14"/>
      <c r="CN50" s="14"/>
      <c r="CO50" s="14"/>
      <c r="CP50" s="14"/>
      <c r="CQ50" s="15"/>
    </row>
    <row r="51" spans="1:95" ht="16.5">
      <c r="A51" s="42" t="s">
        <v>54</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25">
        <v>1160</v>
      </c>
      <c r="BD51" s="26"/>
      <c r="BE51" s="26"/>
      <c r="BF51" s="26"/>
      <c r="BG51" s="26"/>
      <c r="BH51" s="26"/>
      <c r="BI51" s="26"/>
      <c r="BJ51" s="13"/>
      <c r="BK51" s="14"/>
      <c r="BL51" s="14"/>
      <c r="BM51" s="14"/>
      <c r="BN51" s="14"/>
      <c r="BO51" s="14"/>
      <c r="BP51" s="14"/>
      <c r="BQ51" s="14"/>
      <c r="BR51" s="14"/>
      <c r="BS51" s="14"/>
      <c r="BT51" s="14"/>
      <c r="BU51" s="14"/>
      <c r="BV51" s="14"/>
      <c r="BW51" s="14"/>
      <c r="BX51" s="14"/>
      <c r="BY51" s="14"/>
      <c r="BZ51" s="14"/>
      <c r="CA51" s="16"/>
      <c r="CB51" s="13"/>
      <c r="CC51" s="14"/>
      <c r="CD51" s="14"/>
      <c r="CE51" s="14"/>
      <c r="CF51" s="14"/>
      <c r="CG51" s="14"/>
      <c r="CH51" s="14"/>
      <c r="CI51" s="14"/>
      <c r="CJ51" s="14"/>
      <c r="CK51" s="14"/>
      <c r="CL51" s="14"/>
      <c r="CM51" s="14"/>
      <c r="CN51" s="14"/>
      <c r="CO51" s="14"/>
      <c r="CP51" s="14"/>
      <c r="CQ51" s="15"/>
    </row>
    <row r="52" spans="1:95" ht="16.5">
      <c r="A52" s="42" t="s">
        <v>55</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25">
        <v>1165</v>
      </c>
      <c r="BD52" s="26"/>
      <c r="BE52" s="26"/>
      <c r="BF52" s="26"/>
      <c r="BG52" s="26"/>
      <c r="BH52" s="26"/>
      <c r="BI52" s="26"/>
      <c r="BJ52" s="13">
        <v>4808.7</v>
      </c>
      <c r="BK52" s="14"/>
      <c r="BL52" s="14"/>
      <c r="BM52" s="14"/>
      <c r="BN52" s="14"/>
      <c r="BO52" s="14"/>
      <c r="BP52" s="14"/>
      <c r="BQ52" s="14"/>
      <c r="BR52" s="14"/>
      <c r="BS52" s="14"/>
      <c r="BT52" s="14"/>
      <c r="BU52" s="14"/>
      <c r="BV52" s="14"/>
      <c r="BW52" s="14"/>
      <c r="BX52" s="14"/>
      <c r="BY52" s="14"/>
      <c r="BZ52" s="14"/>
      <c r="CA52" s="16"/>
      <c r="CB52" s="13">
        <v>10597.6</v>
      </c>
      <c r="CC52" s="14"/>
      <c r="CD52" s="14"/>
      <c r="CE52" s="14"/>
      <c r="CF52" s="14"/>
      <c r="CG52" s="14"/>
      <c r="CH52" s="14"/>
      <c r="CI52" s="14"/>
      <c r="CJ52" s="14"/>
      <c r="CK52" s="14"/>
      <c r="CL52" s="14"/>
      <c r="CM52" s="14"/>
      <c r="CN52" s="14"/>
      <c r="CO52" s="14"/>
      <c r="CP52" s="14"/>
      <c r="CQ52" s="15"/>
    </row>
    <row r="53" spans="1:95" ht="16.5">
      <c r="A53" s="42" t="s">
        <v>56</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25">
        <v>1170</v>
      </c>
      <c r="BD53" s="26"/>
      <c r="BE53" s="26"/>
      <c r="BF53" s="26"/>
      <c r="BG53" s="26"/>
      <c r="BH53" s="26"/>
      <c r="BI53" s="26"/>
      <c r="BJ53" s="13"/>
      <c r="BK53" s="14"/>
      <c r="BL53" s="14"/>
      <c r="BM53" s="14"/>
      <c r="BN53" s="14"/>
      <c r="BO53" s="14"/>
      <c r="BP53" s="14"/>
      <c r="BQ53" s="14"/>
      <c r="BR53" s="14"/>
      <c r="BS53" s="14"/>
      <c r="BT53" s="14"/>
      <c r="BU53" s="14"/>
      <c r="BV53" s="14"/>
      <c r="BW53" s="14"/>
      <c r="BX53" s="14"/>
      <c r="BY53" s="14"/>
      <c r="BZ53" s="14"/>
      <c r="CA53" s="16"/>
      <c r="CB53" s="13"/>
      <c r="CC53" s="14"/>
      <c r="CD53" s="14"/>
      <c r="CE53" s="14"/>
      <c r="CF53" s="14"/>
      <c r="CG53" s="14"/>
      <c r="CH53" s="14"/>
      <c r="CI53" s="14"/>
      <c r="CJ53" s="14"/>
      <c r="CK53" s="14"/>
      <c r="CL53" s="14"/>
      <c r="CM53" s="14"/>
      <c r="CN53" s="14"/>
      <c r="CO53" s="14"/>
      <c r="CP53" s="14"/>
      <c r="CQ53" s="15"/>
    </row>
    <row r="54" spans="1:95" ht="16.5">
      <c r="A54" s="42" t="s">
        <v>57</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25">
        <v>1190</v>
      </c>
      <c r="BD54" s="26"/>
      <c r="BE54" s="26"/>
      <c r="BF54" s="26"/>
      <c r="BG54" s="26"/>
      <c r="BH54" s="26"/>
      <c r="BI54" s="26"/>
      <c r="BJ54" s="13"/>
      <c r="BK54" s="14"/>
      <c r="BL54" s="14"/>
      <c r="BM54" s="14"/>
      <c r="BN54" s="14"/>
      <c r="BO54" s="14"/>
      <c r="BP54" s="14"/>
      <c r="BQ54" s="14"/>
      <c r="BR54" s="14"/>
      <c r="BS54" s="14"/>
      <c r="BT54" s="14"/>
      <c r="BU54" s="14"/>
      <c r="BV54" s="14"/>
      <c r="BW54" s="14"/>
      <c r="BX54" s="14"/>
      <c r="BY54" s="14"/>
      <c r="BZ54" s="14"/>
      <c r="CA54" s="16"/>
      <c r="CB54" s="13"/>
      <c r="CC54" s="14"/>
      <c r="CD54" s="14"/>
      <c r="CE54" s="14"/>
      <c r="CF54" s="14"/>
      <c r="CG54" s="14"/>
      <c r="CH54" s="14"/>
      <c r="CI54" s="14"/>
      <c r="CJ54" s="14"/>
      <c r="CK54" s="14"/>
      <c r="CL54" s="14"/>
      <c r="CM54" s="14"/>
      <c r="CN54" s="14"/>
      <c r="CO54" s="14"/>
      <c r="CP54" s="14"/>
      <c r="CQ54" s="15"/>
    </row>
    <row r="55" spans="1:95" ht="16.5">
      <c r="A55" s="59" t="s">
        <v>58</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1">
        <v>1195</v>
      </c>
      <c r="BD55" s="62"/>
      <c r="BE55" s="62"/>
      <c r="BF55" s="62"/>
      <c r="BG55" s="62"/>
      <c r="BH55" s="62"/>
      <c r="BI55" s="62"/>
      <c r="BJ55" s="13">
        <f>BJ42+BJ44+BJ45+BJ46+BJ48+BJ50+BJ51+BJ52+BJ53+BJ54</f>
        <v>10836</v>
      </c>
      <c r="BK55" s="14"/>
      <c r="BL55" s="14"/>
      <c r="BM55" s="14"/>
      <c r="BN55" s="14"/>
      <c r="BO55" s="14"/>
      <c r="BP55" s="14"/>
      <c r="BQ55" s="14"/>
      <c r="BR55" s="14"/>
      <c r="BS55" s="14"/>
      <c r="BT55" s="14"/>
      <c r="BU55" s="14"/>
      <c r="BV55" s="14"/>
      <c r="BW55" s="14"/>
      <c r="BX55" s="14"/>
      <c r="BY55" s="14"/>
      <c r="BZ55" s="14"/>
      <c r="CA55" s="16"/>
      <c r="CB55" s="13">
        <f>CB42+CB45+CB46+CB50+CB52</f>
        <v>18329.3</v>
      </c>
      <c r="CC55" s="14"/>
      <c r="CD55" s="14"/>
      <c r="CE55" s="14"/>
      <c r="CF55" s="14"/>
      <c r="CG55" s="14"/>
      <c r="CH55" s="14"/>
      <c r="CI55" s="14"/>
      <c r="CJ55" s="14"/>
      <c r="CK55" s="14"/>
      <c r="CL55" s="14"/>
      <c r="CM55" s="14"/>
      <c r="CN55" s="14"/>
      <c r="CO55" s="14"/>
      <c r="CP55" s="14"/>
      <c r="CQ55" s="15"/>
    </row>
    <row r="56" spans="1:95" ht="16.5">
      <c r="A56" s="82" t="s">
        <v>59</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4"/>
      <c r="BC56" s="61">
        <v>1200</v>
      </c>
      <c r="BD56" s="62"/>
      <c r="BE56" s="62"/>
      <c r="BF56" s="62"/>
      <c r="BG56" s="62"/>
      <c r="BH56" s="62"/>
      <c r="BI56" s="62"/>
      <c r="BJ56" s="13"/>
      <c r="BK56" s="14"/>
      <c r="BL56" s="14"/>
      <c r="BM56" s="14"/>
      <c r="BN56" s="14"/>
      <c r="BO56" s="14"/>
      <c r="BP56" s="14"/>
      <c r="BQ56" s="14"/>
      <c r="BR56" s="14"/>
      <c r="BS56" s="14"/>
      <c r="BT56" s="14"/>
      <c r="BU56" s="14"/>
      <c r="BV56" s="14"/>
      <c r="BW56" s="14"/>
      <c r="BX56" s="14"/>
      <c r="BY56" s="14"/>
      <c r="BZ56" s="14"/>
      <c r="CA56" s="16"/>
      <c r="CB56" s="13"/>
      <c r="CC56" s="14"/>
      <c r="CD56" s="14"/>
      <c r="CE56" s="14"/>
      <c r="CF56" s="14"/>
      <c r="CG56" s="14"/>
      <c r="CH56" s="14"/>
      <c r="CI56" s="14"/>
      <c r="CJ56" s="14"/>
      <c r="CK56" s="14"/>
      <c r="CL56" s="14"/>
      <c r="CM56" s="14"/>
      <c r="CN56" s="14"/>
      <c r="CO56" s="14"/>
      <c r="CP56" s="14"/>
      <c r="CQ56" s="15"/>
    </row>
    <row r="57" spans="1:95" ht="47.25" customHeight="1" thickBot="1">
      <c r="A57" s="63" t="s">
        <v>60</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8">
        <v>1300</v>
      </c>
      <c r="BD57" s="69"/>
      <c r="BE57" s="69"/>
      <c r="BF57" s="69"/>
      <c r="BG57" s="69"/>
      <c r="BH57" s="69"/>
      <c r="BI57" s="69"/>
      <c r="BJ57" s="55">
        <f>BJ41+BJ55</f>
        <v>49605.299999999996</v>
      </c>
      <c r="BK57" s="56"/>
      <c r="BL57" s="56"/>
      <c r="BM57" s="56"/>
      <c r="BN57" s="56"/>
      <c r="BO57" s="56"/>
      <c r="BP57" s="56"/>
      <c r="BQ57" s="56"/>
      <c r="BR57" s="56"/>
      <c r="BS57" s="56"/>
      <c r="BT57" s="56"/>
      <c r="BU57" s="56"/>
      <c r="BV57" s="56"/>
      <c r="BW57" s="56"/>
      <c r="BX57" s="56"/>
      <c r="BY57" s="56"/>
      <c r="BZ57" s="56"/>
      <c r="CA57" s="57"/>
      <c r="CB57" s="55">
        <f>CB41+CB55</f>
        <v>58313.90000000001</v>
      </c>
      <c r="CC57" s="56"/>
      <c r="CD57" s="56"/>
      <c r="CE57" s="56"/>
      <c r="CF57" s="56"/>
      <c r="CG57" s="56"/>
      <c r="CH57" s="56"/>
      <c r="CI57" s="56"/>
      <c r="CJ57" s="56"/>
      <c r="CK57" s="56"/>
      <c r="CL57" s="56"/>
      <c r="CM57" s="56"/>
      <c r="CN57" s="56"/>
      <c r="CO57" s="56"/>
      <c r="CP57" s="56"/>
      <c r="CQ57" s="58"/>
    </row>
    <row r="58" spans="1:95" ht="33" customHeight="1" thickBot="1">
      <c r="A58" s="79" t="s">
        <v>62</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t="s">
        <v>26</v>
      </c>
      <c r="BD58" s="80"/>
      <c r="BE58" s="80"/>
      <c r="BF58" s="80"/>
      <c r="BG58" s="80"/>
      <c r="BH58" s="80"/>
      <c r="BI58" s="80"/>
      <c r="BJ58" s="80" t="s">
        <v>27</v>
      </c>
      <c r="BK58" s="80"/>
      <c r="BL58" s="80"/>
      <c r="BM58" s="80"/>
      <c r="BN58" s="80"/>
      <c r="BO58" s="80"/>
      <c r="BP58" s="80"/>
      <c r="BQ58" s="80"/>
      <c r="BR58" s="80"/>
      <c r="BS58" s="80"/>
      <c r="BT58" s="80"/>
      <c r="BU58" s="80"/>
      <c r="BV58" s="80"/>
      <c r="BW58" s="80"/>
      <c r="BX58" s="80"/>
      <c r="BY58" s="80"/>
      <c r="BZ58" s="80"/>
      <c r="CA58" s="80"/>
      <c r="CB58" s="80" t="s">
        <v>28</v>
      </c>
      <c r="CC58" s="80"/>
      <c r="CD58" s="80"/>
      <c r="CE58" s="80"/>
      <c r="CF58" s="80"/>
      <c r="CG58" s="80"/>
      <c r="CH58" s="80"/>
      <c r="CI58" s="80"/>
      <c r="CJ58" s="80"/>
      <c r="CK58" s="80"/>
      <c r="CL58" s="80"/>
      <c r="CM58" s="80"/>
      <c r="CN58" s="80"/>
      <c r="CO58" s="80"/>
      <c r="CP58" s="80"/>
      <c r="CQ58" s="81"/>
    </row>
    <row r="59" spans="1:95" ht="16.5" customHeight="1" thickBot="1">
      <c r="A59" s="78">
        <v>1</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v>2</v>
      </c>
      <c r="BD59" s="48"/>
      <c r="BE59" s="48"/>
      <c r="BF59" s="48"/>
      <c r="BG59" s="48"/>
      <c r="BH59" s="48"/>
      <c r="BI59" s="48"/>
      <c r="BJ59" s="48">
        <v>3</v>
      </c>
      <c r="BK59" s="48"/>
      <c r="BL59" s="48"/>
      <c r="BM59" s="48"/>
      <c r="BN59" s="48"/>
      <c r="BO59" s="48"/>
      <c r="BP59" s="48"/>
      <c r="BQ59" s="48"/>
      <c r="BR59" s="48"/>
      <c r="BS59" s="48"/>
      <c r="BT59" s="48"/>
      <c r="BU59" s="48"/>
      <c r="BV59" s="48"/>
      <c r="BW59" s="48"/>
      <c r="BX59" s="48"/>
      <c r="BY59" s="48"/>
      <c r="BZ59" s="48"/>
      <c r="CA59" s="48"/>
      <c r="CB59" s="48">
        <v>4</v>
      </c>
      <c r="CC59" s="48"/>
      <c r="CD59" s="48"/>
      <c r="CE59" s="48"/>
      <c r="CF59" s="48"/>
      <c r="CG59" s="48"/>
      <c r="CH59" s="48"/>
      <c r="CI59" s="48"/>
      <c r="CJ59" s="48"/>
      <c r="CK59" s="48"/>
      <c r="CL59" s="48"/>
      <c r="CM59" s="48"/>
      <c r="CN59" s="48"/>
      <c r="CO59" s="48"/>
      <c r="CP59" s="48"/>
      <c r="CQ59" s="76"/>
    </row>
    <row r="60" spans="1:95" ht="11.25" customHeight="1">
      <c r="A60" s="70" t="s">
        <v>63</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2"/>
      <c r="BC60" s="17">
        <v>1400</v>
      </c>
      <c r="BD60" s="18"/>
      <c r="BE60" s="18"/>
      <c r="BF60" s="18"/>
      <c r="BG60" s="18"/>
      <c r="BH60" s="18"/>
      <c r="BI60" s="19"/>
      <c r="BJ60" s="17"/>
      <c r="BK60" s="18"/>
      <c r="BL60" s="18"/>
      <c r="BM60" s="18"/>
      <c r="BN60" s="18"/>
      <c r="BO60" s="18"/>
      <c r="BP60" s="18"/>
      <c r="BQ60" s="18"/>
      <c r="BR60" s="18"/>
      <c r="BS60" s="18"/>
      <c r="BT60" s="18"/>
      <c r="BU60" s="18"/>
      <c r="BV60" s="18"/>
      <c r="BW60" s="18"/>
      <c r="BX60" s="18"/>
      <c r="BY60" s="18"/>
      <c r="BZ60" s="18"/>
      <c r="CA60" s="19"/>
      <c r="CB60" s="77"/>
      <c r="CC60" s="18"/>
      <c r="CD60" s="18"/>
      <c r="CE60" s="18"/>
      <c r="CF60" s="18"/>
      <c r="CG60" s="18"/>
      <c r="CH60" s="18"/>
      <c r="CI60" s="18"/>
      <c r="CJ60" s="18"/>
      <c r="CK60" s="18"/>
      <c r="CL60" s="18"/>
      <c r="CM60" s="18"/>
      <c r="CN60" s="18"/>
      <c r="CO60" s="18"/>
      <c r="CP60" s="18"/>
      <c r="CQ60" s="23"/>
    </row>
    <row r="61" spans="1:95" ht="16.5">
      <c r="A61" s="49" t="s">
        <v>93</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1"/>
      <c r="BC61" s="20"/>
      <c r="BD61" s="21"/>
      <c r="BE61" s="21"/>
      <c r="BF61" s="21"/>
      <c r="BG61" s="21"/>
      <c r="BH61" s="21"/>
      <c r="BI61" s="22"/>
      <c r="BJ61" s="20"/>
      <c r="BK61" s="21"/>
      <c r="BL61" s="21"/>
      <c r="BM61" s="21"/>
      <c r="BN61" s="21"/>
      <c r="BO61" s="21"/>
      <c r="BP61" s="21"/>
      <c r="BQ61" s="21"/>
      <c r="BR61" s="21"/>
      <c r="BS61" s="21"/>
      <c r="BT61" s="21"/>
      <c r="BU61" s="21"/>
      <c r="BV61" s="21"/>
      <c r="BW61" s="21"/>
      <c r="BX61" s="21"/>
      <c r="BY61" s="21"/>
      <c r="BZ61" s="21"/>
      <c r="CA61" s="22"/>
      <c r="CB61" s="20"/>
      <c r="CC61" s="21"/>
      <c r="CD61" s="21"/>
      <c r="CE61" s="21"/>
      <c r="CF61" s="21"/>
      <c r="CG61" s="21"/>
      <c r="CH61" s="21"/>
      <c r="CI61" s="21"/>
      <c r="CJ61" s="21"/>
      <c r="CK61" s="21"/>
      <c r="CL61" s="21"/>
      <c r="CM61" s="21"/>
      <c r="CN61" s="21"/>
      <c r="CO61" s="21"/>
      <c r="CP61" s="21"/>
      <c r="CQ61" s="24"/>
    </row>
    <row r="62" spans="1:95" ht="16.5">
      <c r="A62" s="49" t="s">
        <v>64</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1"/>
      <c r="BC62" s="25">
        <v>1405</v>
      </c>
      <c r="BD62" s="26"/>
      <c r="BE62" s="26"/>
      <c r="BF62" s="26"/>
      <c r="BG62" s="26"/>
      <c r="BH62" s="26"/>
      <c r="BI62" s="26"/>
      <c r="BJ62" s="13"/>
      <c r="BK62" s="14"/>
      <c r="BL62" s="14"/>
      <c r="BM62" s="14"/>
      <c r="BN62" s="14"/>
      <c r="BO62" s="14"/>
      <c r="BP62" s="14"/>
      <c r="BQ62" s="14"/>
      <c r="BR62" s="14"/>
      <c r="BS62" s="14"/>
      <c r="BT62" s="14"/>
      <c r="BU62" s="14"/>
      <c r="BV62" s="14"/>
      <c r="BW62" s="14"/>
      <c r="BX62" s="14"/>
      <c r="BY62" s="14"/>
      <c r="BZ62" s="14"/>
      <c r="CA62" s="16"/>
      <c r="CB62" s="13"/>
      <c r="CC62" s="14"/>
      <c r="CD62" s="14"/>
      <c r="CE62" s="14"/>
      <c r="CF62" s="14"/>
      <c r="CG62" s="14"/>
      <c r="CH62" s="14"/>
      <c r="CI62" s="14"/>
      <c r="CJ62" s="14"/>
      <c r="CK62" s="14"/>
      <c r="CL62" s="14"/>
      <c r="CM62" s="14"/>
      <c r="CN62" s="14"/>
      <c r="CO62" s="14"/>
      <c r="CP62" s="14"/>
      <c r="CQ62" s="15"/>
    </row>
    <row r="63" spans="1:95" ht="16.5">
      <c r="A63" s="49" t="s">
        <v>65</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1"/>
      <c r="BC63" s="25">
        <v>1410</v>
      </c>
      <c r="BD63" s="26"/>
      <c r="BE63" s="26"/>
      <c r="BF63" s="26"/>
      <c r="BG63" s="26"/>
      <c r="BH63" s="26"/>
      <c r="BI63" s="26"/>
      <c r="BJ63" s="13">
        <v>72.6</v>
      </c>
      <c r="BK63" s="14"/>
      <c r="BL63" s="14"/>
      <c r="BM63" s="14"/>
      <c r="BN63" s="14"/>
      <c r="BO63" s="14"/>
      <c r="BP63" s="14"/>
      <c r="BQ63" s="14"/>
      <c r="BR63" s="14"/>
      <c r="BS63" s="14"/>
      <c r="BT63" s="14"/>
      <c r="BU63" s="14"/>
      <c r="BV63" s="14"/>
      <c r="BW63" s="14"/>
      <c r="BX63" s="14"/>
      <c r="BY63" s="14"/>
      <c r="BZ63" s="14"/>
      <c r="CA63" s="16"/>
      <c r="CB63" s="13">
        <v>1355.7</v>
      </c>
      <c r="CC63" s="14"/>
      <c r="CD63" s="14"/>
      <c r="CE63" s="14"/>
      <c r="CF63" s="14"/>
      <c r="CG63" s="14"/>
      <c r="CH63" s="14"/>
      <c r="CI63" s="14"/>
      <c r="CJ63" s="14"/>
      <c r="CK63" s="14"/>
      <c r="CL63" s="14"/>
      <c r="CM63" s="14"/>
      <c r="CN63" s="14"/>
      <c r="CO63" s="14"/>
      <c r="CP63" s="14"/>
      <c r="CQ63" s="15"/>
    </row>
    <row r="64" spans="1:95" ht="16.5">
      <c r="A64" s="49" t="s">
        <v>66</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1"/>
      <c r="BC64" s="25">
        <v>1415</v>
      </c>
      <c r="BD64" s="26"/>
      <c r="BE64" s="26"/>
      <c r="BF64" s="26"/>
      <c r="BG64" s="26"/>
      <c r="BH64" s="26"/>
      <c r="BI64" s="26"/>
      <c r="BJ64" s="13"/>
      <c r="BK64" s="14"/>
      <c r="BL64" s="14"/>
      <c r="BM64" s="14"/>
      <c r="BN64" s="14"/>
      <c r="BO64" s="14"/>
      <c r="BP64" s="14"/>
      <c r="BQ64" s="14"/>
      <c r="BR64" s="14"/>
      <c r="BS64" s="14"/>
      <c r="BT64" s="14"/>
      <c r="BU64" s="14"/>
      <c r="BV64" s="14"/>
      <c r="BW64" s="14"/>
      <c r="BX64" s="14"/>
      <c r="BY64" s="14"/>
      <c r="BZ64" s="14"/>
      <c r="CA64" s="16"/>
      <c r="CB64" s="13"/>
      <c r="CC64" s="14"/>
      <c r="CD64" s="14"/>
      <c r="CE64" s="14"/>
      <c r="CF64" s="14"/>
      <c r="CG64" s="14"/>
      <c r="CH64" s="14"/>
      <c r="CI64" s="14"/>
      <c r="CJ64" s="14"/>
      <c r="CK64" s="14"/>
      <c r="CL64" s="14"/>
      <c r="CM64" s="14"/>
      <c r="CN64" s="14"/>
      <c r="CO64" s="14"/>
      <c r="CP64" s="14"/>
      <c r="CQ64" s="15"/>
    </row>
    <row r="65" spans="1:95" ht="16.5">
      <c r="A65" s="49" t="s">
        <v>67</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1"/>
      <c r="BC65" s="25">
        <v>1420</v>
      </c>
      <c r="BD65" s="26"/>
      <c r="BE65" s="26"/>
      <c r="BF65" s="26"/>
      <c r="BG65" s="26"/>
      <c r="BH65" s="26"/>
      <c r="BI65" s="26"/>
      <c r="BJ65" s="13">
        <v>8075.6</v>
      </c>
      <c r="BK65" s="14"/>
      <c r="BL65" s="14"/>
      <c r="BM65" s="14"/>
      <c r="BN65" s="14"/>
      <c r="BO65" s="14"/>
      <c r="BP65" s="14"/>
      <c r="BQ65" s="14"/>
      <c r="BR65" s="14"/>
      <c r="BS65" s="14"/>
      <c r="BT65" s="14"/>
      <c r="BU65" s="14"/>
      <c r="BV65" s="14"/>
      <c r="BW65" s="14"/>
      <c r="BX65" s="14"/>
      <c r="BY65" s="14"/>
      <c r="BZ65" s="14"/>
      <c r="CA65" s="16"/>
      <c r="CB65" s="13">
        <v>13470</v>
      </c>
      <c r="CC65" s="14"/>
      <c r="CD65" s="14"/>
      <c r="CE65" s="14"/>
      <c r="CF65" s="14"/>
      <c r="CG65" s="14"/>
      <c r="CH65" s="14"/>
      <c r="CI65" s="14"/>
      <c r="CJ65" s="14"/>
      <c r="CK65" s="14"/>
      <c r="CL65" s="14"/>
      <c r="CM65" s="14"/>
      <c r="CN65" s="14"/>
      <c r="CO65" s="14"/>
      <c r="CP65" s="14"/>
      <c r="CQ65" s="15"/>
    </row>
    <row r="66" spans="1:95" ht="16.5">
      <c r="A66" s="49" t="s">
        <v>68</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1"/>
      <c r="BC66" s="25">
        <v>1425</v>
      </c>
      <c r="BD66" s="26"/>
      <c r="BE66" s="26"/>
      <c r="BF66" s="26"/>
      <c r="BG66" s="26"/>
      <c r="BH66" s="26"/>
      <c r="BI66" s="26"/>
      <c r="BJ66" s="44" t="s">
        <v>12</v>
      </c>
      <c r="BK66" s="45"/>
      <c r="BL66" s="46"/>
      <c r="BM66" s="46"/>
      <c r="BN66" s="46"/>
      <c r="BO66" s="46"/>
      <c r="BP66" s="46"/>
      <c r="BQ66" s="46"/>
      <c r="BR66" s="46"/>
      <c r="BS66" s="46"/>
      <c r="BT66" s="46"/>
      <c r="BU66" s="46"/>
      <c r="BV66" s="46"/>
      <c r="BW66" s="46"/>
      <c r="BX66" s="46"/>
      <c r="BY66" s="46"/>
      <c r="BZ66" s="45" t="s">
        <v>13</v>
      </c>
      <c r="CA66" s="52"/>
      <c r="CB66" s="44" t="s">
        <v>12</v>
      </c>
      <c r="CC66" s="45"/>
      <c r="CD66" s="46"/>
      <c r="CE66" s="46"/>
      <c r="CF66" s="46"/>
      <c r="CG66" s="46"/>
      <c r="CH66" s="46"/>
      <c r="CI66" s="46"/>
      <c r="CJ66" s="46"/>
      <c r="CK66" s="46"/>
      <c r="CL66" s="46"/>
      <c r="CM66" s="46"/>
      <c r="CN66" s="46"/>
      <c r="CO66" s="46"/>
      <c r="CP66" s="46"/>
      <c r="CQ66" s="12" t="s">
        <v>13</v>
      </c>
    </row>
    <row r="67" spans="1:95" ht="16.5">
      <c r="A67" s="49" t="s">
        <v>69</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1"/>
      <c r="BC67" s="25">
        <v>1430</v>
      </c>
      <c r="BD67" s="26"/>
      <c r="BE67" s="26"/>
      <c r="BF67" s="26"/>
      <c r="BG67" s="26"/>
      <c r="BH67" s="26"/>
      <c r="BI67" s="26"/>
      <c r="BJ67" s="44" t="s">
        <v>12</v>
      </c>
      <c r="BK67" s="45"/>
      <c r="BL67" s="46"/>
      <c r="BM67" s="46"/>
      <c r="BN67" s="46"/>
      <c r="BO67" s="46"/>
      <c r="BP67" s="46"/>
      <c r="BQ67" s="46"/>
      <c r="BR67" s="46"/>
      <c r="BS67" s="46"/>
      <c r="BT67" s="46"/>
      <c r="BU67" s="46"/>
      <c r="BV67" s="46"/>
      <c r="BW67" s="46"/>
      <c r="BX67" s="46"/>
      <c r="BY67" s="46"/>
      <c r="BZ67" s="45" t="s">
        <v>13</v>
      </c>
      <c r="CA67" s="52"/>
      <c r="CB67" s="44" t="s">
        <v>12</v>
      </c>
      <c r="CC67" s="45"/>
      <c r="CD67" s="46"/>
      <c r="CE67" s="46"/>
      <c r="CF67" s="46"/>
      <c r="CG67" s="46"/>
      <c r="CH67" s="46"/>
      <c r="CI67" s="46"/>
      <c r="CJ67" s="46"/>
      <c r="CK67" s="46"/>
      <c r="CL67" s="46"/>
      <c r="CM67" s="46"/>
      <c r="CN67" s="46"/>
      <c r="CO67" s="46"/>
      <c r="CP67" s="46"/>
      <c r="CQ67" s="12" t="s">
        <v>13</v>
      </c>
    </row>
    <row r="68" spans="1:95" ht="16.5">
      <c r="A68" s="73" t="s">
        <v>70</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5"/>
      <c r="BC68" s="61">
        <v>1495</v>
      </c>
      <c r="BD68" s="62"/>
      <c r="BE68" s="62"/>
      <c r="BF68" s="62"/>
      <c r="BG68" s="62"/>
      <c r="BH68" s="62"/>
      <c r="BI68" s="62"/>
      <c r="BJ68" s="13">
        <f>BJ60+BJ62+BJ63+BJ65</f>
        <v>8148.200000000001</v>
      </c>
      <c r="BK68" s="14"/>
      <c r="BL68" s="14"/>
      <c r="BM68" s="14"/>
      <c r="BN68" s="14"/>
      <c r="BO68" s="14"/>
      <c r="BP68" s="14"/>
      <c r="BQ68" s="14"/>
      <c r="BR68" s="14"/>
      <c r="BS68" s="14"/>
      <c r="BT68" s="14"/>
      <c r="BU68" s="14"/>
      <c r="BV68" s="14"/>
      <c r="BW68" s="14"/>
      <c r="BX68" s="14"/>
      <c r="BY68" s="14"/>
      <c r="BZ68" s="14"/>
      <c r="CA68" s="16"/>
      <c r="CB68" s="13">
        <f>CB60+CB62+CB63+CB65</f>
        <v>14825.7</v>
      </c>
      <c r="CC68" s="14"/>
      <c r="CD68" s="14"/>
      <c r="CE68" s="14"/>
      <c r="CF68" s="14"/>
      <c r="CG68" s="14"/>
      <c r="CH68" s="14"/>
      <c r="CI68" s="14"/>
      <c r="CJ68" s="14"/>
      <c r="CK68" s="14"/>
      <c r="CL68" s="14"/>
      <c r="CM68" s="14"/>
      <c r="CN68" s="14"/>
      <c r="CO68" s="14"/>
      <c r="CP68" s="14"/>
      <c r="CQ68" s="15"/>
    </row>
    <row r="69" spans="1:95" ht="11.25" customHeight="1">
      <c r="A69" s="70" t="s">
        <v>71</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2"/>
      <c r="BC69" s="17">
        <v>1500</v>
      </c>
      <c r="BD69" s="18"/>
      <c r="BE69" s="18"/>
      <c r="BF69" s="18"/>
      <c r="BG69" s="18"/>
      <c r="BH69" s="18"/>
      <c r="BI69" s="19"/>
      <c r="BJ69" s="17"/>
      <c r="BK69" s="18"/>
      <c r="BL69" s="18"/>
      <c r="BM69" s="18"/>
      <c r="BN69" s="18"/>
      <c r="BO69" s="18"/>
      <c r="BP69" s="18"/>
      <c r="BQ69" s="18"/>
      <c r="BR69" s="18"/>
      <c r="BS69" s="18"/>
      <c r="BT69" s="18"/>
      <c r="BU69" s="18"/>
      <c r="BV69" s="18"/>
      <c r="BW69" s="18"/>
      <c r="BX69" s="18"/>
      <c r="BY69" s="18"/>
      <c r="BZ69" s="18"/>
      <c r="CA69" s="19"/>
      <c r="CB69" s="17"/>
      <c r="CC69" s="18"/>
      <c r="CD69" s="18"/>
      <c r="CE69" s="18"/>
      <c r="CF69" s="18"/>
      <c r="CG69" s="18"/>
      <c r="CH69" s="18"/>
      <c r="CI69" s="18"/>
      <c r="CJ69" s="18"/>
      <c r="CK69" s="18"/>
      <c r="CL69" s="18"/>
      <c r="CM69" s="18"/>
      <c r="CN69" s="18"/>
      <c r="CO69" s="18"/>
      <c r="CP69" s="18"/>
      <c r="CQ69" s="23"/>
    </row>
    <row r="70" spans="1:95" ht="16.5">
      <c r="A70" s="49" t="s">
        <v>72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1"/>
      <c r="BC70" s="20"/>
      <c r="BD70" s="21"/>
      <c r="BE70" s="21"/>
      <c r="BF70" s="21"/>
      <c r="BG70" s="21"/>
      <c r="BH70" s="21"/>
      <c r="BI70" s="22"/>
      <c r="BJ70" s="20"/>
      <c r="BK70" s="21"/>
      <c r="BL70" s="21"/>
      <c r="BM70" s="21"/>
      <c r="BN70" s="21"/>
      <c r="BO70" s="21"/>
      <c r="BP70" s="21"/>
      <c r="BQ70" s="21"/>
      <c r="BR70" s="21"/>
      <c r="BS70" s="21"/>
      <c r="BT70" s="21"/>
      <c r="BU70" s="21"/>
      <c r="BV70" s="21"/>
      <c r="BW70" s="21"/>
      <c r="BX70" s="21"/>
      <c r="BY70" s="21"/>
      <c r="BZ70" s="21"/>
      <c r="CA70" s="22"/>
      <c r="CB70" s="20"/>
      <c r="CC70" s="21"/>
      <c r="CD70" s="21"/>
      <c r="CE70" s="21"/>
      <c r="CF70" s="21"/>
      <c r="CG70" s="21"/>
      <c r="CH70" s="21"/>
      <c r="CI70" s="21"/>
      <c r="CJ70" s="21"/>
      <c r="CK70" s="21"/>
      <c r="CL70" s="21"/>
      <c r="CM70" s="21"/>
      <c r="CN70" s="21"/>
      <c r="CO70" s="21"/>
      <c r="CP70" s="21"/>
      <c r="CQ70" s="24"/>
    </row>
    <row r="71" spans="1:95" ht="16.5">
      <c r="A71" s="49" t="s">
        <v>73</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1"/>
      <c r="BC71" s="25">
        <v>1510</v>
      </c>
      <c r="BD71" s="26"/>
      <c r="BE71" s="26"/>
      <c r="BF71" s="26"/>
      <c r="BG71" s="26"/>
      <c r="BH71" s="26"/>
      <c r="BI71" s="26"/>
      <c r="BJ71" s="13"/>
      <c r="BK71" s="14"/>
      <c r="BL71" s="14"/>
      <c r="BM71" s="14"/>
      <c r="BN71" s="14"/>
      <c r="BO71" s="14"/>
      <c r="BP71" s="14"/>
      <c r="BQ71" s="14"/>
      <c r="BR71" s="14"/>
      <c r="BS71" s="14"/>
      <c r="BT71" s="14"/>
      <c r="BU71" s="14"/>
      <c r="BV71" s="14"/>
      <c r="BW71" s="14"/>
      <c r="BX71" s="14"/>
      <c r="BY71" s="14"/>
      <c r="BZ71" s="14"/>
      <c r="CA71" s="16"/>
      <c r="CB71" s="13"/>
      <c r="CC71" s="14"/>
      <c r="CD71" s="14"/>
      <c r="CE71" s="14"/>
      <c r="CF71" s="14"/>
      <c r="CG71" s="14"/>
      <c r="CH71" s="14"/>
      <c r="CI71" s="14"/>
      <c r="CJ71" s="14"/>
      <c r="CK71" s="14"/>
      <c r="CL71" s="14"/>
      <c r="CM71" s="14"/>
      <c r="CN71" s="14"/>
      <c r="CO71" s="14"/>
      <c r="CP71" s="14"/>
      <c r="CQ71" s="15"/>
    </row>
    <row r="72" spans="1:95" ht="16.5">
      <c r="A72" s="49" t="s">
        <v>74</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1"/>
      <c r="BC72" s="25">
        <v>1515</v>
      </c>
      <c r="BD72" s="26"/>
      <c r="BE72" s="26"/>
      <c r="BF72" s="26"/>
      <c r="BG72" s="26"/>
      <c r="BH72" s="26"/>
      <c r="BI72" s="26"/>
      <c r="BJ72" s="13"/>
      <c r="BK72" s="14"/>
      <c r="BL72" s="14"/>
      <c r="BM72" s="14"/>
      <c r="BN72" s="14"/>
      <c r="BO72" s="14"/>
      <c r="BP72" s="14"/>
      <c r="BQ72" s="14"/>
      <c r="BR72" s="14"/>
      <c r="BS72" s="14"/>
      <c r="BT72" s="14"/>
      <c r="BU72" s="14"/>
      <c r="BV72" s="14"/>
      <c r="BW72" s="14"/>
      <c r="BX72" s="14"/>
      <c r="BY72" s="14"/>
      <c r="BZ72" s="14"/>
      <c r="CA72" s="16"/>
      <c r="CB72" s="13"/>
      <c r="CC72" s="14"/>
      <c r="CD72" s="14"/>
      <c r="CE72" s="14"/>
      <c r="CF72" s="14"/>
      <c r="CG72" s="14"/>
      <c r="CH72" s="14"/>
      <c r="CI72" s="14"/>
      <c r="CJ72" s="14"/>
      <c r="CK72" s="14"/>
      <c r="CL72" s="14"/>
      <c r="CM72" s="14"/>
      <c r="CN72" s="14"/>
      <c r="CO72" s="14"/>
      <c r="CP72" s="14"/>
      <c r="CQ72" s="15"/>
    </row>
    <row r="73" spans="1:95" ht="16.5">
      <c r="A73" s="49" t="s">
        <v>75</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1"/>
      <c r="BC73" s="25">
        <v>1520</v>
      </c>
      <c r="BD73" s="26"/>
      <c r="BE73" s="26"/>
      <c r="BF73" s="26"/>
      <c r="BG73" s="26"/>
      <c r="BH73" s="26"/>
      <c r="BI73" s="26"/>
      <c r="BJ73" s="13"/>
      <c r="BK73" s="14"/>
      <c r="BL73" s="14"/>
      <c r="BM73" s="14"/>
      <c r="BN73" s="14"/>
      <c r="BO73" s="14"/>
      <c r="BP73" s="14"/>
      <c r="BQ73" s="14"/>
      <c r="BR73" s="14"/>
      <c r="BS73" s="14"/>
      <c r="BT73" s="14"/>
      <c r="BU73" s="14"/>
      <c r="BV73" s="14"/>
      <c r="BW73" s="14"/>
      <c r="BX73" s="14"/>
      <c r="BY73" s="14"/>
      <c r="BZ73" s="14"/>
      <c r="CA73" s="16"/>
      <c r="CB73" s="13"/>
      <c r="CC73" s="14"/>
      <c r="CD73" s="14"/>
      <c r="CE73" s="14"/>
      <c r="CF73" s="14"/>
      <c r="CG73" s="14"/>
      <c r="CH73" s="14"/>
      <c r="CI73" s="14"/>
      <c r="CJ73" s="14"/>
      <c r="CK73" s="14"/>
      <c r="CL73" s="14"/>
      <c r="CM73" s="14"/>
      <c r="CN73" s="14"/>
      <c r="CO73" s="14"/>
      <c r="CP73" s="14"/>
      <c r="CQ73" s="15"/>
    </row>
    <row r="74" spans="1:95" ht="16.5">
      <c r="A74" s="49" t="s">
        <v>76</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1"/>
      <c r="BC74" s="25">
        <v>1525</v>
      </c>
      <c r="BD74" s="26"/>
      <c r="BE74" s="26"/>
      <c r="BF74" s="26"/>
      <c r="BG74" s="26"/>
      <c r="BH74" s="26"/>
      <c r="BI74" s="26"/>
      <c r="BJ74" s="13">
        <v>5328.8</v>
      </c>
      <c r="BK74" s="14"/>
      <c r="BL74" s="14"/>
      <c r="BM74" s="14"/>
      <c r="BN74" s="14"/>
      <c r="BO74" s="14"/>
      <c r="BP74" s="14"/>
      <c r="BQ74" s="14"/>
      <c r="BR74" s="14"/>
      <c r="BS74" s="14"/>
      <c r="BT74" s="14"/>
      <c r="BU74" s="14"/>
      <c r="BV74" s="14"/>
      <c r="BW74" s="14"/>
      <c r="BX74" s="14"/>
      <c r="BY74" s="14"/>
      <c r="BZ74" s="14"/>
      <c r="CA74" s="16"/>
      <c r="CB74" s="13">
        <v>4928.9</v>
      </c>
      <c r="CC74" s="14"/>
      <c r="CD74" s="14"/>
      <c r="CE74" s="14"/>
      <c r="CF74" s="14"/>
      <c r="CG74" s="14"/>
      <c r="CH74" s="14"/>
      <c r="CI74" s="14"/>
      <c r="CJ74" s="14"/>
      <c r="CK74" s="14"/>
      <c r="CL74" s="14"/>
      <c r="CM74" s="14"/>
      <c r="CN74" s="14"/>
      <c r="CO74" s="14"/>
      <c r="CP74" s="14"/>
      <c r="CQ74" s="15"/>
    </row>
    <row r="75" spans="1:95" ht="16.5">
      <c r="A75" s="73" t="s">
        <v>77</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5"/>
      <c r="BC75" s="61">
        <v>1595</v>
      </c>
      <c r="BD75" s="62"/>
      <c r="BE75" s="62"/>
      <c r="BF75" s="62"/>
      <c r="BG75" s="62"/>
      <c r="BH75" s="62"/>
      <c r="BI75" s="62"/>
      <c r="BJ75" s="13">
        <f>BJ69+BJ71+BJ72+BJ73+BJ74</f>
        <v>5328.8</v>
      </c>
      <c r="BK75" s="14"/>
      <c r="BL75" s="14"/>
      <c r="BM75" s="14"/>
      <c r="BN75" s="14"/>
      <c r="BO75" s="14"/>
      <c r="BP75" s="14"/>
      <c r="BQ75" s="14"/>
      <c r="BR75" s="14"/>
      <c r="BS75" s="14"/>
      <c r="BT75" s="14"/>
      <c r="BU75" s="14"/>
      <c r="BV75" s="14"/>
      <c r="BW75" s="14"/>
      <c r="BX75" s="14"/>
      <c r="BY75" s="14"/>
      <c r="BZ75" s="14"/>
      <c r="CA75" s="16"/>
      <c r="CB75" s="13">
        <f>CB69+CB71+CB72+CB73+CB74</f>
        <v>4928.9</v>
      </c>
      <c r="CC75" s="14"/>
      <c r="CD75" s="14"/>
      <c r="CE75" s="14"/>
      <c r="CF75" s="14"/>
      <c r="CG75" s="14"/>
      <c r="CH75" s="14"/>
      <c r="CI75" s="14"/>
      <c r="CJ75" s="14"/>
      <c r="CK75" s="14"/>
      <c r="CL75" s="14"/>
      <c r="CM75" s="14"/>
      <c r="CN75" s="14"/>
      <c r="CO75" s="14"/>
      <c r="CP75" s="14"/>
      <c r="CQ75" s="15"/>
    </row>
    <row r="76" spans="1:95" ht="11.25" customHeight="1">
      <c r="A76" s="70" t="s">
        <v>78</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2"/>
      <c r="BC76" s="17">
        <v>1600</v>
      </c>
      <c r="BD76" s="18"/>
      <c r="BE76" s="18"/>
      <c r="BF76" s="18"/>
      <c r="BG76" s="18"/>
      <c r="BH76" s="18"/>
      <c r="BI76" s="19"/>
      <c r="BJ76" s="17"/>
      <c r="BK76" s="18"/>
      <c r="BL76" s="18"/>
      <c r="BM76" s="18"/>
      <c r="BN76" s="18"/>
      <c r="BO76" s="18"/>
      <c r="BP76" s="18"/>
      <c r="BQ76" s="18"/>
      <c r="BR76" s="18"/>
      <c r="BS76" s="18"/>
      <c r="BT76" s="18"/>
      <c r="BU76" s="18"/>
      <c r="BV76" s="18"/>
      <c r="BW76" s="18"/>
      <c r="BX76" s="18"/>
      <c r="BY76" s="18"/>
      <c r="BZ76" s="18"/>
      <c r="CA76" s="19"/>
      <c r="CB76" s="17"/>
      <c r="CC76" s="18"/>
      <c r="CD76" s="18"/>
      <c r="CE76" s="18"/>
      <c r="CF76" s="18"/>
      <c r="CG76" s="18"/>
      <c r="CH76" s="18"/>
      <c r="CI76" s="18"/>
      <c r="CJ76" s="18"/>
      <c r="CK76" s="18"/>
      <c r="CL76" s="18"/>
      <c r="CM76" s="18"/>
      <c r="CN76" s="18"/>
      <c r="CO76" s="18"/>
      <c r="CP76" s="18"/>
      <c r="CQ76" s="23"/>
    </row>
    <row r="77" spans="1:95" ht="16.5">
      <c r="A77" s="49" t="s">
        <v>79</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1"/>
      <c r="BC77" s="20"/>
      <c r="BD77" s="21"/>
      <c r="BE77" s="21"/>
      <c r="BF77" s="21"/>
      <c r="BG77" s="21"/>
      <c r="BH77" s="21"/>
      <c r="BI77" s="22"/>
      <c r="BJ77" s="20"/>
      <c r="BK77" s="21"/>
      <c r="BL77" s="21"/>
      <c r="BM77" s="21"/>
      <c r="BN77" s="21"/>
      <c r="BO77" s="21"/>
      <c r="BP77" s="21"/>
      <c r="BQ77" s="21"/>
      <c r="BR77" s="21"/>
      <c r="BS77" s="21"/>
      <c r="BT77" s="21"/>
      <c r="BU77" s="21"/>
      <c r="BV77" s="21"/>
      <c r="BW77" s="21"/>
      <c r="BX77" s="21"/>
      <c r="BY77" s="21"/>
      <c r="BZ77" s="21"/>
      <c r="CA77" s="22"/>
      <c r="CB77" s="20"/>
      <c r="CC77" s="21"/>
      <c r="CD77" s="21"/>
      <c r="CE77" s="21"/>
      <c r="CF77" s="21"/>
      <c r="CG77" s="21"/>
      <c r="CH77" s="21"/>
      <c r="CI77" s="21"/>
      <c r="CJ77" s="21"/>
      <c r="CK77" s="21"/>
      <c r="CL77" s="21"/>
      <c r="CM77" s="21"/>
      <c r="CN77" s="21"/>
      <c r="CO77" s="21"/>
      <c r="CP77" s="21"/>
      <c r="CQ77" s="24"/>
    </row>
    <row r="78" spans="1:95" ht="16.5">
      <c r="A78" s="38" t="s">
        <v>80</v>
      </c>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40"/>
      <c r="BC78" s="17">
        <v>1610</v>
      </c>
      <c r="BD78" s="18"/>
      <c r="BE78" s="18"/>
      <c r="BF78" s="18"/>
      <c r="BG78" s="18"/>
      <c r="BH78" s="18"/>
      <c r="BI78" s="19"/>
      <c r="BJ78" s="17"/>
      <c r="BK78" s="18"/>
      <c r="BL78" s="18"/>
      <c r="BM78" s="18"/>
      <c r="BN78" s="18"/>
      <c r="BO78" s="18"/>
      <c r="BP78" s="18"/>
      <c r="BQ78" s="18"/>
      <c r="BR78" s="18"/>
      <c r="BS78" s="18"/>
      <c r="BT78" s="18"/>
      <c r="BU78" s="18"/>
      <c r="BV78" s="18"/>
      <c r="BW78" s="18"/>
      <c r="BX78" s="18"/>
      <c r="BY78" s="18"/>
      <c r="BZ78" s="18"/>
      <c r="CA78" s="19"/>
      <c r="CB78" s="17"/>
      <c r="CC78" s="18"/>
      <c r="CD78" s="18"/>
      <c r="CE78" s="18"/>
      <c r="CF78" s="18"/>
      <c r="CG78" s="18"/>
      <c r="CH78" s="18"/>
      <c r="CI78" s="18"/>
      <c r="CJ78" s="18"/>
      <c r="CK78" s="18"/>
      <c r="CL78" s="18"/>
      <c r="CM78" s="18"/>
      <c r="CN78" s="18"/>
      <c r="CO78" s="18"/>
      <c r="CP78" s="18"/>
      <c r="CQ78" s="23"/>
    </row>
    <row r="79" spans="1:95" ht="11.25" customHeight="1">
      <c r="A79" s="49" t="s">
        <v>81</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1"/>
      <c r="BC79" s="20"/>
      <c r="BD79" s="21"/>
      <c r="BE79" s="21"/>
      <c r="BF79" s="21"/>
      <c r="BG79" s="21"/>
      <c r="BH79" s="21"/>
      <c r="BI79" s="22"/>
      <c r="BJ79" s="20"/>
      <c r="BK79" s="21"/>
      <c r="BL79" s="21"/>
      <c r="BM79" s="21"/>
      <c r="BN79" s="21"/>
      <c r="BO79" s="21"/>
      <c r="BP79" s="21"/>
      <c r="BQ79" s="21"/>
      <c r="BR79" s="21"/>
      <c r="BS79" s="21"/>
      <c r="BT79" s="21"/>
      <c r="BU79" s="21"/>
      <c r="BV79" s="21"/>
      <c r="BW79" s="21"/>
      <c r="BX79" s="21"/>
      <c r="BY79" s="21"/>
      <c r="BZ79" s="21"/>
      <c r="CA79" s="22"/>
      <c r="CB79" s="20"/>
      <c r="CC79" s="21"/>
      <c r="CD79" s="21"/>
      <c r="CE79" s="21"/>
      <c r="CF79" s="21"/>
      <c r="CG79" s="21"/>
      <c r="CH79" s="21"/>
      <c r="CI79" s="21"/>
      <c r="CJ79" s="21"/>
      <c r="CK79" s="21"/>
      <c r="CL79" s="21"/>
      <c r="CM79" s="21"/>
      <c r="CN79" s="21"/>
      <c r="CO79" s="21"/>
      <c r="CP79" s="21"/>
      <c r="CQ79" s="24"/>
    </row>
    <row r="80" spans="1:95" ht="16.5">
      <c r="A80" s="49" t="s">
        <v>82</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1"/>
      <c r="BC80" s="25">
        <v>1615</v>
      </c>
      <c r="BD80" s="26"/>
      <c r="BE80" s="26"/>
      <c r="BF80" s="26"/>
      <c r="BG80" s="26"/>
      <c r="BH80" s="26"/>
      <c r="BI80" s="26"/>
      <c r="BJ80" s="13"/>
      <c r="BK80" s="14"/>
      <c r="BL80" s="14"/>
      <c r="BM80" s="14"/>
      <c r="BN80" s="14"/>
      <c r="BO80" s="14"/>
      <c r="BP80" s="14"/>
      <c r="BQ80" s="14"/>
      <c r="BR80" s="14"/>
      <c r="BS80" s="14"/>
      <c r="BT80" s="14"/>
      <c r="BU80" s="14"/>
      <c r="BV80" s="14"/>
      <c r="BW80" s="14"/>
      <c r="BX80" s="14"/>
      <c r="BY80" s="14"/>
      <c r="BZ80" s="14"/>
      <c r="CA80" s="16"/>
      <c r="CB80" s="13">
        <v>36.1</v>
      </c>
      <c r="CC80" s="14"/>
      <c r="CD80" s="14"/>
      <c r="CE80" s="14"/>
      <c r="CF80" s="14"/>
      <c r="CG80" s="14"/>
      <c r="CH80" s="14"/>
      <c r="CI80" s="14"/>
      <c r="CJ80" s="14"/>
      <c r="CK80" s="14"/>
      <c r="CL80" s="14"/>
      <c r="CM80" s="14"/>
      <c r="CN80" s="14"/>
      <c r="CO80" s="14"/>
      <c r="CP80" s="14"/>
      <c r="CQ80" s="15"/>
    </row>
    <row r="81" spans="1:95" ht="16.5">
      <c r="A81" s="49" t="s">
        <v>83</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1"/>
      <c r="BC81" s="25">
        <v>1620</v>
      </c>
      <c r="BD81" s="26"/>
      <c r="BE81" s="26"/>
      <c r="BF81" s="26"/>
      <c r="BG81" s="26"/>
      <c r="BH81" s="26"/>
      <c r="BI81" s="26"/>
      <c r="BJ81" s="13">
        <v>6.7</v>
      </c>
      <c r="BK81" s="14"/>
      <c r="BL81" s="14"/>
      <c r="BM81" s="14"/>
      <c r="BN81" s="14"/>
      <c r="BO81" s="14"/>
      <c r="BP81" s="14"/>
      <c r="BQ81" s="14"/>
      <c r="BR81" s="14"/>
      <c r="BS81" s="14"/>
      <c r="BT81" s="14"/>
      <c r="BU81" s="14"/>
      <c r="BV81" s="14"/>
      <c r="BW81" s="14"/>
      <c r="BX81" s="14"/>
      <c r="BY81" s="14"/>
      <c r="BZ81" s="14"/>
      <c r="CA81" s="16"/>
      <c r="CB81" s="13">
        <v>384.8</v>
      </c>
      <c r="CC81" s="14"/>
      <c r="CD81" s="14"/>
      <c r="CE81" s="14"/>
      <c r="CF81" s="14"/>
      <c r="CG81" s="14"/>
      <c r="CH81" s="14"/>
      <c r="CI81" s="14"/>
      <c r="CJ81" s="14"/>
      <c r="CK81" s="14"/>
      <c r="CL81" s="14"/>
      <c r="CM81" s="14"/>
      <c r="CN81" s="14"/>
      <c r="CO81" s="14"/>
      <c r="CP81" s="14"/>
      <c r="CQ81" s="15"/>
    </row>
    <row r="82" spans="1:95" ht="16.5">
      <c r="A82" s="49" t="s">
        <v>52</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1"/>
      <c r="BC82" s="25">
        <v>1621</v>
      </c>
      <c r="BD82" s="26"/>
      <c r="BE82" s="26"/>
      <c r="BF82" s="26"/>
      <c r="BG82" s="26"/>
      <c r="BH82" s="26"/>
      <c r="BI82" s="26"/>
      <c r="BJ82" s="13"/>
      <c r="BK82" s="14"/>
      <c r="BL82" s="14"/>
      <c r="BM82" s="14"/>
      <c r="BN82" s="14"/>
      <c r="BO82" s="14"/>
      <c r="BP82" s="14"/>
      <c r="BQ82" s="14"/>
      <c r="BR82" s="14"/>
      <c r="BS82" s="14"/>
      <c r="BT82" s="14"/>
      <c r="BU82" s="14"/>
      <c r="BV82" s="14"/>
      <c r="BW82" s="14"/>
      <c r="BX82" s="14"/>
      <c r="BY82" s="14"/>
      <c r="BZ82" s="14"/>
      <c r="CA82" s="16"/>
      <c r="CB82" s="13"/>
      <c r="CC82" s="14"/>
      <c r="CD82" s="14"/>
      <c r="CE82" s="14"/>
      <c r="CF82" s="14"/>
      <c r="CG82" s="14"/>
      <c r="CH82" s="14"/>
      <c r="CI82" s="14"/>
      <c r="CJ82" s="14"/>
      <c r="CK82" s="14"/>
      <c r="CL82" s="14"/>
      <c r="CM82" s="14"/>
      <c r="CN82" s="14"/>
      <c r="CO82" s="14"/>
      <c r="CP82" s="14"/>
      <c r="CQ82" s="15"/>
    </row>
    <row r="83" spans="1:95" ht="16.5">
      <c r="A83" s="49" t="s">
        <v>84</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1"/>
      <c r="BC83" s="25">
        <v>1625</v>
      </c>
      <c r="BD83" s="26"/>
      <c r="BE83" s="26"/>
      <c r="BF83" s="26"/>
      <c r="BG83" s="26"/>
      <c r="BH83" s="26"/>
      <c r="BI83" s="26"/>
      <c r="BJ83" s="13">
        <v>0.8</v>
      </c>
      <c r="BK83" s="14"/>
      <c r="BL83" s="14"/>
      <c r="BM83" s="14"/>
      <c r="BN83" s="14"/>
      <c r="BO83" s="14"/>
      <c r="BP83" s="14"/>
      <c r="BQ83" s="14"/>
      <c r="BR83" s="14"/>
      <c r="BS83" s="14"/>
      <c r="BT83" s="14"/>
      <c r="BU83" s="14"/>
      <c r="BV83" s="14"/>
      <c r="BW83" s="14"/>
      <c r="BX83" s="14"/>
      <c r="BY83" s="14"/>
      <c r="BZ83" s="14"/>
      <c r="CA83" s="16"/>
      <c r="CB83" s="13">
        <v>390</v>
      </c>
      <c r="CC83" s="14"/>
      <c r="CD83" s="14"/>
      <c r="CE83" s="14"/>
      <c r="CF83" s="14"/>
      <c r="CG83" s="14"/>
      <c r="CH83" s="14"/>
      <c r="CI83" s="14"/>
      <c r="CJ83" s="14"/>
      <c r="CK83" s="14"/>
      <c r="CL83" s="14"/>
      <c r="CM83" s="14"/>
      <c r="CN83" s="14"/>
      <c r="CO83" s="14"/>
      <c r="CP83" s="14"/>
      <c r="CQ83" s="15"/>
    </row>
    <row r="84" spans="1:95" s="6" customFormat="1" ht="12.75">
      <c r="A84" s="42" t="s">
        <v>85</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25">
        <v>1630</v>
      </c>
      <c r="BD84" s="26"/>
      <c r="BE84" s="26"/>
      <c r="BF84" s="26"/>
      <c r="BG84" s="26"/>
      <c r="BH84" s="26"/>
      <c r="BI84" s="26"/>
      <c r="BJ84" s="13"/>
      <c r="BK84" s="14"/>
      <c r="BL84" s="14"/>
      <c r="BM84" s="14"/>
      <c r="BN84" s="14"/>
      <c r="BO84" s="14"/>
      <c r="BP84" s="14"/>
      <c r="BQ84" s="14"/>
      <c r="BR84" s="14"/>
      <c r="BS84" s="14"/>
      <c r="BT84" s="14"/>
      <c r="BU84" s="14"/>
      <c r="BV84" s="14"/>
      <c r="BW84" s="14"/>
      <c r="BX84" s="14"/>
      <c r="BY84" s="14"/>
      <c r="BZ84" s="14"/>
      <c r="CA84" s="16"/>
      <c r="CB84" s="13">
        <v>1454.9</v>
      </c>
      <c r="CC84" s="14"/>
      <c r="CD84" s="14"/>
      <c r="CE84" s="14"/>
      <c r="CF84" s="14"/>
      <c r="CG84" s="14"/>
      <c r="CH84" s="14"/>
      <c r="CI84" s="14"/>
      <c r="CJ84" s="14"/>
      <c r="CK84" s="14"/>
      <c r="CL84" s="14"/>
      <c r="CM84" s="14"/>
      <c r="CN84" s="14"/>
      <c r="CO84" s="14"/>
      <c r="CP84" s="14"/>
      <c r="CQ84" s="15"/>
    </row>
    <row r="85" spans="1:95" s="6" customFormat="1" ht="12.75">
      <c r="A85" s="42" t="s">
        <v>86</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25">
        <v>1660</v>
      </c>
      <c r="BD85" s="26"/>
      <c r="BE85" s="26"/>
      <c r="BF85" s="26"/>
      <c r="BG85" s="26"/>
      <c r="BH85" s="26"/>
      <c r="BI85" s="26"/>
      <c r="BJ85" s="13"/>
      <c r="BK85" s="14"/>
      <c r="BL85" s="14"/>
      <c r="BM85" s="14"/>
      <c r="BN85" s="14"/>
      <c r="BO85" s="14"/>
      <c r="BP85" s="14"/>
      <c r="BQ85" s="14"/>
      <c r="BR85" s="14"/>
      <c r="BS85" s="14"/>
      <c r="BT85" s="14"/>
      <c r="BU85" s="14"/>
      <c r="BV85" s="14"/>
      <c r="BW85" s="14"/>
      <c r="BX85" s="14"/>
      <c r="BY85" s="14"/>
      <c r="BZ85" s="14"/>
      <c r="CA85" s="16"/>
      <c r="CB85" s="13"/>
      <c r="CC85" s="14"/>
      <c r="CD85" s="14"/>
      <c r="CE85" s="14"/>
      <c r="CF85" s="14"/>
      <c r="CG85" s="14"/>
      <c r="CH85" s="14"/>
      <c r="CI85" s="14"/>
      <c r="CJ85" s="14"/>
      <c r="CK85" s="14"/>
      <c r="CL85" s="14"/>
      <c r="CM85" s="14"/>
      <c r="CN85" s="14"/>
      <c r="CO85" s="14"/>
      <c r="CP85" s="14"/>
      <c r="CQ85" s="15"/>
    </row>
    <row r="86" spans="1:95" s="6" customFormat="1" ht="12.75">
      <c r="A86" s="42" t="s">
        <v>87</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25">
        <v>1665</v>
      </c>
      <c r="BD86" s="26"/>
      <c r="BE86" s="26"/>
      <c r="BF86" s="26"/>
      <c r="BG86" s="26"/>
      <c r="BH86" s="26"/>
      <c r="BI86" s="26"/>
      <c r="BJ86" s="13">
        <v>35855.5</v>
      </c>
      <c r="BK86" s="14"/>
      <c r="BL86" s="14"/>
      <c r="BM86" s="14"/>
      <c r="BN86" s="14"/>
      <c r="BO86" s="14"/>
      <c r="BP86" s="14"/>
      <c r="BQ86" s="14"/>
      <c r="BR86" s="14"/>
      <c r="BS86" s="14"/>
      <c r="BT86" s="14"/>
      <c r="BU86" s="14"/>
      <c r="BV86" s="14"/>
      <c r="BW86" s="14"/>
      <c r="BX86" s="14"/>
      <c r="BY86" s="14"/>
      <c r="BZ86" s="14"/>
      <c r="CA86" s="16"/>
      <c r="CB86" s="13">
        <v>36201.4</v>
      </c>
      <c r="CC86" s="14"/>
      <c r="CD86" s="14"/>
      <c r="CE86" s="14"/>
      <c r="CF86" s="14"/>
      <c r="CG86" s="14"/>
      <c r="CH86" s="14"/>
      <c r="CI86" s="14"/>
      <c r="CJ86" s="14"/>
      <c r="CK86" s="14"/>
      <c r="CL86" s="14"/>
      <c r="CM86" s="14"/>
      <c r="CN86" s="14"/>
      <c r="CO86" s="14"/>
      <c r="CP86" s="14"/>
      <c r="CQ86" s="15"/>
    </row>
    <row r="87" spans="1:95" s="6" customFormat="1" ht="12.75">
      <c r="A87" s="42" t="s">
        <v>88</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25">
        <v>1690</v>
      </c>
      <c r="BD87" s="26"/>
      <c r="BE87" s="26"/>
      <c r="BF87" s="26"/>
      <c r="BG87" s="26"/>
      <c r="BH87" s="26"/>
      <c r="BI87" s="26"/>
      <c r="BJ87" s="13">
        <v>265.3</v>
      </c>
      <c r="BK87" s="14"/>
      <c r="BL87" s="14"/>
      <c r="BM87" s="14"/>
      <c r="BN87" s="14"/>
      <c r="BO87" s="14"/>
      <c r="BP87" s="14"/>
      <c r="BQ87" s="14"/>
      <c r="BR87" s="14"/>
      <c r="BS87" s="14"/>
      <c r="BT87" s="14"/>
      <c r="BU87" s="14"/>
      <c r="BV87" s="14"/>
      <c r="BW87" s="14"/>
      <c r="BX87" s="14"/>
      <c r="BY87" s="14"/>
      <c r="BZ87" s="14"/>
      <c r="CA87" s="16"/>
      <c r="CB87" s="13">
        <v>92.1</v>
      </c>
      <c r="CC87" s="14"/>
      <c r="CD87" s="14"/>
      <c r="CE87" s="14"/>
      <c r="CF87" s="14"/>
      <c r="CG87" s="14"/>
      <c r="CH87" s="14"/>
      <c r="CI87" s="14"/>
      <c r="CJ87" s="14"/>
      <c r="CK87" s="14"/>
      <c r="CL87" s="14"/>
      <c r="CM87" s="14"/>
      <c r="CN87" s="14"/>
      <c r="CO87" s="14"/>
      <c r="CP87" s="14"/>
      <c r="CQ87" s="15"/>
    </row>
    <row r="88" spans="1:95" s="6" customFormat="1" ht="15.75" customHeight="1">
      <c r="A88" s="59" t="s">
        <v>89</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1">
        <v>1695</v>
      </c>
      <c r="BD88" s="62"/>
      <c r="BE88" s="62"/>
      <c r="BF88" s="62"/>
      <c r="BG88" s="62"/>
      <c r="BH88" s="62"/>
      <c r="BI88" s="62"/>
      <c r="BJ88" s="13">
        <f>BJ81+BJ83+BJ86+BJ87</f>
        <v>36128.3</v>
      </c>
      <c r="BK88" s="14"/>
      <c r="BL88" s="14"/>
      <c r="BM88" s="14"/>
      <c r="BN88" s="14"/>
      <c r="BO88" s="14"/>
      <c r="BP88" s="14"/>
      <c r="BQ88" s="14"/>
      <c r="BR88" s="14"/>
      <c r="BS88" s="14"/>
      <c r="BT88" s="14"/>
      <c r="BU88" s="14"/>
      <c r="BV88" s="14"/>
      <c r="BW88" s="14"/>
      <c r="BX88" s="14"/>
      <c r="BY88" s="14"/>
      <c r="BZ88" s="14"/>
      <c r="CA88" s="16"/>
      <c r="CB88" s="13">
        <f>CB76+CB78+CB80+CB81+CB82+CB83+CB84+CB85+CB86+CB87</f>
        <v>38559.3</v>
      </c>
      <c r="CC88" s="14"/>
      <c r="CD88" s="14"/>
      <c r="CE88" s="14"/>
      <c r="CF88" s="14"/>
      <c r="CG88" s="14"/>
      <c r="CH88" s="14"/>
      <c r="CI88" s="14"/>
      <c r="CJ88" s="14"/>
      <c r="CK88" s="14"/>
      <c r="CL88" s="14"/>
      <c r="CM88" s="14"/>
      <c r="CN88" s="14"/>
      <c r="CO88" s="14"/>
      <c r="CP88" s="14"/>
      <c r="CQ88" s="15"/>
    </row>
    <row r="89" spans="1:95" s="6" customFormat="1" ht="30.75" customHeight="1">
      <c r="A89" s="65" t="s">
        <v>90</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7"/>
      <c r="BC89" s="61">
        <v>1700</v>
      </c>
      <c r="BD89" s="62"/>
      <c r="BE89" s="62"/>
      <c r="BF89" s="62"/>
      <c r="BG89" s="62"/>
      <c r="BH89" s="62"/>
      <c r="BI89" s="62"/>
      <c r="BJ89" s="13"/>
      <c r="BK89" s="14"/>
      <c r="BL89" s="14"/>
      <c r="BM89" s="14"/>
      <c r="BN89" s="14"/>
      <c r="BO89" s="14"/>
      <c r="BP89" s="14"/>
      <c r="BQ89" s="14"/>
      <c r="BR89" s="14"/>
      <c r="BS89" s="14"/>
      <c r="BT89" s="14"/>
      <c r="BU89" s="14"/>
      <c r="BV89" s="14"/>
      <c r="BW89" s="14"/>
      <c r="BX89" s="14"/>
      <c r="BY89" s="14"/>
      <c r="BZ89" s="14"/>
      <c r="CA89" s="16"/>
      <c r="CB89" s="13"/>
      <c r="CC89" s="14"/>
      <c r="CD89" s="14"/>
      <c r="CE89" s="14"/>
      <c r="CF89" s="14"/>
      <c r="CG89" s="14"/>
      <c r="CH89" s="14"/>
      <c r="CI89" s="14"/>
      <c r="CJ89" s="14"/>
      <c r="CK89" s="14"/>
      <c r="CL89" s="14"/>
      <c r="CM89" s="14"/>
      <c r="CN89" s="14"/>
      <c r="CO89" s="14"/>
      <c r="CP89" s="14"/>
      <c r="CQ89" s="15"/>
    </row>
    <row r="90" spans="1:95" s="6" customFormat="1" ht="13.5" thickBot="1">
      <c r="A90" s="63" t="s">
        <v>60</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8">
        <v>1900</v>
      </c>
      <c r="BD90" s="69"/>
      <c r="BE90" s="69"/>
      <c r="BF90" s="69"/>
      <c r="BG90" s="69"/>
      <c r="BH90" s="69"/>
      <c r="BI90" s="69"/>
      <c r="BJ90" s="55">
        <f>BJ68+BJ75+BJ88</f>
        <v>49605.3</v>
      </c>
      <c r="BK90" s="56"/>
      <c r="BL90" s="56"/>
      <c r="BM90" s="56"/>
      <c r="BN90" s="56"/>
      <c r="BO90" s="56"/>
      <c r="BP90" s="56"/>
      <c r="BQ90" s="56"/>
      <c r="BR90" s="56"/>
      <c r="BS90" s="56"/>
      <c r="BT90" s="56"/>
      <c r="BU90" s="56"/>
      <c r="BV90" s="56"/>
      <c r="BW90" s="56"/>
      <c r="BX90" s="56"/>
      <c r="BY90" s="56"/>
      <c r="BZ90" s="56"/>
      <c r="CA90" s="57"/>
      <c r="CB90" s="55">
        <f>CB68+CB75+CB88</f>
        <v>58313.9</v>
      </c>
      <c r="CC90" s="56"/>
      <c r="CD90" s="56"/>
      <c r="CE90" s="56"/>
      <c r="CF90" s="56"/>
      <c r="CG90" s="56"/>
      <c r="CH90" s="56"/>
      <c r="CI90" s="56"/>
      <c r="CJ90" s="56"/>
      <c r="CK90" s="56"/>
      <c r="CL90" s="56"/>
      <c r="CM90" s="56"/>
      <c r="CN90" s="56"/>
      <c r="CO90" s="56"/>
      <c r="CP90" s="56"/>
      <c r="CQ90" s="58"/>
    </row>
    <row r="93" spans="2:46" ht="16.5">
      <c r="B93" s="1" t="s">
        <v>10</v>
      </c>
      <c r="M93" s="53" t="s">
        <v>103</v>
      </c>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1" t="s">
        <v>100</v>
      </c>
    </row>
    <row r="95" spans="2:57" ht="16.5">
      <c r="B95" s="1" t="s">
        <v>11</v>
      </c>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E95" s="1" t="s">
        <v>101</v>
      </c>
    </row>
    <row r="98" spans="4:19" ht="16.5">
      <c r="D98" s="53"/>
      <c r="E98" s="53"/>
      <c r="F98" s="53"/>
      <c r="G98" s="53"/>
      <c r="H98" s="53"/>
      <c r="I98" s="53"/>
      <c r="J98" s="53"/>
      <c r="K98" s="53"/>
      <c r="L98" s="53"/>
      <c r="M98" s="53"/>
      <c r="N98" s="53"/>
      <c r="O98" s="53"/>
      <c r="P98" s="53"/>
      <c r="Q98" s="53"/>
      <c r="R98" s="53"/>
      <c r="S98" s="53"/>
    </row>
    <row r="99" spans="4:53" ht="16.5" customHeight="1">
      <c r="D99" s="54" t="s">
        <v>91</v>
      </c>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row>
    <row r="100" spans="4:53" ht="25.5" customHeight="1">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row>
  </sheetData>
  <sheetProtection/>
  <mergeCells count="288">
    <mergeCell ref="CE11:CQ11"/>
    <mergeCell ref="AM9:BR9"/>
    <mergeCell ref="V10:BR10"/>
    <mergeCell ref="L8:BR8"/>
    <mergeCell ref="CE5:CQ5"/>
    <mergeCell ref="CE7:CQ7"/>
    <mergeCell ref="CN6:CQ6"/>
    <mergeCell ref="CE10:CQ10"/>
    <mergeCell ref="A23:BB23"/>
    <mergeCell ref="BC23:BI23"/>
    <mergeCell ref="BJ23:CA23"/>
    <mergeCell ref="CB23:CQ23"/>
    <mergeCell ref="B18:CQ18"/>
    <mergeCell ref="CE6:CH6"/>
    <mergeCell ref="CI6:CM6"/>
    <mergeCell ref="BS7:CD7"/>
    <mergeCell ref="BL15:BO15"/>
    <mergeCell ref="BL16:BO16"/>
    <mergeCell ref="CB27:CQ27"/>
    <mergeCell ref="BX21:CO21"/>
    <mergeCell ref="BC25:BI26"/>
    <mergeCell ref="BJ25:CA26"/>
    <mergeCell ref="CB25:CQ26"/>
    <mergeCell ref="CB24:CQ24"/>
    <mergeCell ref="A26:BB26"/>
    <mergeCell ref="A24:BB24"/>
    <mergeCell ref="BC24:BI24"/>
    <mergeCell ref="BJ24:CA24"/>
    <mergeCell ref="A25:BB25"/>
    <mergeCell ref="A27:BB27"/>
    <mergeCell ref="BC27:BI27"/>
    <mergeCell ref="BJ27:CA27"/>
    <mergeCell ref="A28:BB28"/>
    <mergeCell ref="BC28:BI28"/>
    <mergeCell ref="BJ28:CA28"/>
    <mergeCell ref="CB28:CQ28"/>
    <mergeCell ref="A29:BB29"/>
    <mergeCell ref="BC29:BI29"/>
    <mergeCell ref="BJ29:CA29"/>
    <mergeCell ref="CB29:CQ29"/>
    <mergeCell ref="BC34:BI34"/>
    <mergeCell ref="BJ34:CA34"/>
    <mergeCell ref="A30:BB30"/>
    <mergeCell ref="BC30:BI30"/>
    <mergeCell ref="BJ30:CA30"/>
    <mergeCell ref="CB30:CQ30"/>
    <mergeCell ref="A31:BB31"/>
    <mergeCell ref="BC31:BI31"/>
    <mergeCell ref="BJ31:CA31"/>
    <mergeCell ref="CB31:CQ31"/>
    <mergeCell ref="A32:BB32"/>
    <mergeCell ref="BC32:BI32"/>
    <mergeCell ref="BJ32:CA32"/>
    <mergeCell ref="CB32:CQ32"/>
    <mergeCell ref="CB34:CQ34"/>
    <mergeCell ref="A33:BB33"/>
    <mergeCell ref="BC33:BI33"/>
    <mergeCell ref="BJ33:CA33"/>
    <mergeCell ref="CB33:CQ33"/>
    <mergeCell ref="A34:BB34"/>
    <mergeCell ref="A37:BB37"/>
    <mergeCell ref="BC37:BI37"/>
    <mergeCell ref="BJ37:CA37"/>
    <mergeCell ref="CB37:CQ37"/>
    <mergeCell ref="A38:BB38"/>
    <mergeCell ref="BC38:BI38"/>
    <mergeCell ref="BJ38:CA38"/>
    <mergeCell ref="CB38:CQ38"/>
    <mergeCell ref="BC41:BI41"/>
    <mergeCell ref="A45:BB45"/>
    <mergeCell ref="BC45:BI45"/>
    <mergeCell ref="BC44:BI44"/>
    <mergeCell ref="A39:BB39"/>
    <mergeCell ref="BC39:BI39"/>
    <mergeCell ref="A40:BB40"/>
    <mergeCell ref="BC40:BI40"/>
    <mergeCell ref="A46:BB46"/>
    <mergeCell ref="A47:BB47"/>
    <mergeCell ref="A42:BB42"/>
    <mergeCell ref="A43:BB43"/>
    <mergeCell ref="A44:BB44"/>
    <mergeCell ref="A41:BB41"/>
    <mergeCell ref="A54:BB54"/>
    <mergeCell ref="BC54:BI54"/>
    <mergeCell ref="A48:BB48"/>
    <mergeCell ref="BC48:BI48"/>
    <mergeCell ref="A51:BB51"/>
    <mergeCell ref="BC51:BI51"/>
    <mergeCell ref="A50:BB50"/>
    <mergeCell ref="CB57:CQ57"/>
    <mergeCell ref="A58:BB58"/>
    <mergeCell ref="BC58:BI58"/>
    <mergeCell ref="BJ58:CA58"/>
    <mergeCell ref="CB58:CQ58"/>
    <mergeCell ref="A56:BB56"/>
    <mergeCell ref="BC56:BI56"/>
    <mergeCell ref="A60:BB60"/>
    <mergeCell ref="A59:BB59"/>
    <mergeCell ref="BC59:BI59"/>
    <mergeCell ref="A57:BB57"/>
    <mergeCell ref="BC57:BI57"/>
    <mergeCell ref="BJ57:CA57"/>
    <mergeCell ref="A66:BB66"/>
    <mergeCell ref="BC66:BI66"/>
    <mergeCell ref="CB59:CQ59"/>
    <mergeCell ref="A64:BB64"/>
    <mergeCell ref="BC64:BI64"/>
    <mergeCell ref="A63:BB63"/>
    <mergeCell ref="BC63:BI63"/>
    <mergeCell ref="A62:BB62"/>
    <mergeCell ref="BC62:BI62"/>
    <mergeCell ref="CB60:CQ61"/>
    <mergeCell ref="A72:BB72"/>
    <mergeCell ref="BC72:BI72"/>
    <mergeCell ref="A68:BB68"/>
    <mergeCell ref="BC68:BI68"/>
    <mergeCell ref="A65:BB65"/>
    <mergeCell ref="BC65:BI65"/>
    <mergeCell ref="A69:BB69"/>
    <mergeCell ref="A70:BB70"/>
    <mergeCell ref="A67:BB67"/>
    <mergeCell ref="BC67:BI67"/>
    <mergeCell ref="A78:BB78"/>
    <mergeCell ref="A79:BB79"/>
    <mergeCell ref="A80:BB80"/>
    <mergeCell ref="BC80:BI80"/>
    <mergeCell ref="A73:BB73"/>
    <mergeCell ref="BC73:BI73"/>
    <mergeCell ref="A75:BB75"/>
    <mergeCell ref="BC75:BI75"/>
    <mergeCell ref="A74:BB74"/>
    <mergeCell ref="BC74:BI74"/>
    <mergeCell ref="BJ86:CA86"/>
    <mergeCell ref="A83:BB83"/>
    <mergeCell ref="BC83:BI83"/>
    <mergeCell ref="A81:BB81"/>
    <mergeCell ref="BC81:BI81"/>
    <mergeCell ref="A76:BB76"/>
    <mergeCell ref="A77:BB77"/>
    <mergeCell ref="BC78:BI79"/>
    <mergeCell ref="A82:BB82"/>
    <mergeCell ref="BC82:BI82"/>
    <mergeCell ref="A84:BB84"/>
    <mergeCell ref="BC84:BI84"/>
    <mergeCell ref="BJ84:CA84"/>
    <mergeCell ref="A85:BB85"/>
    <mergeCell ref="BC85:BI85"/>
    <mergeCell ref="BJ85:CA85"/>
    <mergeCell ref="CB85:CQ85"/>
    <mergeCell ref="BC90:BI90"/>
    <mergeCell ref="CB88:CQ88"/>
    <mergeCell ref="BJ88:CA88"/>
    <mergeCell ref="A87:BB87"/>
    <mergeCell ref="BC87:BI87"/>
    <mergeCell ref="BJ87:CA87"/>
    <mergeCell ref="CB87:CQ87"/>
    <mergeCell ref="A86:BB86"/>
    <mergeCell ref="BC86:BI86"/>
    <mergeCell ref="D99:BA100"/>
    <mergeCell ref="BJ90:CA90"/>
    <mergeCell ref="CB90:CQ90"/>
    <mergeCell ref="M93:AS93"/>
    <mergeCell ref="W95:BA95"/>
    <mergeCell ref="A88:BB88"/>
    <mergeCell ref="BC88:BI88"/>
    <mergeCell ref="A90:BB90"/>
    <mergeCell ref="A89:BB89"/>
    <mergeCell ref="BC89:BI89"/>
    <mergeCell ref="CB71:CQ71"/>
    <mergeCell ref="CB72:CQ72"/>
    <mergeCell ref="CB73:CQ73"/>
    <mergeCell ref="CB74:CQ74"/>
    <mergeCell ref="CB83:CQ83"/>
    <mergeCell ref="D98:S98"/>
    <mergeCell ref="BJ89:CA89"/>
    <mergeCell ref="CB89:CQ89"/>
    <mergeCell ref="CB86:CQ86"/>
    <mergeCell ref="CB84:CQ84"/>
    <mergeCell ref="CB75:CQ75"/>
    <mergeCell ref="CB80:CQ80"/>
    <mergeCell ref="CB78:CQ79"/>
    <mergeCell ref="BJ56:CA56"/>
    <mergeCell ref="CB56:CQ56"/>
    <mergeCell ref="CB62:CQ62"/>
    <mergeCell ref="CB63:CQ63"/>
    <mergeCell ref="CB64:CQ64"/>
    <mergeCell ref="CB65:CQ65"/>
    <mergeCell ref="BJ64:CA64"/>
    <mergeCell ref="BJ65:CA65"/>
    <mergeCell ref="BJ71:CA71"/>
    <mergeCell ref="BJ72:CA72"/>
    <mergeCell ref="BJ73:CA73"/>
    <mergeCell ref="BJ67:BK67"/>
    <mergeCell ref="BL67:BY67"/>
    <mergeCell ref="BZ67:CA67"/>
    <mergeCell ref="BJ66:BK66"/>
    <mergeCell ref="BL66:BY66"/>
    <mergeCell ref="BZ66:CA66"/>
    <mergeCell ref="BJ74:CA74"/>
    <mergeCell ref="BJ75:CA75"/>
    <mergeCell ref="BJ83:CA83"/>
    <mergeCell ref="BJ78:CA79"/>
    <mergeCell ref="BJ80:CA80"/>
    <mergeCell ref="BJ81:CA81"/>
    <mergeCell ref="BJ82:CA82"/>
    <mergeCell ref="CB81:CQ81"/>
    <mergeCell ref="CB82:CQ82"/>
    <mergeCell ref="BJ48:CA48"/>
    <mergeCell ref="A71:BB71"/>
    <mergeCell ref="BC71:BI71"/>
    <mergeCell ref="BC76:BI77"/>
    <mergeCell ref="BJ76:CA77"/>
    <mergeCell ref="CB76:CQ77"/>
    <mergeCell ref="BJ62:CA62"/>
    <mergeCell ref="BJ63:CA63"/>
    <mergeCell ref="CB67:CC67"/>
    <mergeCell ref="CD67:CP67"/>
    <mergeCell ref="BC69:BI70"/>
    <mergeCell ref="BJ69:CA70"/>
    <mergeCell ref="CB69:CQ70"/>
    <mergeCell ref="BJ68:CA68"/>
    <mergeCell ref="CB68:CQ68"/>
    <mergeCell ref="BC60:BI61"/>
    <mergeCell ref="BJ60:CA61"/>
    <mergeCell ref="A53:BB53"/>
    <mergeCell ref="BC53:BI53"/>
    <mergeCell ref="BJ50:CA50"/>
    <mergeCell ref="BS8:CD8"/>
    <mergeCell ref="BS9:CD9"/>
    <mergeCell ref="BS10:CC10"/>
    <mergeCell ref="BJ59:CA59"/>
    <mergeCell ref="A61:BB61"/>
    <mergeCell ref="BJ53:CA53"/>
    <mergeCell ref="CB53:CQ53"/>
    <mergeCell ref="BJ55:CA55"/>
    <mergeCell ref="CB55:CQ55"/>
    <mergeCell ref="BJ54:CA54"/>
    <mergeCell ref="L7:BR7"/>
    <mergeCell ref="A52:BB52"/>
    <mergeCell ref="BC52:BI52"/>
    <mergeCell ref="A55:BB55"/>
    <mergeCell ref="BC55:BI55"/>
    <mergeCell ref="CB50:CQ50"/>
    <mergeCell ref="A49:BB49"/>
    <mergeCell ref="BC49:BI49"/>
    <mergeCell ref="BJ49:CA49"/>
    <mergeCell ref="CB49:CQ49"/>
    <mergeCell ref="CB66:CC66"/>
    <mergeCell ref="CD66:CP66"/>
    <mergeCell ref="BJ52:CA52"/>
    <mergeCell ref="CB52:CQ52"/>
    <mergeCell ref="CB54:CQ54"/>
    <mergeCell ref="AH19:BE19"/>
    <mergeCell ref="BG19:BO19"/>
    <mergeCell ref="A36:BB36"/>
    <mergeCell ref="A35:BB35"/>
    <mergeCell ref="X11:CD11"/>
    <mergeCell ref="CE8:CQ8"/>
    <mergeCell ref="CE9:CQ9"/>
    <mergeCell ref="CE13:CQ13"/>
    <mergeCell ref="BC35:BI36"/>
    <mergeCell ref="BJ35:CA36"/>
    <mergeCell ref="BJ39:CA39"/>
    <mergeCell ref="CB39:CQ39"/>
    <mergeCell ref="BJ40:CA40"/>
    <mergeCell ref="CB40:CQ40"/>
    <mergeCell ref="B12:N12"/>
    <mergeCell ref="O12:CD12"/>
    <mergeCell ref="B13:CD13"/>
    <mergeCell ref="CB35:CQ36"/>
    <mergeCell ref="CE15:CQ15"/>
    <mergeCell ref="CE16:CQ16"/>
    <mergeCell ref="BJ41:CA41"/>
    <mergeCell ref="CB41:CQ41"/>
    <mergeCell ref="CB44:CQ44"/>
    <mergeCell ref="BJ45:CA45"/>
    <mergeCell ref="CB45:CQ45"/>
    <mergeCell ref="BJ44:CA44"/>
    <mergeCell ref="CB48:CQ48"/>
    <mergeCell ref="BJ51:CA51"/>
    <mergeCell ref="CB51:CQ51"/>
    <mergeCell ref="BC42:BI43"/>
    <mergeCell ref="BJ42:CA43"/>
    <mergeCell ref="CB42:CQ43"/>
    <mergeCell ref="BC46:BI47"/>
    <mergeCell ref="BJ46:CA47"/>
    <mergeCell ref="CB46:CQ47"/>
    <mergeCell ref="BC50:BI50"/>
  </mergeCells>
  <printOptions/>
  <pageMargins left="0.7086614173228347" right="0.7086614173228347" top="0.5118110236220472" bottom="0.5118110236220472" header="0.31496062992125984" footer="0.31496062992125984"/>
  <pageSetup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subject/>
  <dc:creator/>
  <cp:keywords/>
  <dc:description/>
  <cp:lastModifiedBy/>
  <cp:lastPrinted>2020-01-20T09:21:10Z</cp:lastPrinted>
  <dcterms:created xsi:type="dcterms:W3CDTF">2010-07-15T06:28:02Z</dcterms:created>
  <dcterms:modified xsi:type="dcterms:W3CDTF">2020-07-30T08:58:29Z</dcterms:modified>
  <cp:category/>
  <cp:version/>
  <cp:contentType/>
  <cp:contentStatus/>
</cp:coreProperties>
</file>