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<sst xmlns="http://schemas.openxmlformats.org/spreadsheetml/2006/main" count="195" uniqueCount="118">
  <si>
    <t xml:space="preserve">1.Конституція України (Закон від 28.06.1996 № 254 / 96) ;
2.Бюджетний кодекс України ( Закон від 08.07.2010 № 2456-VI); 
3.Закон України "Про місцеве самоврядування в Україні" від 21 травня 1997 року № 280/97-ВР
4.Закон України "Про звернення громадян" від 2.10.1996 року № 393/96-ВР
5.Розпорядженням Кабінету Міністрів України від 23.05.2007 р. № 308-р "Концепція реформування місцевих бюджетів "
6. Рішення міської ради від 30 листопада 2017 року №25/VII-30 "Про міський бюджет на 2018 рік" зі змінами (№ 26/VII-15, № 27/VII-18, № 28/VII-22, 29/VII-18, № 30/VII-10, № 31/VII – 20, № 32/VII-15, № 33/VII-21, 
№ 34/VII-17, 35/VII-23, 36/VII-29);
7. Рішення міської ради від 30 листопада року №25/VII-10 "Про Прогаму підтримки громадських організацій міста Чернігова на 2018 рік"
8.Наказ Міністерства фінансів України від 01.10.2010 р. N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9.Наказ Міністерства фінансів України від 27.07.2011 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10.Наказ Міністерства фінансів України від 14.02.2011 р. № 96 "Про затвердження Типової відомчої класифікації видатків та кредитування місцевих бюджетів"
11.Наказ Міністерства фінансів України від 06.06.2012 р. № 687 "Про затвердження Інструкції з підготовки бюджетних запитів";
12.Наказ Міністерства фінансів України від 26.08.2014р. № 836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13.Наказ Міністерства фінансів України від 02.12.2014 року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Тимчасової класифікації видатків та кредитування для бюджетів місцевого самоврядування, які не застосовують
 програмно-цільового методу"
14.Наказ Міністерства фінансів України від 17.07.2015 р. № 648 "Про затвердження типових форм бюджетних запитів для формування місцевих бюджетів" (із змінами від 30.09.2016 р. №861);
15. Розпорядження міського голови від 6 березня 2018 року № 65-р "Про зміни обсягу субвенцій з державного та обласного бюджетів, перерозподіл бюджетних призначень міського бюджету м. Чернігова";
16. Розпорядження міського голови від 10 квітня 2018 року № 97-р "Про зміну обсягу субвенції з  обласного бюджету, перерозподіл бюджетних призначень міського бюджету м. Чернігова";
17. Розпорядження міського голови від 06 червня 2018 року № 154-р "Про зміну обсягу субвенції з обласного бюджету"
18. Розпорядження міського голови від 28 серпня  2018 року № 229-р "Про зміну обсягу субвенції з обласного бюджету та перерозподіл бюджетних призначень міського бюджету";
19. Розпорядження міського голови від 09 листопада 2018 року № 297 – р "Про зміни обсягів міжбюджетних трансфертів з державного бюджету та перерозподіл бюджетних призначень міського бюджету м. Чернігова";
20. Розпорядження міського голови від 12 грудня 2018 року № 324-р "Про зміни обсягів міжбюджетних транфертів з державного бюджету та перерозподіл бюджетних призначень міського бюджету м. Чернігова".
</t>
  </si>
  <si>
    <t>Інші заклади та заходи</t>
  </si>
  <si>
    <t>Завдання 4 Здійснення Програми підтримки народжуваності у місті Чернігові на 2017-2022 роки</t>
  </si>
  <si>
    <t>Програма реалізації громадського бюджету (бюджету участі) у  місті Чернігова на 2016- 2020 роки (розпорядник ЧМЦСССДМ)</t>
  </si>
  <si>
    <t>О. Ю. Лисенко</t>
  </si>
  <si>
    <t>Реалізація Програми надання одноразової матеріальної допомоги мешканцям міста Чернігова на 2014-2018 роки</t>
  </si>
  <si>
    <t>Здійснення Програми реалізації громадського бюджету (бюджету участі) у  місті Чернігова на 2016- 2020 роки</t>
  </si>
  <si>
    <t>Програма підтримки громадських організацій міста Чернігова на 2017 рік</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</si>
  <si>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</si>
  <si>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</si>
  <si>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</si>
  <si>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</si>
  <si>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</si>
  <si>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</si>
  <si>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</si>
  <si>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</si>
  <si>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</si>
  <si>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</si>
  <si>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</si>
  <si>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</si>
  <si>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</si>
  <si>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</si>
  <si>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Завдання 1 Реалізація Програми підтримки громадських організацій на 2017 рік</t>
  </si>
  <si>
    <t>Завдання 2 Реалізація Програми надання одноразової матеріальної допомоги мешканцям міста Чернігова на 2014-2018 роки</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</si>
  <si>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</si>
  <si>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</si>
  <si>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</si>
  <si>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Регіональні цільові програми - всього</t>
  </si>
  <si>
    <t>Програма надання одноразової матеріальної допомоги мешканцям міста Чернігова на 2014-2020 роки</t>
  </si>
  <si>
    <t>Програма реалізації громадського бюджету (бюджету участі) у м.Чернігові на 2016-2020 роки</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</si>
  <si>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</si>
  <si>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</si>
  <si>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</si>
  <si>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</si>
  <si>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</si>
  <si>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затрат</t>
  </si>
  <si>
    <t>видатки на надання фінансової підтримки громадським організаціям інвалідів</t>
  </si>
  <si>
    <t>тис. грн.</t>
  </si>
  <si>
    <t>Кошторис</t>
  </si>
  <si>
    <t>продукту</t>
  </si>
  <si>
    <t>кількість громадських огранізацій інвалідів</t>
  </si>
  <si>
    <t>од.</t>
  </si>
  <si>
    <t>Звітність</t>
  </si>
  <si>
    <t>ефективності</t>
  </si>
  <si>
    <t>середня вартість наданної фінансової підтримки громадським організаціям інвалідів</t>
  </si>
  <si>
    <t>Розрахунок</t>
  </si>
  <si>
    <t>якості</t>
  </si>
  <si>
    <t>відсоток надання фінансової підтримки громадським організаціям інвалідів</t>
  </si>
  <si>
    <t>%</t>
  </si>
  <si>
    <t>видатки на надання додаткової соціальної допомоги малозабезпеченним громадянам міста</t>
  </si>
  <si>
    <t>тис.грн.</t>
  </si>
  <si>
    <t>кількість працівників відділу звернень громадян</t>
  </si>
  <si>
    <t>осіб.</t>
  </si>
  <si>
    <t>Штатний розпис</t>
  </si>
  <si>
    <t>кількість звернень, заяв від громадян, які надійшли до відділу</t>
  </si>
  <si>
    <t>Журнал реєстрації</t>
  </si>
  <si>
    <t>середні витрати на надання матеріальної допомоги для однієї особи</t>
  </si>
  <si>
    <t>відсоток надання соціальної допомоги  малозабезпеченним громадянам міста</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</si>
  <si>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</si>
  <si>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</si>
  <si>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</si>
  <si>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</si>
  <si>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</si>
  <si>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</si>
  <si>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</si>
  <si>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</si>
  <si>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</si>
  <si>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</si>
  <si>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</si>
  <si>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</si>
  <si>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</si>
  <si>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Начальник фінансового управління Чернігівської міської ради</t>
  </si>
  <si>
    <t xml:space="preserve">ЗАТВЕРДЖЕНО </t>
  </si>
  <si>
    <t>Наказ Міністерства фінансів України 26 серпня 2014 року №836</t>
  </si>
  <si>
    <t xml:space="preserve">ЗАТВЕРДЖЕНО: </t>
  </si>
  <si>
    <t>Наказ / розпорядчий документ</t>
  </si>
  <si>
    <t>Наказ</t>
  </si>
  <si>
    <t>ПАСПОРТ</t>
  </si>
  <si>
    <t>1.</t>
  </si>
  <si>
    <t>Виконавчий комітет Чернігівської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</si>
  <si>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</si>
  <si>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</si>
  <si>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</si>
  <si>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</si>
  <si>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</si>
  <si>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</si>
  <si>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</si>
  <si>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</si>
  <si>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</si>
  <si>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</si>
  <si>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кількість громадян, які отирмали  допомогу</t>
  </si>
  <si>
    <t>Здійснення Програми підтримки народжуваності у місті Чернігові на 2017-2022 роки</t>
  </si>
  <si>
    <t>Програма підтримки народжуваності у місті Чернігові на 2017 - 2022 роки</t>
  </si>
  <si>
    <t>видатки на надання одноразової матеріальної допомоги при народженні дитини одному з батьків</t>
  </si>
  <si>
    <t>кількість сімей, яким планується надання одноразової матеріальної допомоги</t>
  </si>
  <si>
    <t>середні витрати на надання одноразової матеріальної допомоги для однієї сім'ї</t>
  </si>
  <si>
    <t>відсоток надання одноразової матеріальної допомоги для однієї сім'ї</t>
  </si>
  <si>
    <t>бюджетної програми місцевого бюджету на 2018 рік</t>
  </si>
  <si>
    <t>Реалізація Програми підтримки громадських організацій на 2018 рік</t>
  </si>
  <si>
    <t>Здійснення Програми реалізації громадського бюджету (бюджету участі) у  місті Чернігова на 2016- 2020 роки (розпорядник ЧМЦСССДМ)</t>
  </si>
  <si>
    <t>Завдання 3 Здійснення Програми реалізації громадського бюджету (бюджету участі) у  місті Чернігова на 2016- 2020 роки</t>
  </si>
  <si>
    <t>видатки на реалізацію проектів переможців Бюджету участі</t>
  </si>
  <si>
    <t>кількість проктів Бюджету участі</t>
  </si>
  <si>
    <t>середні витрати на підтримку проекту Бюджету участі</t>
  </si>
  <si>
    <t>відсоток реалізації програми Бюджету участі</t>
  </si>
  <si>
    <t>Забезпечення надання додаткової соціальної допомоги малозабезпеченим громадянам міста, соціальної допомоги онкохворим дітям міста Чернігова, фінансової підтримки громадським організаціям інвалідів і ветеранів, діяльність яких має соціальну спрямованість, підтримка народжуваності у м. Чернігові, реалізація проектів переможців Бюджету участі, матеріальна підтримка сімей загиблих або померлих учасників АТО</t>
  </si>
  <si>
    <t>Здійснення Програми підтримки учасників антитерористичної операції та членів їх сімей – мешканців м. Чернігова на 2016 – 2020 роки</t>
  </si>
  <si>
    <t>Програма підтримки учасників антитерористичної операції та членів їх сімей – мешканців м. Чернігова на 2016 – 2020 роки</t>
  </si>
  <si>
    <t>Завдання 5 Здійснення Програми підтримки учасників антитерористичної операції та членів їх сімей – мешканців м. Чернігова на 2016 – 2020 роки</t>
  </si>
  <si>
    <t>видаткидля надання  разової компенсації за виготовлення та встановлення надмогильного пам’ятника  сім'ї загиблого або померлого учасника АТО</t>
  </si>
  <si>
    <t>кількість сімей, яким планується надання компенсації</t>
  </si>
  <si>
    <t>середні витрати разової компенсації за виготовлення та встановлення надмогильного пам’ятника одній сім'ї загиблого або померлого учасника АТО</t>
  </si>
  <si>
    <t xml:space="preserve">відсоток надання разової компенсації за виготовлення та встановлення надмогильного пам’ятника  </t>
  </si>
  <si>
    <t>С. І. Фесенко</t>
  </si>
  <si>
    <t>Заступник міського голови - керуючий справами виконкому</t>
  </si>
  <si>
    <t>Виконавчий комітет Чернігівської міської ради
Розпорядження міського голови                                              від 13.12.2018 р. № 328-р</t>
  </si>
  <si>
    <t>Фінансове управління Чернігівської міської ради
Наказ від 13.12.2018 р. № 249</t>
  </si>
  <si>
    <t>Обсяг бюджетних призначень/бюджетних асигнувань  -   24419,926 тис.гривень, у тому числі загального фонду - 24382,926 тис.гривень та спеціального фонду - 37,000 тис.гривень</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</si>
</sst>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quot;    &quot;"/>
    <numFmt numFmtId="174" formatCode="0.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7">
    <font>
      <sz val="8"/>
      <name val="Arial"/>
      <family val="2"/>
    </font>
    <font>
      <sz val="7"/>
      <name val="Arial"/>
      <family val="0"/>
    </font>
    <font>
      <b/>
      <sz val="10"/>
      <name val="Arial"/>
      <family val="0"/>
    </font>
    <font>
      <b/>
      <sz val="12"/>
      <name val="Arial"/>
      <family val="0"/>
    </font>
    <font>
      <b/>
      <i/>
      <sz val="12"/>
      <name val="Arial"/>
      <family val="0"/>
    </font>
    <font>
      <b/>
      <sz val="8"/>
      <name val="Arial"/>
      <family val="0"/>
    </font>
    <font>
      <sz val="6"/>
      <name val="Arial"/>
      <family val="0"/>
    </font>
    <font>
      <b/>
      <sz val="9"/>
      <name val="Arial"/>
      <family val="0"/>
    </font>
    <font>
      <i/>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medium"/>
      <bottom style="thin"/>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style="medium"/>
      <top style="medium"/>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0" fillId="0" borderId="0">
      <alignment/>
      <protection/>
    </xf>
    <xf numFmtId="0" fontId="0" fillId="0" borderId="0">
      <alignment/>
      <protection/>
    </xf>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19" fillId="0" borderId="9" applyNumberFormat="0" applyFill="0" applyAlignment="0" applyProtection="0"/>
    <xf numFmtId="0" fontId="21" fillId="0" borderId="0" applyNumberFormat="0" applyFill="0" applyBorder="0" applyAlignment="0" applyProtection="0"/>
    <xf numFmtId="0" fontId="0" fillId="0" borderId="0">
      <alignment/>
      <protection/>
    </xf>
    <xf numFmtId="0" fontId="0" fillId="0" borderId="0">
      <alignment/>
      <protection/>
    </xf>
    <xf numFmtId="0" fontId="13" fillId="4" borderId="0" applyNumberFormat="0" applyBorder="0" applyAlignment="0" applyProtection="0"/>
  </cellStyleXfs>
  <cellXfs count="124">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5"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1" fontId="6" fillId="0" borderId="0" xfId="0" applyNumberFormat="1" applyFont="1" applyAlignment="1">
      <alignment horizontal="left" vertical="top"/>
    </xf>
    <xf numFmtId="0" fontId="5"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5" fillId="0" borderId="12" xfId="0" applyFont="1" applyBorder="1" applyAlignment="1">
      <alignment horizontal="left"/>
    </xf>
    <xf numFmtId="1" fontId="5" fillId="0" borderId="12" xfId="0" applyNumberFormat="1" applyFont="1" applyBorder="1" applyAlignment="1">
      <alignment horizontal="center"/>
    </xf>
    <xf numFmtId="172" fontId="0" fillId="0" borderId="13" xfId="0" applyNumberFormat="1" applyFont="1" applyBorder="1" applyAlignment="1">
      <alignment horizontal="left"/>
    </xf>
    <xf numFmtId="173" fontId="0" fillId="24" borderId="13" xfId="0" applyNumberFormat="1" applyFont="1" applyFill="1" applyBorder="1" applyAlignment="1">
      <alignment horizontal="center"/>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center" vertical="center"/>
    </xf>
    <xf numFmtId="172" fontId="0" fillId="0" borderId="13" xfId="0" applyNumberFormat="1" applyFont="1" applyBorder="1" applyAlignment="1">
      <alignment horizontal="center"/>
    </xf>
    <xf numFmtId="1" fontId="5" fillId="0" borderId="15" xfId="0" applyNumberFormat="1" applyFont="1" applyBorder="1" applyAlignment="1">
      <alignment horizontal="center"/>
    </xf>
    <xf numFmtId="0" fontId="5" fillId="0" borderId="13" xfId="0"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5" fillId="0" borderId="18" xfId="0" applyNumberFormat="1" applyFont="1" applyBorder="1" applyAlignment="1">
      <alignment horizontal="center" vertical="center"/>
    </xf>
    <xf numFmtId="0" fontId="5" fillId="0" borderId="13" xfId="0" applyNumberFormat="1" applyFont="1" applyBorder="1" applyAlignment="1">
      <alignment horizontal="center" vertical="center" wrapText="1"/>
    </xf>
    <xf numFmtId="0" fontId="8" fillId="0" borderId="11" xfId="0" applyNumberFormat="1" applyFont="1" applyBorder="1" applyAlignment="1">
      <alignment/>
    </xf>
    <xf numFmtId="172" fontId="0" fillId="0" borderId="13" xfId="0" applyNumberFormat="1" applyFont="1" applyFill="1" applyBorder="1" applyAlignment="1">
      <alignment horizontal="left"/>
    </xf>
    <xf numFmtId="0" fontId="0" fillId="0" borderId="13" xfId="0" applyNumberFormat="1" applyBorder="1" applyAlignment="1">
      <alignment horizontal="left" vertical="center" wrapText="1"/>
    </xf>
    <xf numFmtId="172" fontId="0" fillId="0" borderId="16" xfId="0" applyNumberFormat="1" applyFont="1" applyBorder="1" applyAlignment="1">
      <alignment horizontal="center"/>
    </xf>
    <xf numFmtId="1" fontId="0" fillId="0" borderId="0" xfId="0" applyNumberFormat="1" applyFont="1" applyBorder="1" applyAlignment="1">
      <alignment horizontal="right" vertical="center"/>
    </xf>
    <xf numFmtId="0" fontId="0" fillId="0" borderId="0" xfId="0" applyNumberFormat="1" applyFont="1" applyBorder="1" applyAlignment="1">
      <alignment horizontal="left" vertical="center"/>
    </xf>
    <xf numFmtId="172" fontId="0" fillId="0" borderId="0" xfId="0" applyNumberFormat="1" applyFont="1" applyFill="1" applyBorder="1" applyAlignment="1">
      <alignment horizontal="left"/>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174" fontId="0" fillId="0" borderId="0" xfId="0" applyNumberFormat="1" applyFont="1" applyBorder="1" applyAlignment="1">
      <alignment horizontal="center" vertical="center" wrapText="1"/>
    </xf>
    <xf numFmtId="0" fontId="5" fillId="0" borderId="19" xfId="0" applyNumberFormat="1" applyFont="1" applyBorder="1" applyAlignment="1">
      <alignment horizontal="center" vertical="center"/>
    </xf>
    <xf numFmtId="1" fontId="0" fillId="0" borderId="13"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1" fontId="0" fillId="0" borderId="17" xfId="0" applyNumberFormat="1" applyFont="1" applyBorder="1" applyAlignment="1">
      <alignment horizontal="center" vertical="center" wrapText="1"/>
    </xf>
    <xf numFmtId="0" fontId="0" fillId="0" borderId="16" xfId="0" applyNumberFormat="1" applyFont="1" applyBorder="1" applyAlignment="1">
      <alignment horizontal="left" vertical="center" wrapText="1"/>
    </xf>
    <xf numFmtId="174" fontId="0" fillId="0" borderId="13" xfId="0" applyNumberFormat="1" applyFont="1" applyBorder="1" applyAlignment="1">
      <alignment horizontal="center" vertical="center" wrapText="1"/>
    </xf>
    <xf numFmtId="174" fontId="0" fillId="0" borderId="16" xfId="0" applyNumberFormat="1" applyFont="1" applyBorder="1" applyAlignment="1">
      <alignment horizontal="center" vertical="center" wrapText="1"/>
    </xf>
    <xf numFmtId="174" fontId="0" fillId="0" borderId="17" xfId="0" applyNumberFormat="1" applyFont="1" applyBorder="1" applyAlignment="1">
      <alignment horizontal="center" vertical="center" wrapText="1"/>
    </xf>
    <xf numFmtId="0" fontId="5" fillId="0" borderId="13" xfId="0" applyFont="1" applyBorder="1" applyAlignment="1">
      <alignment horizontal="left"/>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0" fontId="5" fillId="0" borderId="13" xfId="0" applyFont="1" applyBorder="1" applyAlignment="1">
      <alignment horizontal="left"/>
    </xf>
    <xf numFmtId="0" fontId="5" fillId="0" borderId="16" xfId="0" applyNumberFormat="1" applyFont="1" applyBorder="1" applyAlignment="1">
      <alignment horizontal="left" vertical="center" wrapText="1"/>
    </xf>
    <xf numFmtId="174" fontId="5" fillId="0" borderId="16" xfId="0" applyNumberFormat="1" applyFont="1" applyBorder="1" applyAlignment="1">
      <alignment horizontal="center" vertical="center" wrapText="1"/>
    </xf>
    <xf numFmtId="174" fontId="0" fillId="0" borderId="13" xfId="0" applyNumberFormat="1" applyFont="1" applyBorder="1" applyAlignment="1">
      <alignment horizontal="center" vertical="center" wrapText="1"/>
    </xf>
    <xf numFmtId="0" fontId="5" fillId="0" borderId="13" xfId="0" applyNumberFormat="1" applyFont="1" applyBorder="1" applyAlignment="1">
      <alignment horizontal="right" vertical="center" wrapText="1"/>
    </xf>
    <xf numFmtId="0" fontId="5" fillId="0" borderId="20" xfId="0" applyNumberFormat="1" applyFont="1" applyBorder="1" applyAlignment="1">
      <alignment horizontal="center" vertical="center" wrapText="1"/>
    </xf>
    <xf numFmtId="0" fontId="0" fillId="0" borderId="10" xfId="0" applyNumberFormat="1" applyFont="1" applyBorder="1" applyAlignment="1">
      <alignment horizontal="center" vertical="top"/>
    </xf>
    <xf numFmtId="0" fontId="0" fillId="0" borderId="0" xfId="0" applyNumberFormat="1" applyAlignment="1">
      <alignment horizontal="center"/>
    </xf>
    <xf numFmtId="172" fontId="5" fillId="0" borderId="0" xfId="0" applyNumberFormat="1" applyFont="1" applyAlignment="1">
      <alignment horizontal="left" wrapText="1"/>
    </xf>
    <xf numFmtId="0" fontId="2" fillId="0" borderId="0" xfId="0" applyNumberFormat="1" applyFont="1" applyAlignment="1">
      <alignment horizontal="left" wrapText="1"/>
    </xf>
    <xf numFmtId="0" fontId="26" fillId="0" borderId="0" xfId="0" applyNumberFormat="1" applyFont="1" applyAlignment="1">
      <alignment horizontal="left" wrapText="1"/>
    </xf>
    <xf numFmtId="0" fontId="3" fillId="0" borderId="0" xfId="0" applyNumberFormat="1" applyFont="1" applyAlignment="1">
      <alignment horizontal="center" wrapText="1"/>
    </xf>
    <xf numFmtId="0" fontId="4" fillId="0" borderId="0" xfId="0" applyNumberFormat="1" applyFont="1" applyAlignment="1">
      <alignment horizontal="center"/>
    </xf>
    <xf numFmtId="0" fontId="5" fillId="0" borderId="11" xfId="0" applyNumberFormat="1" applyFont="1" applyBorder="1" applyAlignment="1">
      <alignment horizontal="left" wrapText="1"/>
    </xf>
    <xf numFmtId="0" fontId="5" fillId="0" borderId="0" xfId="0" applyNumberFormat="1" applyFont="1" applyAlignment="1">
      <alignment horizontal="left" vertical="top"/>
    </xf>
    <xf numFmtId="0" fontId="5" fillId="0" borderId="21" xfId="0" applyFont="1" applyBorder="1" applyAlignment="1">
      <alignment horizontal="left"/>
    </xf>
    <xf numFmtId="0" fontId="5" fillId="0" borderId="22" xfId="0" applyNumberFormat="1" applyFont="1" applyBorder="1" applyAlignment="1">
      <alignment horizontal="center"/>
    </xf>
    <xf numFmtId="0" fontId="1" fillId="0" borderId="0" xfId="0" applyNumberFormat="1" applyFont="1" applyAlignment="1">
      <alignment vertical="justify" wrapText="1"/>
    </xf>
    <xf numFmtId="0" fontId="5" fillId="0" borderId="0" xfId="0" applyFont="1" applyAlignment="1">
      <alignment horizontal="left"/>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0" fontId="5" fillId="0" borderId="0" xfId="0" applyNumberFormat="1" applyFont="1" applyAlignment="1">
      <alignment horizontal="left" wrapText="1"/>
    </xf>
    <xf numFmtId="173" fontId="5" fillId="0" borderId="11" xfId="0" applyNumberFormat="1" applyFont="1" applyBorder="1" applyAlignment="1">
      <alignment horizontal="center" wrapText="1"/>
    </xf>
    <xf numFmtId="1" fontId="5" fillId="0" borderId="22" xfId="0" applyNumberFormat="1" applyFont="1" applyBorder="1" applyAlignment="1">
      <alignment horizontal="center"/>
    </xf>
    <xf numFmtId="0" fontId="5" fillId="0" borderId="23"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26"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26"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28" xfId="0" applyNumberFormat="1" applyFont="1" applyBorder="1" applyAlignment="1">
      <alignment horizontal="center" vertical="center" wrapText="1"/>
    </xf>
    <xf numFmtId="0" fontId="5" fillId="0" borderId="29" xfId="0" applyNumberFormat="1" applyFont="1" applyBorder="1" applyAlignment="1">
      <alignment horizontal="center" vertical="center"/>
    </xf>
    <xf numFmtId="0" fontId="5" fillId="0" borderId="30" xfId="0" applyNumberFormat="1" applyFont="1" applyBorder="1" applyAlignment="1">
      <alignment horizontal="center" vertical="center"/>
    </xf>
    <xf numFmtId="1" fontId="5" fillId="0" borderId="21" xfId="0" applyNumberFormat="1" applyFont="1" applyBorder="1" applyAlignment="1">
      <alignment horizontal="center"/>
    </xf>
    <xf numFmtId="1" fontId="5" fillId="0" borderId="12" xfId="0" applyNumberFormat="1" applyFont="1" applyBorder="1" applyAlignment="1">
      <alignment horizontal="center"/>
    </xf>
    <xf numFmtId="174" fontId="0" fillId="0" borderId="16" xfId="0" applyNumberFormat="1" applyBorder="1" applyAlignment="1">
      <alignment horizontal="center" vertical="center" wrapText="1"/>
    </xf>
    <xf numFmtId="0" fontId="0" fillId="0" borderId="17" xfId="0" applyNumberFormat="1" applyFont="1" applyBorder="1" applyAlignment="1">
      <alignment horizontal="center" vertical="center" wrapText="1"/>
    </xf>
    <xf numFmtId="174" fontId="0" fillId="0" borderId="31" xfId="0" applyNumberFormat="1" applyFont="1" applyBorder="1" applyAlignment="1">
      <alignment horizontal="center" vertical="center" wrapText="1"/>
    </xf>
    <xf numFmtId="174" fontId="0" fillId="0" borderId="32" xfId="0" applyNumberFormat="1" applyFont="1" applyBorder="1" applyAlignment="1">
      <alignment horizontal="center" vertical="center" wrapText="1"/>
    </xf>
    <xf numFmtId="0" fontId="5" fillId="0" borderId="33"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174" fontId="0" fillId="0" borderId="35" xfId="0" applyNumberFormat="1" applyFont="1" applyBorder="1" applyAlignment="1">
      <alignment horizontal="center" vertical="center" wrapText="1"/>
    </xf>
    <xf numFmtId="0" fontId="5" fillId="0" borderId="16" xfId="0" applyNumberFormat="1" applyFont="1" applyBorder="1" applyAlignment="1">
      <alignment horizontal="right" vertical="center" wrapText="1"/>
    </xf>
    <xf numFmtId="0" fontId="7" fillId="0" borderId="14"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29"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30" xfId="0" applyNumberFormat="1" applyFont="1" applyBorder="1" applyAlignment="1">
      <alignment horizontal="center" vertical="center"/>
    </xf>
    <xf numFmtId="1" fontId="5" fillId="0" borderId="15" xfId="0" applyNumberFormat="1" applyFont="1" applyBorder="1" applyAlignment="1">
      <alignment horizontal="center"/>
    </xf>
    <xf numFmtId="0" fontId="7" fillId="0" borderId="23"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7" fillId="0" borderId="26" xfId="0" applyNumberFormat="1" applyFont="1" applyBorder="1" applyAlignment="1">
      <alignment horizontal="center" vertical="center" wrapText="1"/>
    </xf>
    <xf numFmtId="0" fontId="7" fillId="0" borderId="36" xfId="0" applyNumberFormat="1" applyFont="1" applyBorder="1" applyAlignment="1">
      <alignment horizontal="center" vertical="center" wrapText="1"/>
    </xf>
    <xf numFmtId="1" fontId="5" fillId="0" borderId="13" xfId="0" applyNumberFormat="1" applyFont="1" applyBorder="1" applyAlignment="1">
      <alignment horizontal="right"/>
    </xf>
    <xf numFmtId="0" fontId="5" fillId="0" borderId="13" xfId="0" applyNumberFormat="1" applyFont="1" applyBorder="1" applyAlignment="1">
      <alignment horizontal="left" wrapText="1"/>
    </xf>
    <xf numFmtId="174" fontId="0" fillId="0" borderId="13" xfId="0" applyNumberFormat="1" applyFont="1" applyBorder="1" applyAlignment="1">
      <alignment horizontal="center" vertical="center" wrapText="1"/>
    </xf>
    <xf numFmtId="0" fontId="5" fillId="0" borderId="13" xfId="0" applyNumberFormat="1" applyFont="1" applyBorder="1" applyAlignment="1">
      <alignment horizontal="left" wrapText="1"/>
    </xf>
    <xf numFmtId="0" fontId="5" fillId="0" borderId="33" xfId="0" applyNumberFormat="1" applyFont="1" applyBorder="1" applyAlignment="1">
      <alignment horizontal="center" vertical="center"/>
    </xf>
    <xf numFmtId="0" fontId="5" fillId="0" borderId="13" xfId="0" applyNumberFormat="1" applyFont="1" applyBorder="1" applyAlignment="1">
      <alignment horizontal="left" vertical="center" wrapText="1"/>
    </xf>
    <xf numFmtId="0" fontId="8" fillId="0" borderId="0" xfId="0" applyNumberFormat="1" applyFont="1" applyAlignment="1">
      <alignment horizontal="left" wrapText="1"/>
    </xf>
    <xf numFmtId="0" fontId="5" fillId="0" borderId="29"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36" xfId="0" applyNumberFormat="1" applyFont="1" applyBorder="1" applyAlignment="1">
      <alignment horizontal="center" vertical="center" wrapText="1"/>
    </xf>
    <xf numFmtId="0" fontId="0" fillId="0" borderId="37" xfId="0" applyNumberFormat="1" applyBorder="1" applyAlignment="1">
      <alignment horizontal="left" vertical="center" wrapText="1"/>
    </xf>
    <xf numFmtId="0" fontId="0" fillId="0" borderId="17" xfId="0" applyNumberFormat="1" applyBorder="1" applyAlignment="1">
      <alignment horizontal="left" vertical="center" wrapText="1"/>
    </xf>
    <xf numFmtId="174" fontId="0" fillId="0" borderId="37" xfId="0" applyNumberFormat="1" applyFont="1" applyBorder="1" applyAlignment="1">
      <alignment horizontal="center" vertical="center" wrapText="1"/>
    </xf>
    <xf numFmtId="0" fontId="1" fillId="0" borderId="16" xfId="0" applyNumberFormat="1" applyFont="1" applyBorder="1" applyAlignment="1">
      <alignment horizontal="left" vertical="center" wrapText="1"/>
    </xf>
    <xf numFmtId="0" fontId="1" fillId="0" borderId="37" xfId="0" applyNumberFormat="1" applyFont="1" applyBorder="1" applyAlignment="1">
      <alignment horizontal="left" vertical="center" wrapText="1"/>
    </xf>
    <xf numFmtId="0" fontId="1" fillId="0" borderId="17"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128"/>
  <sheetViews>
    <sheetView tabSelected="1" view="pageBreakPreview" zoomScale="115" zoomScaleSheetLayoutView="115" zoomScalePageLayoutView="0" workbookViewId="0" topLeftCell="A17">
      <selection activeCell="B22" sqref="B22:C22"/>
    </sheetView>
  </sheetViews>
  <sheetFormatPr defaultColWidth="10.66015625" defaultRowHeight="11.25"/>
  <cols>
    <col min="1" max="1" width="3.5" style="1" customWidth="1"/>
    <col min="2" max="2" width="5.5" style="1" customWidth="1"/>
    <col min="3" max="17" width="11.33203125" style="1" customWidth="1"/>
  </cols>
  <sheetData>
    <row r="1" s="1" customFormat="1" ht="11.25" customHeight="1">
      <c r="Q1" s="2" t="s">
        <v>72</v>
      </c>
    </row>
    <row r="2" s="1" customFormat="1" ht="12.75" customHeight="1">
      <c r="Q2" s="2" t="s">
        <v>73</v>
      </c>
    </row>
    <row r="3" s="1" customFormat="1" ht="12.75" customHeight="1"/>
    <row r="4" s="1" customFormat="1" ht="12.75" customHeight="1">
      <c r="M4" s="3" t="s">
        <v>74</v>
      </c>
    </row>
    <row r="6" spans="1:17" ht="12.75" customHeight="1">
      <c r="A6"/>
      <c r="B6"/>
      <c r="C6"/>
      <c r="D6"/>
      <c r="E6"/>
      <c r="F6"/>
      <c r="G6"/>
      <c r="H6"/>
      <c r="I6"/>
      <c r="J6"/>
      <c r="K6"/>
      <c r="L6"/>
      <c r="M6" s="58" t="s">
        <v>75</v>
      </c>
      <c r="N6" s="58"/>
      <c r="O6" s="58"/>
      <c r="P6" s="58"/>
      <c r="Q6" s="58"/>
    </row>
    <row r="7" spans="1:17" ht="43.5" customHeight="1">
      <c r="A7"/>
      <c r="B7"/>
      <c r="C7"/>
      <c r="D7"/>
      <c r="E7"/>
      <c r="F7"/>
      <c r="G7"/>
      <c r="H7"/>
      <c r="I7"/>
      <c r="J7"/>
      <c r="K7"/>
      <c r="L7"/>
      <c r="M7" s="59" t="s">
        <v>115</v>
      </c>
      <c r="N7" s="59"/>
      <c r="O7" s="59"/>
      <c r="P7" s="59"/>
      <c r="Q7" s="59"/>
    </row>
    <row r="9" spans="1:17" ht="12.75" customHeight="1">
      <c r="A9"/>
      <c r="B9"/>
      <c r="C9"/>
      <c r="D9"/>
      <c r="E9"/>
      <c r="F9"/>
      <c r="G9"/>
      <c r="H9"/>
      <c r="I9"/>
      <c r="J9"/>
      <c r="K9"/>
      <c r="L9"/>
      <c r="M9" s="58" t="s">
        <v>76</v>
      </c>
      <c r="N9" s="58"/>
      <c r="O9" s="58"/>
      <c r="P9" s="58"/>
      <c r="Q9" s="58"/>
    </row>
    <row r="10" spans="1:17" ht="24.75" customHeight="1">
      <c r="A10"/>
      <c r="B10"/>
      <c r="C10"/>
      <c r="D10"/>
      <c r="E10"/>
      <c r="F10"/>
      <c r="G10"/>
      <c r="H10"/>
      <c r="I10"/>
      <c r="J10"/>
      <c r="K10"/>
      <c r="L10"/>
      <c r="M10" s="59" t="s">
        <v>116</v>
      </c>
      <c r="N10" s="59"/>
      <c r="O10" s="59"/>
      <c r="P10" s="59"/>
      <c r="Q10" s="59"/>
    </row>
    <row r="11" spans="1:17" ht="11.25" customHeight="1">
      <c r="A11"/>
      <c r="B11"/>
      <c r="C11"/>
      <c r="D11"/>
      <c r="E11"/>
      <c r="F11"/>
      <c r="G11"/>
      <c r="H11"/>
      <c r="I11"/>
      <c r="J11"/>
      <c r="K11"/>
      <c r="L11"/>
      <c r="M11"/>
      <c r="N11"/>
      <c r="O11"/>
      <c r="P11"/>
      <c r="Q11"/>
    </row>
    <row r="12" spans="1:17" ht="15.75" customHeight="1">
      <c r="A12" s="60" t="s">
        <v>77</v>
      </c>
      <c r="B12" s="60"/>
      <c r="C12" s="60"/>
      <c r="D12" s="60"/>
      <c r="E12" s="60"/>
      <c r="F12" s="60"/>
      <c r="G12" s="60"/>
      <c r="H12" s="60"/>
      <c r="I12" s="60"/>
      <c r="J12" s="60"/>
      <c r="K12" s="60"/>
      <c r="L12" s="60"/>
      <c r="M12" s="60"/>
      <c r="N12" s="60"/>
      <c r="O12" s="60"/>
      <c r="P12" s="60"/>
      <c r="Q12" s="60"/>
    </row>
    <row r="13" spans="1:17" ht="15.75" customHeight="1">
      <c r="A13" s="61" t="s">
        <v>97</v>
      </c>
      <c r="B13" s="61"/>
      <c r="C13" s="61"/>
      <c r="D13" s="61"/>
      <c r="E13" s="61"/>
      <c r="F13" s="61"/>
      <c r="G13" s="61"/>
      <c r="H13" s="61"/>
      <c r="I13" s="61"/>
      <c r="J13" s="61"/>
      <c r="K13" s="61"/>
      <c r="L13" s="61"/>
      <c r="M13" s="61"/>
      <c r="N13" s="61"/>
      <c r="O13" s="61"/>
      <c r="P13" s="61"/>
      <c r="Q13" s="61"/>
    </row>
    <row r="14" ht="2.25" customHeight="1"/>
    <row r="15" spans="1:17" ht="11.25" customHeight="1">
      <c r="A15" s="4" t="s">
        <v>78</v>
      </c>
      <c r="B15" s="57">
        <v>200000</v>
      </c>
      <c r="C15" s="57"/>
      <c r="D15"/>
      <c r="E15" s="62" t="s">
        <v>79</v>
      </c>
      <c r="F15" s="62"/>
      <c r="G15" s="62"/>
      <c r="H15" s="62"/>
      <c r="I15" s="62"/>
      <c r="J15" s="62"/>
      <c r="K15" s="62"/>
      <c r="L15" s="62"/>
      <c r="M15" s="62"/>
      <c r="N15" s="62"/>
      <c r="O15" s="62"/>
      <c r="P15" s="62"/>
      <c r="Q15" s="62"/>
    </row>
    <row r="16" spans="1:17" ht="11.25" customHeight="1">
      <c r="A16"/>
      <c r="B16" s="55" t="s">
        <v>80</v>
      </c>
      <c r="C16" s="55"/>
      <c r="D16"/>
      <c r="E16" s="56" t="s">
        <v>81</v>
      </c>
      <c r="F16" s="56"/>
      <c r="G16" s="56"/>
      <c r="H16" s="56"/>
      <c r="I16" s="56"/>
      <c r="J16" s="56"/>
      <c r="K16" s="56"/>
      <c r="L16" s="56"/>
      <c r="M16" s="56"/>
      <c r="N16" s="56"/>
      <c r="O16" s="56"/>
      <c r="P16" s="56"/>
      <c r="Q16" s="56"/>
    </row>
    <row r="17" ht="4.5" customHeight="1"/>
    <row r="18" spans="1:17" ht="11.25" customHeight="1">
      <c r="A18" s="4" t="s">
        <v>82</v>
      </c>
      <c r="B18" s="57">
        <v>210000</v>
      </c>
      <c r="C18" s="57"/>
      <c r="D18"/>
      <c r="E18" s="62" t="s">
        <v>79</v>
      </c>
      <c r="F18" s="62"/>
      <c r="G18" s="62"/>
      <c r="H18" s="62"/>
      <c r="I18" s="62"/>
      <c r="J18" s="62"/>
      <c r="K18" s="62"/>
      <c r="L18" s="62"/>
      <c r="M18" s="62"/>
      <c r="N18" s="62"/>
      <c r="O18" s="62"/>
      <c r="P18" s="62"/>
      <c r="Q18" s="62"/>
    </row>
    <row r="19" spans="1:17" ht="11.25" customHeight="1">
      <c r="A19"/>
      <c r="B19" s="55" t="s">
        <v>80</v>
      </c>
      <c r="C19" s="55"/>
      <c r="D19"/>
      <c r="E19" s="56" t="s">
        <v>83</v>
      </c>
      <c r="F19" s="56"/>
      <c r="G19" s="56"/>
      <c r="H19" s="56"/>
      <c r="I19" s="56"/>
      <c r="J19" s="56"/>
      <c r="K19" s="56"/>
      <c r="L19" s="56"/>
      <c r="M19" s="56"/>
      <c r="N19" s="56"/>
      <c r="O19" s="56"/>
      <c r="P19" s="56"/>
      <c r="Q19" s="56"/>
    </row>
    <row r="21" spans="1:17" ht="11.25" customHeight="1">
      <c r="A21" s="4" t="s">
        <v>84</v>
      </c>
      <c r="B21" s="57">
        <v>213240</v>
      </c>
      <c r="C21" s="57"/>
      <c r="D21"/>
      <c r="E21" s="71"/>
      <c r="F21" s="71"/>
      <c r="G21"/>
      <c r="H21" s="62" t="s">
        <v>1</v>
      </c>
      <c r="I21" s="62"/>
      <c r="J21" s="62"/>
      <c r="K21" s="62"/>
      <c r="L21" s="62"/>
      <c r="M21" s="62"/>
      <c r="N21" s="62"/>
      <c r="O21" s="62"/>
      <c r="P21" s="62"/>
      <c r="Q21" s="62"/>
    </row>
    <row r="22" spans="1:17" ht="11.25" customHeight="1">
      <c r="A22"/>
      <c r="B22" s="55" t="s">
        <v>80</v>
      </c>
      <c r="C22" s="55"/>
      <c r="D22"/>
      <c r="E22" s="6" t="s">
        <v>85</v>
      </c>
      <c r="F22" s="7">
        <v>1</v>
      </c>
      <c r="G22"/>
      <c r="H22" s="56" t="s">
        <v>86</v>
      </c>
      <c r="I22" s="56"/>
      <c r="J22" s="56"/>
      <c r="K22" s="56"/>
      <c r="L22" s="56"/>
      <c r="M22" s="56"/>
      <c r="N22" s="56"/>
      <c r="O22" s="56"/>
      <c r="P22" s="56"/>
      <c r="Q22" s="56"/>
    </row>
    <row r="24" spans="1:17" ht="11.25" customHeight="1">
      <c r="A24" s="4" t="s">
        <v>87</v>
      </c>
      <c r="B24" s="70" t="s">
        <v>117</v>
      </c>
      <c r="C24" s="70"/>
      <c r="D24" s="70"/>
      <c r="E24" s="70"/>
      <c r="F24" s="70"/>
      <c r="G24" s="70"/>
      <c r="H24" s="70"/>
      <c r="I24" s="70"/>
      <c r="J24" s="70"/>
      <c r="K24" s="70"/>
      <c r="L24" s="70"/>
      <c r="M24" s="70"/>
      <c r="N24" s="70"/>
      <c r="O24" s="70"/>
      <c r="P24" s="70"/>
      <c r="Q24" s="70"/>
    </row>
    <row r="26" spans="1:17" ht="11.25" customHeight="1">
      <c r="A26" s="8" t="s">
        <v>88</v>
      </c>
      <c r="B26" s="63" t="s">
        <v>89</v>
      </c>
      <c r="C26" s="63"/>
      <c r="D26" s="63"/>
      <c r="E26" s="63"/>
      <c r="F26" s="63"/>
      <c r="G26" s="63"/>
      <c r="H26" s="63"/>
      <c r="I26" s="63"/>
      <c r="J26" s="63"/>
      <c r="K26" s="63"/>
      <c r="L26" s="63"/>
      <c r="M26" s="63"/>
      <c r="N26" s="63"/>
      <c r="O26" s="63"/>
      <c r="P26" s="63"/>
      <c r="Q26" s="63"/>
    </row>
    <row r="27" spans="1:17" ht="260.25" customHeight="1">
      <c r="A27"/>
      <c r="B27" s="66" t="s">
        <v>0</v>
      </c>
      <c r="C27" s="66"/>
      <c r="D27" s="66"/>
      <c r="E27" s="66"/>
      <c r="F27" s="66"/>
      <c r="G27" s="66"/>
      <c r="H27" s="66"/>
      <c r="I27" s="66"/>
      <c r="J27" s="66"/>
      <c r="K27" s="66"/>
      <c r="L27" s="66"/>
      <c r="M27" s="66"/>
      <c r="N27" s="66"/>
      <c r="O27" s="66"/>
      <c r="P27" s="66"/>
      <c r="Q27" s="66"/>
    </row>
    <row r="30" spans="1:17" ht="11.25" customHeight="1">
      <c r="A30" s="4" t="s">
        <v>8</v>
      </c>
      <c r="B30" s="67" t="s">
        <v>9</v>
      </c>
      <c r="C30" s="67"/>
      <c r="D30" s="67"/>
      <c r="E30" s="67"/>
      <c r="F30" s="67"/>
      <c r="G30" s="67"/>
      <c r="H30" s="67"/>
      <c r="I30" s="67"/>
      <c r="J30" s="67"/>
      <c r="K30" s="67"/>
      <c r="L30" s="67"/>
      <c r="M30" s="67"/>
      <c r="N30" s="67"/>
      <c r="O30" s="67"/>
      <c r="P30" s="67"/>
      <c r="Q30" s="67"/>
    </row>
    <row r="31" spans="1:17" ht="21.75" customHeight="1">
      <c r="A31" s="10"/>
      <c r="B31" s="68" t="s">
        <v>105</v>
      </c>
      <c r="C31" s="69"/>
      <c r="D31" s="69"/>
      <c r="E31" s="69"/>
      <c r="F31" s="69"/>
      <c r="G31" s="69"/>
      <c r="H31" s="69"/>
      <c r="I31" s="69"/>
      <c r="J31" s="69"/>
      <c r="K31" s="69"/>
      <c r="L31" s="69"/>
      <c r="M31" s="69"/>
      <c r="N31" s="69"/>
      <c r="O31" s="69"/>
      <c r="P31" s="69"/>
      <c r="Q31" s="69"/>
    </row>
    <row r="32" ht="44.25" customHeight="1"/>
    <row r="33" spans="1:17" ht="11.25" customHeight="1">
      <c r="A33" s="4" t="s">
        <v>10</v>
      </c>
      <c r="B33" s="4" t="s">
        <v>11</v>
      </c>
      <c r="C33"/>
      <c r="D33"/>
      <c r="E33"/>
      <c r="F33"/>
      <c r="G33"/>
      <c r="H33"/>
      <c r="I33"/>
      <c r="J33"/>
      <c r="K33"/>
      <c r="L33"/>
      <c r="M33"/>
      <c r="N33"/>
      <c r="O33"/>
      <c r="P33"/>
      <c r="Q33"/>
    </row>
    <row r="34" spans="1:17" ht="11.25" customHeight="1">
      <c r="A34" s="64" t="s">
        <v>12</v>
      </c>
      <c r="B34" s="64"/>
      <c r="C34" s="11" t="s">
        <v>13</v>
      </c>
      <c r="D34" s="11" t="s">
        <v>14</v>
      </c>
      <c r="E34" s="65" t="s">
        <v>15</v>
      </c>
      <c r="F34" s="65"/>
      <c r="G34" s="65"/>
      <c r="H34" s="65"/>
      <c r="I34" s="65"/>
      <c r="J34" s="65"/>
      <c r="K34" s="65"/>
      <c r="L34" s="65"/>
      <c r="M34" s="65"/>
      <c r="N34" s="65"/>
      <c r="O34" s="65"/>
      <c r="P34" s="65"/>
      <c r="Q34" s="65"/>
    </row>
    <row r="35" ht="38.25" customHeight="1"/>
    <row r="36" spans="1:17" ht="11.25" customHeight="1">
      <c r="A36" s="4" t="s">
        <v>16</v>
      </c>
      <c r="B36"/>
      <c r="C36"/>
      <c r="D36"/>
      <c r="E36"/>
      <c r="F36"/>
      <c r="G36"/>
      <c r="H36"/>
      <c r="I36"/>
      <c r="J36"/>
      <c r="K36"/>
      <c r="L36"/>
      <c r="M36"/>
      <c r="N36"/>
      <c r="O36"/>
      <c r="P36"/>
      <c r="Q36" s="4" t="s">
        <v>17</v>
      </c>
    </row>
    <row r="37" spans="1:17" ht="11.25" customHeight="1">
      <c r="A37" s="73" t="s">
        <v>12</v>
      </c>
      <c r="B37" s="73"/>
      <c r="C37" s="76" t="s">
        <v>13</v>
      </c>
      <c r="D37" s="76" t="s">
        <v>14</v>
      </c>
      <c r="E37" s="78" t="s">
        <v>18</v>
      </c>
      <c r="F37" s="78"/>
      <c r="G37" s="78"/>
      <c r="H37" s="78"/>
      <c r="I37" s="78"/>
      <c r="J37" s="78"/>
      <c r="K37" s="78"/>
      <c r="L37" s="78" t="s">
        <v>19</v>
      </c>
      <c r="M37" s="78"/>
      <c r="N37" s="78" t="s">
        <v>20</v>
      </c>
      <c r="O37" s="78"/>
      <c r="P37" s="81" t="s">
        <v>21</v>
      </c>
      <c r="Q37" s="81"/>
    </row>
    <row r="38" spans="1:17" ht="11.25" customHeight="1">
      <c r="A38" s="74"/>
      <c r="B38" s="75"/>
      <c r="C38" s="77"/>
      <c r="D38" s="77"/>
      <c r="E38" s="79"/>
      <c r="F38" s="80"/>
      <c r="G38" s="80"/>
      <c r="H38" s="80"/>
      <c r="I38" s="80"/>
      <c r="J38" s="80"/>
      <c r="K38" s="80"/>
      <c r="L38" s="79"/>
      <c r="M38" s="80"/>
      <c r="N38" s="79"/>
      <c r="O38" s="80"/>
      <c r="P38" s="77"/>
      <c r="Q38" s="82"/>
    </row>
    <row r="39" spans="1:17" ht="11.25" customHeight="1" thickBot="1">
      <c r="A39" s="83">
        <v>1</v>
      </c>
      <c r="B39" s="83"/>
      <c r="C39" s="12">
        <v>2</v>
      </c>
      <c r="D39" s="12">
        <v>3</v>
      </c>
      <c r="E39" s="84">
        <v>4</v>
      </c>
      <c r="F39" s="84"/>
      <c r="G39" s="84"/>
      <c r="H39" s="84"/>
      <c r="I39" s="84"/>
      <c r="J39" s="84"/>
      <c r="K39" s="84"/>
      <c r="L39" s="84">
        <v>5</v>
      </c>
      <c r="M39" s="84"/>
      <c r="N39" s="84">
        <v>6</v>
      </c>
      <c r="O39" s="84"/>
      <c r="P39" s="72">
        <v>7</v>
      </c>
      <c r="Q39" s="72"/>
    </row>
    <row r="40" spans="1:17" ht="11.25" customHeight="1">
      <c r="A40" s="38">
        <v>1</v>
      </c>
      <c r="B40" s="38"/>
      <c r="C40" s="13">
        <v>213242</v>
      </c>
      <c r="D40" s="14">
        <v>1090</v>
      </c>
      <c r="E40" s="47" t="s">
        <v>98</v>
      </c>
      <c r="F40" s="48"/>
      <c r="G40" s="48"/>
      <c r="H40" s="48"/>
      <c r="I40" s="48"/>
      <c r="J40" s="48"/>
      <c r="K40" s="48"/>
      <c r="L40" s="85">
        <v>2609.619</v>
      </c>
      <c r="M40" s="44"/>
      <c r="N40" s="87">
        <v>37</v>
      </c>
      <c r="O40" s="88"/>
      <c r="P40" s="52">
        <f>SUM(L40:O40)</f>
        <v>2646.619</v>
      </c>
      <c r="Q40" s="52"/>
    </row>
    <row r="41" spans="1:17" ht="21.75" customHeight="1">
      <c r="A41" s="38">
        <v>2</v>
      </c>
      <c r="B41" s="38"/>
      <c r="C41" s="13">
        <v>213242</v>
      </c>
      <c r="D41" s="14">
        <v>1090</v>
      </c>
      <c r="E41" s="47" t="s">
        <v>5</v>
      </c>
      <c r="F41" s="48"/>
      <c r="G41" s="48"/>
      <c r="H41" s="48"/>
      <c r="I41" s="48"/>
      <c r="J41" s="48"/>
      <c r="K41" s="48"/>
      <c r="L41" s="44">
        <v>2375.19</v>
      </c>
      <c r="M41" s="44"/>
      <c r="N41" s="39"/>
      <c r="O41" s="39"/>
      <c r="P41" s="44">
        <f>SUM(L41:O41)</f>
        <v>2375.19</v>
      </c>
      <c r="Q41" s="44"/>
    </row>
    <row r="42" spans="1:17" ht="21.75" customHeight="1">
      <c r="A42" s="38">
        <v>3</v>
      </c>
      <c r="B42" s="38"/>
      <c r="C42" s="13">
        <v>213242</v>
      </c>
      <c r="D42" s="14">
        <v>1090</v>
      </c>
      <c r="E42" s="47" t="s">
        <v>6</v>
      </c>
      <c r="F42" s="48"/>
      <c r="G42" s="48"/>
      <c r="H42" s="48"/>
      <c r="I42" s="48"/>
      <c r="J42" s="48"/>
      <c r="K42" s="48"/>
      <c r="L42" s="44">
        <v>1614.117</v>
      </c>
      <c r="M42" s="44"/>
      <c r="N42" s="39"/>
      <c r="O42" s="39"/>
      <c r="P42" s="52">
        <f>L42+N42</f>
        <v>1614.117</v>
      </c>
      <c r="Q42" s="52"/>
    </row>
    <row r="43" spans="1:17" ht="21.75" customHeight="1">
      <c r="A43" s="40">
        <v>4</v>
      </c>
      <c r="B43" s="41"/>
      <c r="C43" s="27">
        <v>213242</v>
      </c>
      <c r="D43" s="14">
        <v>1090</v>
      </c>
      <c r="E43" s="47" t="s">
        <v>99</v>
      </c>
      <c r="F43" s="48"/>
      <c r="G43" s="48"/>
      <c r="H43" s="48"/>
      <c r="I43" s="48"/>
      <c r="J43" s="48"/>
      <c r="K43" s="48"/>
      <c r="L43" s="44">
        <v>299</v>
      </c>
      <c r="M43" s="45"/>
      <c r="N43" s="39"/>
      <c r="O43" s="86"/>
      <c r="P43" s="44">
        <f>L43+N43</f>
        <v>299</v>
      </c>
      <c r="Q43" s="45"/>
    </row>
    <row r="44" spans="1:17" ht="21.75" customHeight="1">
      <c r="A44" s="38">
        <v>5</v>
      </c>
      <c r="B44" s="38"/>
      <c r="C44" s="27">
        <v>213242</v>
      </c>
      <c r="D44" s="14">
        <v>1090</v>
      </c>
      <c r="E44" s="47" t="s">
        <v>91</v>
      </c>
      <c r="F44" s="48"/>
      <c r="G44" s="48"/>
      <c r="H44" s="48"/>
      <c r="I44" s="48"/>
      <c r="J44" s="48"/>
      <c r="K44" s="48"/>
      <c r="L44" s="44">
        <v>17285</v>
      </c>
      <c r="M44" s="44"/>
      <c r="N44" s="39"/>
      <c r="O44" s="39"/>
      <c r="P44" s="52">
        <f>L44</f>
        <v>17285</v>
      </c>
      <c r="Q44" s="52"/>
    </row>
    <row r="45" spans="1:17" ht="21.75" customHeight="1">
      <c r="A45" s="40">
        <v>6</v>
      </c>
      <c r="B45" s="41"/>
      <c r="C45" s="27">
        <v>213242</v>
      </c>
      <c r="D45" s="14">
        <v>1090</v>
      </c>
      <c r="E45" s="47" t="s">
        <v>106</v>
      </c>
      <c r="F45" s="118"/>
      <c r="G45" s="118"/>
      <c r="H45" s="118"/>
      <c r="I45" s="118"/>
      <c r="J45" s="118"/>
      <c r="K45" s="119"/>
      <c r="L45" s="44">
        <v>200</v>
      </c>
      <c r="M45" s="45"/>
      <c r="N45" s="39"/>
      <c r="O45" s="86"/>
      <c r="P45" s="44">
        <v>200</v>
      </c>
      <c r="Q45" s="120"/>
    </row>
    <row r="46" spans="1:17" ht="11.25" customHeight="1">
      <c r="A46" s="53" t="s">
        <v>24</v>
      </c>
      <c r="B46" s="53"/>
      <c r="C46" s="53"/>
      <c r="D46" s="53"/>
      <c r="E46" s="53"/>
      <c r="F46" s="53"/>
      <c r="G46" s="53"/>
      <c r="H46" s="53"/>
      <c r="I46" s="53"/>
      <c r="J46" s="53"/>
      <c r="K46" s="53"/>
      <c r="L46" s="51">
        <f>SUM(L40:M45)</f>
        <v>24382.926</v>
      </c>
      <c r="M46" s="51"/>
      <c r="N46" s="51">
        <v>37</v>
      </c>
      <c r="O46" s="51"/>
      <c r="P46" s="51">
        <f>L46+N46</f>
        <v>24419.926</v>
      </c>
      <c r="Q46" s="51"/>
    </row>
    <row r="47" ht="29.25" customHeight="1"/>
    <row r="48" spans="1:17" ht="11.25" customHeight="1">
      <c r="A48" s="4" t="s">
        <v>25</v>
      </c>
      <c r="B48"/>
      <c r="C48"/>
      <c r="D48"/>
      <c r="E48"/>
      <c r="F48"/>
      <c r="G48"/>
      <c r="H48"/>
      <c r="I48"/>
      <c r="J48"/>
      <c r="K48"/>
      <c r="L48"/>
      <c r="M48"/>
      <c r="N48"/>
      <c r="O48"/>
      <c r="P48"/>
      <c r="Q48" s="4" t="s">
        <v>17</v>
      </c>
    </row>
    <row r="49" spans="1:17" ht="21.75" customHeight="1">
      <c r="A49" s="54" t="s">
        <v>26</v>
      </c>
      <c r="B49" s="54"/>
      <c r="C49" s="54"/>
      <c r="D49" s="54"/>
      <c r="E49" s="54"/>
      <c r="F49" s="54"/>
      <c r="G49" s="54"/>
      <c r="H49" s="54"/>
      <c r="I49" s="54"/>
      <c r="J49" s="54"/>
      <c r="K49" s="16" t="s">
        <v>13</v>
      </c>
      <c r="L49" s="89" t="s">
        <v>19</v>
      </c>
      <c r="M49" s="89"/>
      <c r="N49" s="89" t="s">
        <v>20</v>
      </c>
      <c r="O49" s="89"/>
      <c r="P49" s="37" t="s">
        <v>21</v>
      </c>
      <c r="Q49" s="37"/>
    </row>
    <row r="50" spans="1:17" ht="11.25" customHeight="1">
      <c r="A50" s="90">
        <v>1</v>
      </c>
      <c r="B50" s="90"/>
      <c r="C50" s="90"/>
      <c r="D50" s="90"/>
      <c r="E50" s="90"/>
      <c r="F50" s="90"/>
      <c r="G50" s="90"/>
      <c r="H50" s="90"/>
      <c r="I50" s="90"/>
      <c r="J50" s="90"/>
      <c r="K50" s="12">
        <v>2</v>
      </c>
      <c r="L50" s="84">
        <v>3</v>
      </c>
      <c r="M50" s="84"/>
      <c r="N50" s="84">
        <v>4</v>
      </c>
      <c r="O50" s="84"/>
      <c r="P50" s="72">
        <v>5</v>
      </c>
      <c r="Q50" s="72"/>
    </row>
    <row r="51" spans="1:17" ht="11.25" customHeight="1">
      <c r="A51" s="50" t="s">
        <v>27</v>
      </c>
      <c r="B51" s="50"/>
      <c r="C51" s="50"/>
      <c r="D51" s="50"/>
      <c r="E51" s="50"/>
      <c r="F51" s="50"/>
      <c r="G51" s="50"/>
      <c r="H51" s="50"/>
      <c r="I51" s="50"/>
      <c r="J51" s="50"/>
      <c r="K51" s="50"/>
      <c r="L51" s="51">
        <f>SUM(L52:M57)</f>
        <v>24382.926</v>
      </c>
      <c r="M51" s="51"/>
      <c r="N51" s="51">
        <v>37</v>
      </c>
      <c r="O51" s="51"/>
      <c r="P51" s="51">
        <f>P46</f>
        <v>24419.926</v>
      </c>
      <c r="Q51" s="51"/>
    </row>
    <row r="52" spans="1:17" ht="11.25" customHeight="1">
      <c r="A52" s="48" t="s">
        <v>28</v>
      </c>
      <c r="B52" s="48"/>
      <c r="C52" s="48"/>
      <c r="D52" s="48"/>
      <c r="E52" s="48"/>
      <c r="F52" s="48"/>
      <c r="G52" s="48"/>
      <c r="H52" s="48"/>
      <c r="I52" s="48"/>
      <c r="J52" s="48"/>
      <c r="K52" s="17">
        <v>213242</v>
      </c>
      <c r="L52" s="44">
        <v>2375.19</v>
      </c>
      <c r="M52" s="44"/>
      <c r="N52" s="91"/>
      <c r="O52" s="91"/>
      <c r="P52" s="85">
        <f>L52</f>
        <v>2375.19</v>
      </c>
      <c r="Q52" s="44"/>
    </row>
    <row r="53" spans="1:17" ht="11.25" customHeight="1">
      <c r="A53" s="47" t="s">
        <v>7</v>
      </c>
      <c r="B53" s="48"/>
      <c r="C53" s="48"/>
      <c r="D53" s="48"/>
      <c r="E53" s="48"/>
      <c r="F53" s="48"/>
      <c r="G53" s="48"/>
      <c r="H53" s="48"/>
      <c r="I53" s="48"/>
      <c r="J53" s="48"/>
      <c r="K53" s="17">
        <v>213242</v>
      </c>
      <c r="L53" s="85">
        <v>2609.619</v>
      </c>
      <c r="M53" s="44"/>
      <c r="N53" s="52">
        <v>37</v>
      </c>
      <c r="O53" s="52"/>
      <c r="P53" s="52">
        <f>SUM(L53:O53)</f>
        <v>2646.619</v>
      </c>
      <c r="Q53" s="52"/>
    </row>
    <row r="54" spans="1:17" ht="11.25" customHeight="1">
      <c r="A54" s="47" t="s">
        <v>3</v>
      </c>
      <c r="B54" s="118"/>
      <c r="C54" s="118"/>
      <c r="D54" s="118"/>
      <c r="E54" s="118"/>
      <c r="F54" s="118"/>
      <c r="G54" s="118"/>
      <c r="H54" s="118"/>
      <c r="I54" s="118"/>
      <c r="J54" s="119"/>
      <c r="K54" s="17">
        <v>213242</v>
      </c>
      <c r="L54" s="44">
        <v>299</v>
      </c>
      <c r="M54" s="45"/>
      <c r="N54" s="44"/>
      <c r="O54" s="45"/>
      <c r="P54" s="44">
        <v>299</v>
      </c>
      <c r="Q54" s="45"/>
    </row>
    <row r="55" spans="1:17" ht="11.25" customHeight="1">
      <c r="A55" s="48" t="s">
        <v>29</v>
      </c>
      <c r="B55" s="48"/>
      <c r="C55" s="48"/>
      <c r="D55" s="48"/>
      <c r="E55" s="48"/>
      <c r="F55" s="48"/>
      <c r="G55" s="48"/>
      <c r="H55" s="48"/>
      <c r="I55" s="48"/>
      <c r="J55" s="48"/>
      <c r="K55" s="17">
        <v>213242</v>
      </c>
      <c r="L55" s="52">
        <v>1614.117</v>
      </c>
      <c r="M55" s="52"/>
      <c r="N55" s="44"/>
      <c r="O55" s="44"/>
      <c r="P55" s="52">
        <v>1614.117</v>
      </c>
      <c r="Q55" s="52"/>
    </row>
    <row r="56" spans="1:17" ht="11.25" customHeight="1">
      <c r="A56" s="47" t="s">
        <v>92</v>
      </c>
      <c r="B56" s="48"/>
      <c r="C56" s="48"/>
      <c r="D56" s="48"/>
      <c r="E56" s="48"/>
      <c r="F56" s="48"/>
      <c r="G56" s="48"/>
      <c r="H56" s="48"/>
      <c r="I56" s="48"/>
      <c r="J56" s="48"/>
      <c r="K56" s="17">
        <v>213242</v>
      </c>
      <c r="L56" s="52">
        <v>17285</v>
      </c>
      <c r="M56" s="52"/>
      <c r="N56" s="44"/>
      <c r="O56" s="44"/>
      <c r="P56" s="52">
        <f>L56</f>
        <v>17285</v>
      </c>
      <c r="Q56" s="52"/>
    </row>
    <row r="57" spans="1:17" ht="13.5" customHeight="1">
      <c r="A57" s="121" t="s">
        <v>107</v>
      </c>
      <c r="B57" s="122"/>
      <c r="C57" s="122"/>
      <c r="D57" s="122"/>
      <c r="E57" s="122"/>
      <c r="F57" s="122"/>
      <c r="G57" s="122"/>
      <c r="H57" s="122"/>
      <c r="I57" s="122"/>
      <c r="J57" s="123"/>
      <c r="K57" s="29">
        <v>213242</v>
      </c>
      <c r="L57" s="44">
        <v>200</v>
      </c>
      <c r="M57" s="45"/>
      <c r="N57" s="44"/>
      <c r="O57" s="45"/>
      <c r="P57" s="44">
        <v>200</v>
      </c>
      <c r="Q57" s="120"/>
    </row>
    <row r="58" spans="1:17" ht="11.25" customHeight="1">
      <c r="A58" s="92" t="s">
        <v>24</v>
      </c>
      <c r="B58" s="92"/>
      <c r="C58" s="92"/>
      <c r="D58" s="92"/>
      <c r="E58" s="92"/>
      <c r="F58" s="92"/>
      <c r="G58" s="92"/>
      <c r="H58" s="92"/>
      <c r="I58" s="92"/>
      <c r="J58" s="92"/>
      <c r="K58" s="92"/>
      <c r="L58" s="51">
        <f>L51</f>
        <v>24382.926</v>
      </c>
      <c r="M58" s="51"/>
      <c r="N58" s="51">
        <v>37</v>
      </c>
      <c r="O58" s="51"/>
      <c r="P58" s="51">
        <f>P46</f>
        <v>24419.926</v>
      </c>
      <c r="Q58" s="51"/>
    </row>
    <row r="59" ht="33.75" customHeight="1"/>
    <row r="60" spans="1:17" ht="11.25" customHeight="1">
      <c r="A60" s="4" t="s">
        <v>30</v>
      </c>
      <c r="B60"/>
      <c r="C60"/>
      <c r="D60"/>
      <c r="E60"/>
      <c r="F60"/>
      <c r="G60"/>
      <c r="H60"/>
      <c r="I60"/>
      <c r="J60"/>
      <c r="K60"/>
      <c r="L60"/>
      <c r="M60"/>
      <c r="N60"/>
      <c r="O60"/>
      <c r="P60"/>
      <c r="Q60"/>
    </row>
    <row r="61" spans="1:17" ht="11.25" customHeight="1">
      <c r="A61" s="101" t="s">
        <v>12</v>
      </c>
      <c r="B61" s="101"/>
      <c r="C61" s="103" t="s">
        <v>13</v>
      </c>
      <c r="D61" s="105" t="s">
        <v>31</v>
      </c>
      <c r="E61" s="105"/>
      <c r="F61" s="105"/>
      <c r="G61" s="105"/>
      <c r="H61" s="105"/>
      <c r="I61" s="105"/>
      <c r="J61" s="105"/>
      <c r="K61" s="105"/>
      <c r="L61" s="93" t="s">
        <v>32</v>
      </c>
      <c r="M61" s="93" t="s">
        <v>33</v>
      </c>
      <c r="N61" s="93"/>
      <c r="O61" s="93"/>
      <c r="P61" s="97" t="s">
        <v>34</v>
      </c>
      <c r="Q61" s="97"/>
    </row>
    <row r="62" spans="1:17" ht="11.25" customHeight="1">
      <c r="A62" s="102"/>
      <c r="B62" s="96"/>
      <c r="C62" s="104"/>
      <c r="D62" s="94"/>
      <c r="E62" s="95"/>
      <c r="F62" s="95"/>
      <c r="G62" s="95"/>
      <c r="H62" s="95"/>
      <c r="I62" s="95"/>
      <c r="J62" s="95"/>
      <c r="K62" s="95"/>
      <c r="L62" s="106"/>
      <c r="M62" s="94"/>
      <c r="N62" s="95"/>
      <c r="O62" s="96"/>
      <c r="P62" s="98"/>
      <c r="Q62" s="99"/>
    </row>
    <row r="63" spans="1:17" ht="11.25" customHeight="1">
      <c r="A63" s="83">
        <v>1</v>
      </c>
      <c r="B63" s="83"/>
      <c r="C63" s="12">
        <v>2</v>
      </c>
      <c r="D63" s="100">
        <v>3</v>
      </c>
      <c r="E63" s="100"/>
      <c r="F63" s="100"/>
      <c r="G63" s="100"/>
      <c r="H63" s="100"/>
      <c r="I63" s="100"/>
      <c r="J63" s="100"/>
      <c r="K63" s="100"/>
      <c r="L63" s="12">
        <v>4</v>
      </c>
      <c r="M63" s="100">
        <v>5</v>
      </c>
      <c r="N63" s="100"/>
      <c r="O63" s="100"/>
      <c r="P63" s="72">
        <v>6</v>
      </c>
      <c r="Q63" s="72"/>
    </row>
    <row r="64" spans="1:17" ht="11.25" customHeight="1">
      <c r="A64" s="107">
        <v>1</v>
      </c>
      <c r="B64" s="107"/>
      <c r="C64" s="19"/>
      <c r="D64" s="108" t="s">
        <v>22</v>
      </c>
      <c r="E64" s="108"/>
      <c r="F64" s="108"/>
      <c r="G64" s="108"/>
      <c r="H64" s="108"/>
      <c r="I64" s="108"/>
      <c r="J64" s="108"/>
      <c r="K64" s="108"/>
      <c r="L64" s="108"/>
      <c r="M64" s="108"/>
      <c r="N64" s="108"/>
      <c r="O64" s="108"/>
      <c r="P64" s="108"/>
      <c r="Q64" s="108"/>
    </row>
    <row r="65" spans="1:17" ht="11.25" customHeight="1">
      <c r="A65" s="46" t="s">
        <v>35</v>
      </c>
      <c r="B65" s="46"/>
      <c r="C65" s="46"/>
      <c r="D65" s="46"/>
      <c r="E65" s="46"/>
      <c r="F65" s="46"/>
      <c r="G65" s="46"/>
      <c r="H65" s="46"/>
      <c r="I65" s="46"/>
      <c r="J65" s="46"/>
      <c r="K65" s="46"/>
      <c r="L65" s="46"/>
      <c r="M65" s="46"/>
      <c r="N65" s="46"/>
      <c r="O65" s="46"/>
      <c r="P65" s="46"/>
      <c r="Q65" s="46"/>
    </row>
    <row r="66" spans="1:17" ht="11.25" customHeight="1">
      <c r="A66" s="20">
        <v>1</v>
      </c>
      <c r="B66" s="21"/>
      <c r="C66" s="27">
        <v>213242</v>
      </c>
      <c r="D66" s="48" t="s">
        <v>36</v>
      </c>
      <c r="E66" s="48"/>
      <c r="F66" s="48"/>
      <c r="G66" s="48"/>
      <c r="H66" s="48"/>
      <c r="I66" s="48"/>
      <c r="J66" s="48"/>
      <c r="K66" s="48"/>
      <c r="L66" s="22" t="s">
        <v>37</v>
      </c>
      <c r="M66" s="42" t="s">
        <v>38</v>
      </c>
      <c r="N66" s="42"/>
      <c r="O66" s="42"/>
      <c r="P66" s="43">
        <v>2646.619</v>
      </c>
      <c r="Q66" s="43"/>
    </row>
    <row r="67" spans="1:17" ht="11.25" customHeight="1">
      <c r="A67" s="46" t="s">
        <v>39</v>
      </c>
      <c r="B67" s="46"/>
      <c r="C67" s="46"/>
      <c r="D67" s="46"/>
      <c r="E67" s="46"/>
      <c r="F67" s="46"/>
      <c r="G67" s="46"/>
      <c r="H67" s="46"/>
      <c r="I67" s="46"/>
      <c r="J67" s="46"/>
      <c r="K67" s="46"/>
      <c r="L67" s="46"/>
      <c r="M67" s="46"/>
      <c r="N67" s="46"/>
      <c r="O67" s="46"/>
      <c r="P67" s="46"/>
      <c r="Q67" s="46"/>
    </row>
    <row r="68" spans="1:17" ht="11.25" customHeight="1">
      <c r="A68" s="20">
        <v>1</v>
      </c>
      <c r="B68" s="21"/>
      <c r="C68" s="27">
        <v>213242</v>
      </c>
      <c r="D68" s="48" t="s">
        <v>40</v>
      </c>
      <c r="E68" s="48"/>
      <c r="F68" s="48"/>
      <c r="G68" s="48"/>
      <c r="H68" s="48"/>
      <c r="I68" s="48"/>
      <c r="J68" s="48"/>
      <c r="K68" s="48"/>
      <c r="L68" s="22" t="s">
        <v>41</v>
      </c>
      <c r="M68" s="42" t="s">
        <v>42</v>
      </c>
      <c r="N68" s="42"/>
      <c r="O68" s="42"/>
      <c r="P68" s="43">
        <v>16</v>
      </c>
      <c r="Q68" s="43"/>
    </row>
    <row r="69" spans="1:17" ht="11.25" customHeight="1">
      <c r="A69" s="46" t="s">
        <v>43</v>
      </c>
      <c r="B69" s="46"/>
      <c r="C69" s="46"/>
      <c r="D69" s="46"/>
      <c r="E69" s="46"/>
      <c r="F69" s="46"/>
      <c r="G69" s="46"/>
      <c r="H69" s="46"/>
      <c r="I69" s="46"/>
      <c r="J69" s="46"/>
      <c r="K69" s="46"/>
      <c r="L69" s="46"/>
      <c r="M69" s="46"/>
      <c r="N69" s="46"/>
      <c r="O69" s="46"/>
      <c r="P69" s="46"/>
      <c r="Q69" s="46"/>
    </row>
    <row r="70" spans="1:17" ht="11.25" customHeight="1">
      <c r="A70" s="20">
        <v>1</v>
      </c>
      <c r="B70" s="21"/>
      <c r="C70" s="27">
        <v>213242</v>
      </c>
      <c r="D70" s="48" t="s">
        <v>44</v>
      </c>
      <c r="E70" s="48"/>
      <c r="F70" s="48"/>
      <c r="G70" s="48"/>
      <c r="H70" s="48"/>
      <c r="I70" s="48"/>
      <c r="J70" s="48"/>
      <c r="K70" s="48"/>
      <c r="L70" s="22" t="s">
        <v>37</v>
      </c>
      <c r="M70" s="42" t="s">
        <v>45</v>
      </c>
      <c r="N70" s="42"/>
      <c r="O70" s="42"/>
      <c r="P70" s="43">
        <f>P66/P68</f>
        <v>165.4136875</v>
      </c>
      <c r="Q70" s="43"/>
    </row>
    <row r="71" spans="1:17" ht="11.25" customHeight="1">
      <c r="A71" s="46" t="s">
        <v>46</v>
      </c>
      <c r="B71" s="46"/>
      <c r="C71" s="46"/>
      <c r="D71" s="46"/>
      <c r="E71" s="46"/>
      <c r="F71" s="46"/>
      <c r="G71" s="46"/>
      <c r="H71" s="46"/>
      <c r="I71" s="46"/>
      <c r="J71" s="46"/>
      <c r="K71" s="46"/>
      <c r="L71" s="46"/>
      <c r="M71" s="46"/>
      <c r="N71" s="46"/>
      <c r="O71" s="46"/>
      <c r="P71" s="46"/>
      <c r="Q71" s="46"/>
    </row>
    <row r="72" spans="1:17" ht="11.25" customHeight="1">
      <c r="A72" s="20">
        <v>1</v>
      </c>
      <c r="B72" s="21"/>
      <c r="C72" s="27">
        <v>213242</v>
      </c>
      <c r="D72" s="48" t="s">
        <v>47</v>
      </c>
      <c r="E72" s="48"/>
      <c r="F72" s="48"/>
      <c r="G72" s="48"/>
      <c r="H72" s="48"/>
      <c r="I72" s="48"/>
      <c r="J72" s="48"/>
      <c r="K72" s="48"/>
      <c r="L72" s="22" t="s">
        <v>48</v>
      </c>
      <c r="M72" s="42" t="s">
        <v>42</v>
      </c>
      <c r="N72" s="42"/>
      <c r="O72" s="42"/>
      <c r="P72" s="43">
        <v>100</v>
      </c>
      <c r="Q72" s="43"/>
    </row>
    <row r="73" spans="1:17" ht="11.25" customHeight="1">
      <c r="A73" s="107">
        <v>2</v>
      </c>
      <c r="B73" s="107"/>
      <c r="C73" s="19"/>
      <c r="D73" s="108" t="s">
        <v>23</v>
      </c>
      <c r="E73" s="108"/>
      <c r="F73" s="108"/>
      <c r="G73" s="108"/>
      <c r="H73" s="108"/>
      <c r="I73" s="108"/>
      <c r="J73" s="108"/>
      <c r="K73" s="108"/>
      <c r="L73" s="108"/>
      <c r="M73" s="108"/>
      <c r="N73" s="108"/>
      <c r="O73" s="108"/>
      <c r="P73" s="108"/>
      <c r="Q73" s="108"/>
    </row>
    <row r="74" spans="1:17" ht="11.25" customHeight="1">
      <c r="A74" s="46" t="s">
        <v>35</v>
      </c>
      <c r="B74" s="46"/>
      <c r="C74" s="46"/>
      <c r="D74" s="46"/>
      <c r="E74" s="46"/>
      <c r="F74" s="46"/>
      <c r="G74" s="46"/>
      <c r="H74" s="46"/>
      <c r="I74" s="46"/>
      <c r="J74" s="46"/>
      <c r="K74" s="46"/>
      <c r="L74" s="46"/>
      <c r="M74" s="46"/>
      <c r="N74" s="46"/>
      <c r="O74" s="46"/>
      <c r="P74" s="46"/>
      <c r="Q74" s="46"/>
    </row>
    <row r="75" spans="1:17" ht="11.25" customHeight="1">
      <c r="A75" s="20">
        <v>1</v>
      </c>
      <c r="B75" s="21"/>
      <c r="C75" s="27">
        <v>213242</v>
      </c>
      <c r="D75" s="48" t="s">
        <v>49</v>
      </c>
      <c r="E75" s="48"/>
      <c r="F75" s="48"/>
      <c r="G75" s="48"/>
      <c r="H75" s="48"/>
      <c r="I75" s="48"/>
      <c r="J75" s="48"/>
      <c r="K75" s="48"/>
      <c r="L75" s="22" t="s">
        <v>50</v>
      </c>
      <c r="M75" s="42" t="s">
        <v>38</v>
      </c>
      <c r="N75" s="42"/>
      <c r="O75" s="42"/>
      <c r="P75" s="43">
        <v>2375.19</v>
      </c>
      <c r="Q75" s="43"/>
    </row>
    <row r="76" spans="1:17" ht="11.25" customHeight="1">
      <c r="A76" s="20">
        <v>2</v>
      </c>
      <c r="B76" s="21"/>
      <c r="C76" s="27">
        <v>213242</v>
      </c>
      <c r="D76" s="48" t="s">
        <v>51</v>
      </c>
      <c r="E76" s="48"/>
      <c r="F76" s="48"/>
      <c r="G76" s="48"/>
      <c r="H76" s="48"/>
      <c r="I76" s="48"/>
      <c r="J76" s="48"/>
      <c r="K76" s="48"/>
      <c r="L76" s="22" t="s">
        <v>52</v>
      </c>
      <c r="M76" s="42" t="s">
        <v>53</v>
      </c>
      <c r="N76" s="42"/>
      <c r="O76" s="42"/>
      <c r="P76" s="43">
        <v>7</v>
      </c>
      <c r="Q76" s="43"/>
    </row>
    <row r="77" spans="1:17" ht="11.25" customHeight="1">
      <c r="A77" s="20">
        <v>3</v>
      </c>
      <c r="B77" s="21"/>
      <c r="C77" s="27">
        <v>213242</v>
      </c>
      <c r="D77" s="48" t="s">
        <v>54</v>
      </c>
      <c r="E77" s="48"/>
      <c r="F77" s="48"/>
      <c r="G77" s="48"/>
      <c r="H77" s="48"/>
      <c r="I77" s="48"/>
      <c r="J77" s="48"/>
      <c r="K77" s="48"/>
      <c r="L77" s="22" t="s">
        <v>41</v>
      </c>
      <c r="M77" s="42" t="s">
        <v>55</v>
      </c>
      <c r="N77" s="42"/>
      <c r="O77" s="42"/>
      <c r="P77" s="109">
        <v>2182</v>
      </c>
      <c r="Q77" s="109"/>
    </row>
    <row r="78" spans="1:17" ht="11.25" customHeight="1">
      <c r="A78" s="46" t="s">
        <v>39</v>
      </c>
      <c r="B78" s="46"/>
      <c r="C78" s="46"/>
      <c r="D78" s="46"/>
      <c r="E78" s="46"/>
      <c r="F78" s="46"/>
      <c r="G78" s="46"/>
      <c r="H78" s="46"/>
      <c r="I78" s="46"/>
      <c r="J78" s="46"/>
      <c r="K78" s="46"/>
      <c r="L78" s="46"/>
      <c r="M78" s="46"/>
      <c r="N78" s="46"/>
      <c r="O78" s="46"/>
      <c r="P78" s="46"/>
      <c r="Q78" s="46"/>
    </row>
    <row r="79" spans="1:17" ht="11.25" customHeight="1">
      <c r="A79" s="20">
        <v>1</v>
      </c>
      <c r="B79" s="21"/>
      <c r="C79" s="27">
        <v>213242</v>
      </c>
      <c r="D79" s="47" t="s">
        <v>90</v>
      </c>
      <c r="E79" s="48"/>
      <c r="F79" s="48"/>
      <c r="G79" s="48"/>
      <c r="H79" s="48"/>
      <c r="I79" s="48"/>
      <c r="J79" s="48"/>
      <c r="K79" s="48"/>
      <c r="L79" s="22" t="s">
        <v>52</v>
      </c>
      <c r="M79" s="42" t="s">
        <v>42</v>
      </c>
      <c r="N79" s="42"/>
      <c r="O79" s="42"/>
      <c r="P79" s="109">
        <v>2135</v>
      </c>
      <c r="Q79" s="109"/>
    </row>
    <row r="80" spans="1:17" ht="11.25" customHeight="1">
      <c r="A80" s="46" t="s">
        <v>43</v>
      </c>
      <c r="B80" s="46"/>
      <c r="C80" s="46"/>
      <c r="D80" s="46"/>
      <c r="E80" s="46"/>
      <c r="F80" s="46"/>
      <c r="G80" s="46"/>
      <c r="H80" s="46"/>
      <c r="I80" s="46"/>
      <c r="J80" s="46"/>
      <c r="K80" s="46"/>
      <c r="L80" s="46"/>
      <c r="M80" s="46"/>
      <c r="N80" s="46"/>
      <c r="O80" s="46"/>
      <c r="P80" s="46"/>
      <c r="Q80" s="46"/>
    </row>
    <row r="81" spans="1:17" ht="11.25" customHeight="1">
      <c r="A81" s="20">
        <v>1</v>
      </c>
      <c r="B81" s="21"/>
      <c r="C81" s="27">
        <v>213242</v>
      </c>
      <c r="D81" s="48" t="s">
        <v>56</v>
      </c>
      <c r="E81" s="48"/>
      <c r="F81" s="48"/>
      <c r="G81" s="48"/>
      <c r="H81" s="48"/>
      <c r="I81" s="48"/>
      <c r="J81" s="48"/>
      <c r="K81" s="48"/>
      <c r="L81" s="22" t="s">
        <v>37</v>
      </c>
      <c r="M81" s="42" t="s">
        <v>45</v>
      </c>
      <c r="N81" s="42"/>
      <c r="O81" s="42"/>
      <c r="P81" s="109">
        <f>P75/P79</f>
        <v>1.1125011709601873</v>
      </c>
      <c r="Q81" s="109"/>
    </row>
    <row r="82" spans="1:17" ht="11.25" customHeight="1">
      <c r="A82" s="46" t="s">
        <v>46</v>
      </c>
      <c r="B82" s="46"/>
      <c r="C82" s="46"/>
      <c r="D82" s="46"/>
      <c r="E82" s="46"/>
      <c r="F82" s="46"/>
      <c r="G82" s="46"/>
      <c r="H82" s="46"/>
      <c r="I82" s="46"/>
      <c r="J82" s="46"/>
      <c r="K82" s="46"/>
      <c r="L82" s="46"/>
      <c r="M82" s="46"/>
      <c r="N82" s="46"/>
      <c r="O82" s="46"/>
      <c r="P82" s="46"/>
      <c r="Q82" s="46"/>
    </row>
    <row r="83" spans="1:17" ht="11.25" customHeight="1">
      <c r="A83" s="20">
        <v>1</v>
      </c>
      <c r="B83" s="21"/>
      <c r="C83" s="27">
        <v>213242</v>
      </c>
      <c r="D83" s="48" t="s">
        <v>57</v>
      </c>
      <c r="E83" s="48"/>
      <c r="F83" s="48"/>
      <c r="G83" s="48"/>
      <c r="H83" s="48"/>
      <c r="I83" s="48"/>
      <c r="J83" s="48"/>
      <c r="K83" s="48"/>
      <c r="L83" s="22" t="s">
        <v>48</v>
      </c>
      <c r="M83" s="42" t="s">
        <v>42</v>
      </c>
      <c r="N83" s="42"/>
      <c r="O83" s="42"/>
      <c r="P83" s="43">
        <v>100</v>
      </c>
      <c r="Q83" s="43"/>
    </row>
    <row r="84" spans="1:17" ht="11.25" customHeight="1">
      <c r="A84" s="107">
        <v>3</v>
      </c>
      <c r="B84" s="107"/>
      <c r="C84" s="19"/>
      <c r="D84" s="110" t="s">
        <v>100</v>
      </c>
      <c r="E84" s="108"/>
      <c r="F84" s="108"/>
      <c r="G84" s="108"/>
      <c r="H84" s="108"/>
      <c r="I84" s="108"/>
      <c r="J84" s="108"/>
      <c r="K84" s="108"/>
      <c r="L84" s="108"/>
      <c r="M84" s="108"/>
      <c r="N84" s="108"/>
      <c r="O84" s="108"/>
      <c r="P84" s="108"/>
      <c r="Q84" s="108"/>
    </row>
    <row r="85" spans="1:17" ht="11.25" customHeight="1">
      <c r="A85" s="46" t="s">
        <v>35</v>
      </c>
      <c r="B85" s="46"/>
      <c r="C85" s="46"/>
      <c r="D85" s="46"/>
      <c r="E85" s="46"/>
      <c r="F85" s="46"/>
      <c r="G85" s="46"/>
      <c r="H85" s="46"/>
      <c r="I85" s="46"/>
      <c r="J85" s="46"/>
      <c r="K85" s="46"/>
      <c r="L85" s="46"/>
      <c r="M85" s="46"/>
      <c r="N85" s="46"/>
      <c r="O85" s="46"/>
      <c r="P85" s="46"/>
      <c r="Q85" s="46"/>
    </row>
    <row r="86" spans="1:17" ht="11.25" customHeight="1">
      <c r="A86" s="20">
        <v>1</v>
      </c>
      <c r="B86" s="21"/>
      <c r="C86" s="27">
        <v>213242</v>
      </c>
      <c r="D86" s="47" t="s">
        <v>101</v>
      </c>
      <c r="E86" s="48"/>
      <c r="F86" s="48"/>
      <c r="G86" s="48"/>
      <c r="H86" s="48"/>
      <c r="I86" s="48"/>
      <c r="J86" s="48"/>
      <c r="K86" s="48"/>
      <c r="L86" s="22" t="s">
        <v>37</v>
      </c>
      <c r="M86" s="42" t="s">
        <v>38</v>
      </c>
      <c r="N86" s="42"/>
      <c r="O86" s="42"/>
      <c r="P86" s="44">
        <v>1913.117</v>
      </c>
      <c r="Q86" s="44"/>
    </row>
    <row r="87" spans="1:17" ht="11.25" customHeight="1">
      <c r="A87" s="46" t="s">
        <v>39</v>
      </c>
      <c r="B87" s="46"/>
      <c r="C87" s="46"/>
      <c r="D87" s="46"/>
      <c r="E87" s="46"/>
      <c r="F87" s="46"/>
      <c r="G87" s="46"/>
      <c r="H87" s="46"/>
      <c r="I87" s="46"/>
      <c r="J87" s="46"/>
      <c r="K87" s="46"/>
      <c r="L87" s="46"/>
      <c r="M87" s="46"/>
      <c r="N87" s="46"/>
      <c r="O87" s="46"/>
      <c r="P87" s="46"/>
      <c r="Q87" s="46"/>
    </row>
    <row r="88" spans="1:17" ht="11.25" customHeight="1">
      <c r="A88" s="20">
        <v>1</v>
      </c>
      <c r="B88" s="21"/>
      <c r="C88" s="27">
        <v>213242</v>
      </c>
      <c r="D88" s="47" t="s">
        <v>102</v>
      </c>
      <c r="E88" s="48"/>
      <c r="F88" s="48"/>
      <c r="G88" s="48"/>
      <c r="H88" s="48"/>
      <c r="I88" s="48"/>
      <c r="J88" s="48"/>
      <c r="K88" s="48"/>
      <c r="L88" s="28" t="s">
        <v>41</v>
      </c>
      <c r="M88" s="42" t="s">
        <v>42</v>
      </c>
      <c r="N88" s="42"/>
      <c r="O88" s="42"/>
      <c r="P88" s="109">
        <v>5</v>
      </c>
      <c r="Q88" s="109"/>
    </row>
    <row r="89" spans="1:17" ht="11.25" customHeight="1">
      <c r="A89" s="46" t="s">
        <v>43</v>
      </c>
      <c r="B89" s="46"/>
      <c r="C89" s="46"/>
      <c r="D89" s="46"/>
      <c r="E89" s="46"/>
      <c r="F89" s="46"/>
      <c r="G89" s="46"/>
      <c r="H89" s="46"/>
      <c r="I89" s="46"/>
      <c r="J89" s="46"/>
      <c r="K89" s="46"/>
      <c r="L89" s="46"/>
      <c r="M89" s="46"/>
      <c r="N89" s="46"/>
      <c r="O89" s="46"/>
      <c r="P89" s="46"/>
      <c r="Q89" s="46"/>
    </row>
    <row r="90" spans="1:17" ht="11.25" customHeight="1">
      <c r="A90" s="20">
        <v>1</v>
      </c>
      <c r="B90" s="21"/>
      <c r="C90" s="27">
        <v>213242</v>
      </c>
      <c r="D90" s="47" t="s">
        <v>103</v>
      </c>
      <c r="E90" s="48"/>
      <c r="F90" s="48"/>
      <c r="G90" s="48"/>
      <c r="H90" s="48"/>
      <c r="I90" s="48"/>
      <c r="J90" s="48"/>
      <c r="K90" s="48"/>
      <c r="L90" s="22" t="s">
        <v>37</v>
      </c>
      <c r="M90" s="42" t="s">
        <v>45</v>
      </c>
      <c r="N90" s="42"/>
      <c r="O90" s="42"/>
      <c r="P90" s="109">
        <f>P86/P88</f>
        <v>382.6234</v>
      </c>
      <c r="Q90" s="109"/>
    </row>
    <row r="91" spans="1:17" ht="11.25" customHeight="1">
      <c r="A91" s="46" t="s">
        <v>46</v>
      </c>
      <c r="B91" s="46"/>
      <c r="C91" s="46"/>
      <c r="D91" s="46"/>
      <c r="E91" s="46"/>
      <c r="F91" s="46"/>
      <c r="G91" s="46"/>
      <c r="H91" s="46"/>
      <c r="I91" s="46"/>
      <c r="J91" s="46"/>
      <c r="K91" s="46"/>
      <c r="L91" s="46"/>
      <c r="M91" s="46"/>
      <c r="N91" s="46"/>
      <c r="O91" s="46"/>
      <c r="P91" s="46"/>
      <c r="Q91" s="46"/>
    </row>
    <row r="92" spans="1:17" ht="11.25" customHeight="1">
      <c r="A92" s="20">
        <v>1</v>
      </c>
      <c r="B92" s="21"/>
      <c r="C92" s="27">
        <v>213242</v>
      </c>
      <c r="D92" s="47" t="s">
        <v>104</v>
      </c>
      <c r="E92" s="48"/>
      <c r="F92" s="48"/>
      <c r="G92" s="48"/>
      <c r="H92" s="48"/>
      <c r="I92" s="48"/>
      <c r="J92" s="48"/>
      <c r="K92" s="48"/>
      <c r="L92" s="22" t="s">
        <v>48</v>
      </c>
      <c r="M92" s="42" t="s">
        <v>42</v>
      </c>
      <c r="N92" s="42"/>
      <c r="O92" s="42"/>
      <c r="P92" s="43">
        <v>100</v>
      </c>
      <c r="Q92" s="43"/>
    </row>
    <row r="93" spans="1:17" ht="11.25" customHeight="1">
      <c r="A93" s="107">
        <v>4</v>
      </c>
      <c r="B93" s="107"/>
      <c r="C93" s="19"/>
      <c r="D93" s="108" t="s">
        <v>2</v>
      </c>
      <c r="E93" s="108"/>
      <c r="F93" s="108"/>
      <c r="G93" s="108"/>
      <c r="H93" s="108"/>
      <c r="I93" s="108"/>
      <c r="J93" s="108"/>
      <c r="K93" s="108"/>
      <c r="L93" s="108"/>
      <c r="M93" s="108"/>
      <c r="N93" s="108"/>
      <c r="O93" s="108"/>
      <c r="P93" s="108"/>
      <c r="Q93" s="108"/>
    </row>
    <row r="94" spans="1:17" ht="11.25" customHeight="1">
      <c r="A94" s="46" t="s">
        <v>35</v>
      </c>
      <c r="B94" s="46"/>
      <c r="C94" s="46"/>
      <c r="D94" s="46"/>
      <c r="E94" s="46"/>
      <c r="F94" s="46"/>
      <c r="G94" s="46"/>
      <c r="H94" s="46"/>
      <c r="I94" s="46"/>
      <c r="J94" s="46"/>
      <c r="K94" s="46"/>
      <c r="L94" s="46"/>
      <c r="M94" s="46"/>
      <c r="N94" s="46"/>
      <c r="O94" s="46"/>
      <c r="P94" s="46"/>
      <c r="Q94" s="46"/>
    </row>
    <row r="95" spans="1:17" ht="11.25" customHeight="1">
      <c r="A95" s="20">
        <v>1</v>
      </c>
      <c r="B95" s="21"/>
      <c r="C95" s="27">
        <v>213242</v>
      </c>
      <c r="D95" s="47" t="s">
        <v>93</v>
      </c>
      <c r="E95" s="48"/>
      <c r="F95" s="48"/>
      <c r="G95" s="48"/>
      <c r="H95" s="48"/>
      <c r="I95" s="48"/>
      <c r="J95" s="48"/>
      <c r="K95" s="48"/>
      <c r="L95" s="22" t="s">
        <v>37</v>
      </c>
      <c r="M95" s="42" t="s">
        <v>38</v>
      </c>
      <c r="N95" s="42"/>
      <c r="O95" s="42"/>
      <c r="P95" s="43">
        <v>17285</v>
      </c>
      <c r="Q95" s="43"/>
    </row>
    <row r="96" spans="1:17" ht="11.25" customHeight="1">
      <c r="A96" s="49" t="s">
        <v>39</v>
      </c>
      <c r="B96" s="46"/>
      <c r="C96" s="46"/>
      <c r="D96" s="46"/>
      <c r="E96" s="46"/>
      <c r="F96" s="46"/>
      <c r="G96" s="46"/>
      <c r="H96" s="46"/>
      <c r="I96" s="46"/>
      <c r="J96" s="46"/>
      <c r="K96" s="46"/>
      <c r="L96" s="46"/>
      <c r="M96" s="46"/>
      <c r="N96" s="46"/>
      <c r="O96" s="46"/>
      <c r="P96" s="46"/>
      <c r="Q96" s="46"/>
    </row>
    <row r="97" spans="1:17" ht="11.25" customHeight="1">
      <c r="A97" s="20">
        <v>1</v>
      </c>
      <c r="B97" s="21"/>
      <c r="C97" s="27">
        <v>213242</v>
      </c>
      <c r="D97" s="47" t="s">
        <v>94</v>
      </c>
      <c r="E97" s="48"/>
      <c r="F97" s="48"/>
      <c r="G97" s="48"/>
      <c r="H97" s="48"/>
      <c r="I97" s="48"/>
      <c r="J97" s="48"/>
      <c r="K97" s="48"/>
      <c r="L97" s="22" t="s">
        <v>52</v>
      </c>
      <c r="M97" s="42" t="s">
        <v>42</v>
      </c>
      <c r="N97" s="42"/>
      <c r="O97" s="42"/>
      <c r="P97" s="43">
        <v>1729</v>
      </c>
      <c r="Q97" s="43"/>
    </row>
    <row r="98" spans="1:17" ht="11.25" customHeight="1">
      <c r="A98" s="46" t="s">
        <v>43</v>
      </c>
      <c r="B98" s="46"/>
      <c r="C98" s="46"/>
      <c r="D98" s="46"/>
      <c r="E98" s="46"/>
      <c r="F98" s="46"/>
      <c r="G98" s="46"/>
      <c r="H98" s="46"/>
      <c r="I98" s="46"/>
      <c r="J98" s="46"/>
      <c r="K98" s="46"/>
      <c r="L98" s="46"/>
      <c r="M98" s="46"/>
      <c r="N98" s="46"/>
      <c r="O98" s="46"/>
      <c r="P98" s="46"/>
      <c r="Q98" s="46"/>
    </row>
    <row r="99" spans="1:17" ht="11.25" customHeight="1">
      <c r="A99" s="20">
        <v>1</v>
      </c>
      <c r="B99" s="21"/>
      <c r="C99" s="27">
        <v>213242</v>
      </c>
      <c r="D99" s="47" t="s">
        <v>95</v>
      </c>
      <c r="E99" s="48"/>
      <c r="F99" s="48"/>
      <c r="G99" s="48"/>
      <c r="H99" s="48"/>
      <c r="I99" s="48"/>
      <c r="J99" s="48"/>
      <c r="K99" s="48"/>
      <c r="L99" s="22" t="s">
        <v>37</v>
      </c>
      <c r="M99" s="42" t="s">
        <v>45</v>
      </c>
      <c r="N99" s="42"/>
      <c r="O99" s="42"/>
      <c r="P99" s="43">
        <f>P95/P97</f>
        <v>9.997108155002891</v>
      </c>
      <c r="Q99" s="43"/>
    </row>
    <row r="100" spans="1:17" ht="11.25" customHeight="1">
      <c r="A100" s="46" t="s">
        <v>46</v>
      </c>
      <c r="B100" s="46"/>
      <c r="C100" s="46"/>
      <c r="D100" s="46"/>
      <c r="E100" s="46"/>
      <c r="F100" s="46"/>
      <c r="G100" s="46"/>
      <c r="H100" s="46"/>
      <c r="I100" s="46"/>
      <c r="J100" s="46"/>
      <c r="K100" s="46"/>
      <c r="L100" s="46"/>
      <c r="M100" s="46"/>
      <c r="N100" s="46"/>
      <c r="O100" s="46"/>
      <c r="P100" s="46"/>
      <c r="Q100" s="46"/>
    </row>
    <row r="101" spans="1:17" ht="11.25" customHeight="1">
      <c r="A101" s="20">
        <v>1</v>
      </c>
      <c r="B101" s="21"/>
      <c r="C101" s="27">
        <v>213242</v>
      </c>
      <c r="D101" s="47" t="s">
        <v>96</v>
      </c>
      <c r="E101" s="48"/>
      <c r="F101" s="48"/>
      <c r="G101" s="48"/>
      <c r="H101" s="48"/>
      <c r="I101" s="48"/>
      <c r="J101" s="48"/>
      <c r="K101" s="48"/>
      <c r="L101" s="22" t="s">
        <v>48</v>
      </c>
      <c r="M101" s="42" t="s">
        <v>42</v>
      </c>
      <c r="N101" s="42"/>
      <c r="O101" s="42"/>
      <c r="P101" s="43">
        <v>100</v>
      </c>
      <c r="Q101" s="43"/>
    </row>
    <row r="102" spans="1:17" ht="11.25" customHeight="1">
      <c r="A102" s="107">
        <v>5</v>
      </c>
      <c r="B102" s="107"/>
      <c r="C102" s="19"/>
      <c r="D102" s="108" t="s">
        <v>108</v>
      </c>
      <c r="E102" s="108"/>
      <c r="F102" s="108"/>
      <c r="G102" s="108"/>
      <c r="H102" s="108"/>
      <c r="I102" s="108"/>
      <c r="J102" s="108"/>
      <c r="K102" s="108"/>
      <c r="L102" s="108"/>
      <c r="M102" s="108"/>
      <c r="N102" s="108"/>
      <c r="O102" s="108"/>
      <c r="P102" s="108"/>
      <c r="Q102" s="108"/>
    </row>
    <row r="103" spans="1:17" ht="11.25" customHeight="1">
      <c r="A103" s="46" t="s">
        <v>35</v>
      </c>
      <c r="B103" s="46"/>
      <c r="C103" s="46"/>
      <c r="D103" s="46"/>
      <c r="E103" s="46"/>
      <c r="F103" s="46"/>
      <c r="G103" s="46"/>
      <c r="H103" s="46"/>
      <c r="I103" s="46"/>
      <c r="J103" s="46"/>
      <c r="K103" s="46"/>
      <c r="L103" s="46"/>
      <c r="M103" s="46"/>
      <c r="N103" s="46"/>
      <c r="O103" s="46"/>
      <c r="P103" s="46"/>
      <c r="Q103" s="46"/>
    </row>
    <row r="104" spans="1:17" ht="22.5" customHeight="1">
      <c r="A104" s="20">
        <v>1</v>
      </c>
      <c r="B104" s="21"/>
      <c r="C104" s="27">
        <v>213242</v>
      </c>
      <c r="D104" s="47" t="s">
        <v>109</v>
      </c>
      <c r="E104" s="48"/>
      <c r="F104" s="48"/>
      <c r="G104" s="48"/>
      <c r="H104" s="48"/>
      <c r="I104" s="48"/>
      <c r="J104" s="48"/>
      <c r="K104" s="48"/>
      <c r="L104" s="22" t="s">
        <v>37</v>
      </c>
      <c r="M104" s="42" t="s">
        <v>38</v>
      </c>
      <c r="N104" s="42"/>
      <c r="O104" s="42"/>
      <c r="P104" s="43">
        <v>200</v>
      </c>
      <c r="Q104" s="43"/>
    </row>
    <row r="105" spans="1:17" ht="11.25" customHeight="1">
      <c r="A105" s="49" t="s">
        <v>39</v>
      </c>
      <c r="B105" s="46"/>
      <c r="C105" s="46"/>
      <c r="D105" s="46"/>
      <c r="E105" s="46"/>
      <c r="F105" s="46"/>
      <c r="G105" s="46"/>
      <c r="H105" s="46"/>
      <c r="I105" s="46"/>
      <c r="J105" s="46"/>
      <c r="K105" s="46"/>
      <c r="L105" s="46"/>
      <c r="M105" s="46"/>
      <c r="N105" s="46"/>
      <c r="O105" s="46"/>
      <c r="P105" s="46"/>
      <c r="Q105" s="46"/>
    </row>
    <row r="106" spans="1:17" ht="11.25" customHeight="1">
      <c r="A106" s="20">
        <v>1</v>
      </c>
      <c r="B106" s="21"/>
      <c r="C106" s="27">
        <v>213242</v>
      </c>
      <c r="D106" s="47" t="s">
        <v>110</v>
      </c>
      <c r="E106" s="48"/>
      <c r="F106" s="48"/>
      <c r="G106" s="48"/>
      <c r="H106" s="48"/>
      <c r="I106" s="48"/>
      <c r="J106" s="48"/>
      <c r="K106" s="48"/>
      <c r="L106" s="22" t="s">
        <v>52</v>
      </c>
      <c r="M106" s="42" t="s">
        <v>42</v>
      </c>
      <c r="N106" s="42"/>
      <c r="O106" s="42"/>
      <c r="P106" s="43">
        <v>10</v>
      </c>
      <c r="Q106" s="43"/>
    </row>
    <row r="107" spans="1:17" ht="11.25" customHeight="1">
      <c r="A107" s="46" t="s">
        <v>43</v>
      </c>
      <c r="B107" s="46"/>
      <c r="C107" s="46"/>
      <c r="D107" s="46"/>
      <c r="E107" s="46"/>
      <c r="F107" s="46"/>
      <c r="G107" s="46"/>
      <c r="H107" s="46"/>
      <c r="I107" s="46"/>
      <c r="J107" s="46"/>
      <c r="K107" s="46"/>
      <c r="L107" s="46"/>
      <c r="M107" s="46"/>
      <c r="N107" s="46"/>
      <c r="O107" s="46"/>
      <c r="P107" s="46"/>
      <c r="Q107" s="46"/>
    </row>
    <row r="108" spans="1:17" ht="22.5" customHeight="1">
      <c r="A108" s="20">
        <v>1</v>
      </c>
      <c r="B108" s="21"/>
      <c r="C108" s="27">
        <v>213242</v>
      </c>
      <c r="D108" s="47" t="s">
        <v>111</v>
      </c>
      <c r="E108" s="48"/>
      <c r="F108" s="48"/>
      <c r="G108" s="48"/>
      <c r="H108" s="48"/>
      <c r="I108" s="48"/>
      <c r="J108" s="48"/>
      <c r="K108" s="48"/>
      <c r="L108" s="22" t="s">
        <v>37</v>
      </c>
      <c r="M108" s="42" t="s">
        <v>45</v>
      </c>
      <c r="N108" s="42"/>
      <c r="O108" s="42"/>
      <c r="P108" s="43">
        <v>20</v>
      </c>
      <c r="Q108" s="43"/>
    </row>
    <row r="109" spans="1:17" ht="11.25" customHeight="1">
      <c r="A109" s="46" t="s">
        <v>46</v>
      </c>
      <c r="B109" s="46"/>
      <c r="C109" s="46"/>
      <c r="D109" s="46"/>
      <c r="E109" s="46"/>
      <c r="F109" s="46"/>
      <c r="G109" s="46"/>
      <c r="H109" s="46"/>
      <c r="I109" s="46"/>
      <c r="J109" s="46"/>
      <c r="K109" s="46"/>
      <c r="L109" s="46"/>
      <c r="M109" s="46"/>
      <c r="N109" s="46"/>
      <c r="O109" s="46"/>
      <c r="P109" s="46"/>
      <c r="Q109" s="46"/>
    </row>
    <row r="110" spans="1:17" ht="11.25" customHeight="1">
      <c r="A110" s="20">
        <v>1</v>
      </c>
      <c r="B110" s="21"/>
      <c r="C110" s="27">
        <v>213242</v>
      </c>
      <c r="D110" s="47" t="s">
        <v>112</v>
      </c>
      <c r="E110" s="48"/>
      <c r="F110" s="48"/>
      <c r="G110" s="48"/>
      <c r="H110" s="48"/>
      <c r="I110" s="48"/>
      <c r="J110" s="48"/>
      <c r="K110" s="48"/>
      <c r="L110" s="22" t="s">
        <v>48</v>
      </c>
      <c r="M110" s="42" t="s">
        <v>45</v>
      </c>
      <c r="N110" s="42"/>
      <c r="O110" s="42"/>
      <c r="P110" s="43">
        <v>100</v>
      </c>
      <c r="Q110" s="43"/>
    </row>
    <row r="111" spans="1:17" ht="11.25" customHeight="1">
      <c r="A111" s="30"/>
      <c r="B111" s="31"/>
      <c r="C111" s="32"/>
      <c r="D111" s="33"/>
      <c r="E111" s="34"/>
      <c r="F111" s="34"/>
      <c r="G111" s="34"/>
      <c r="H111" s="34"/>
      <c r="I111" s="34"/>
      <c r="J111" s="34"/>
      <c r="K111" s="34"/>
      <c r="L111" s="34"/>
      <c r="M111" s="35"/>
      <c r="N111" s="35"/>
      <c r="O111" s="35"/>
      <c r="P111" s="36"/>
      <c r="Q111" s="36"/>
    </row>
    <row r="113" spans="1:17" ht="11.25" customHeight="1">
      <c r="A113" s="4" t="s">
        <v>58</v>
      </c>
      <c r="B113"/>
      <c r="C113"/>
      <c r="D113"/>
      <c r="E113"/>
      <c r="F113"/>
      <c r="G113"/>
      <c r="H113"/>
      <c r="I113"/>
      <c r="J113"/>
      <c r="K113"/>
      <c r="L113"/>
      <c r="M113"/>
      <c r="N113"/>
      <c r="O113"/>
      <c r="P113"/>
      <c r="Q113" s="4" t="s">
        <v>17</v>
      </c>
    </row>
    <row r="115" spans="1:17" ht="21.75" customHeight="1">
      <c r="A115" s="54" t="s">
        <v>59</v>
      </c>
      <c r="B115" s="54"/>
      <c r="C115" s="78" t="s">
        <v>60</v>
      </c>
      <c r="D115" s="78"/>
      <c r="E115" s="78"/>
      <c r="F115" s="116" t="s">
        <v>13</v>
      </c>
      <c r="G115" s="89" t="s">
        <v>61</v>
      </c>
      <c r="H115" s="89"/>
      <c r="I115" s="89"/>
      <c r="J115" s="111" t="s">
        <v>62</v>
      </c>
      <c r="K115" s="111"/>
      <c r="L115" s="111"/>
      <c r="M115" s="78" t="s">
        <v>63</v>
      </c>
      <c r="N115" s="78"/>
      <c r="O115" s="78"/>
      <c r="P115" s="114" t="s">
        <v>64</v>
      </c>
      <c r="Q115" s="114"/>
    </row>
    <row r="116" spans="1:17" ht="21.75" customHeight="1">
      <c r="A116" s="74"/>
      <c r="B116" s="80"/>
      <c r="C116" s="79"/>
      <c r="D116" s="80"/>
      <c r="E116" s="80"/>
      <c r="F116" s="117"/>
      <c r="G116" s="23" t="s">
        <v>19</v>
      </c>
      <c r="H116" s="23" t="s">
        <v>20</v>
      </c>
      <c r="I116" s="24" t="s">
        <v>21</v>
      </c>
      <c r="J116" s="23" t="s">
        <v>19</v>
      </c>
      <c r="K116" s="23" t="s">
        <v>20</v>
      </c>
      <c r="L116" s="24" t="s">
        <v>21</v>
      </c>
      <c r="M116" s="23" t="s">
        <v>19</v>
      </c>
      <c r="N116" s="23" t="s">
        <v>20</v>
      </c>
      <c r="O116" s="24" t="s">
        <v>21</v>
      </c>
      <c r="P116" s="79"/>
      <c r="Q116" s="115"/>
    </row>
    <row r="117" spans="1:17" ht="11.25" customHeight="1">
      <c r="A117" s="83">
        <v>1</v>
      </c>
      <c r="B117" s="83"/>
      <c r="C117" s="100">
        <v>2</v>
      </c>
      <c r="D117" s="100"/>
      <c r="E117" s="100"/>
      <c r="F117" s="12">
        <v>3</v>
      </c>
      <c r="G117" s="12">
        <v>4</v>
      </c>
      <c r="H117" s="12">
        <v>5</v>
      </c>
      <c r="I117" s="12">
        <v>6</v>
      </c>
      <c r="J117" s="12">
        <v>7</v>
      </c>
      <c r="K117" s="12">
        <v>8</v>
      </c>
      <c r="L117" s="12">
        <v>9</v>
      </c>
      <c r="M117" s="12">
        <v>10</v>
      </c>
      <c r="N117" s="12">
        <v>11</v>
      </c>
      <c r="O117" s="18">
        <v>12</v>
      </c>
      <c r="P117" s="72">
        <v>13</v>
      </c>
      <c r="Q117" s="72"/>
    </row>
    <row r="118" spans="1:17" ht="11.25" customHeight="1">
      <c r="A118" s="53" t="s">
        <v>65</v>
      </c>
      <c r="B118" s="53"/>
      <c r="C118" s="53"/>
      <c r="D118" s="53"/>
      <c r="E118" s="53"/>
      <c r="F118" s="15"/>
      <c r="G118" s="25"/>
      <c r="H118" s="25"/>
      <c r="I118" s="25"/>
      <c r="J118" s="25"/>
      <c r="K118" s="25"/>
      <c r="L118" s="25"/>
      <c r="M118" s="25"/>
      <c r="N118" s="25"/>
      <c r="O118" s="25"/>
      <c r="P118" s="112"/>
      <c r="Q118" s="112"/>
    </row>
    <row r="120" spans="1:17" ht="11.25" customHeight="1">
      <c r="A120" s="1" t="s">
        <v>66</v>
      </c>
      <c r="B120"/>
      <c r="C120"/>
      <c r="D120"/>
      <c r="E120"/>
      <c r="F120"/>
      <c r="G120"/>
      <c r="H120"/>
      <c r="I120"/>
      <c r="J120"/>
      <c r="K120"/>
      <c r="L120"/>
      <c r="M120"/>
      <c r="N120"/>
      <c r="O120"/>
      <c r="P120"/>
      <c r="Q120"/>
    </row>
    <row r="121" spans="1:17" ht="11.25" customHeight="1">
      <c r="A121" s="1" t="s">
        <v>67</v>
      </c>
      <c r="B121"/>
      <c r="C121"/>
      <c r="D121"/>
      <c r="E121"/>
      <c r="F121"/>
      <c r="G121"/>
      <c r="H121"/>
      <c r="I121"/>
      <c r="J121"/>
      <c r="K121"/>
      <c r="L121"/>
      <c r="M121"/>
      <c r="N121"/>
      <c r="O121"/>
      <c r="P121"/>
      <c r="Q121"/>
    </row>
    <row r="122" spans="1:17" ht="11.25" customHeight="1">
      <c r="A122" s="1" t="s">
        <v>68</v>
      </c>
      <c r="B122"/>
      <c r="C122"/>
      <c r="D122"/>
      <c r="E122"/>
      <c r="F122"/>
      <c r="G122"/>
      <c r="H122"/>
      <c r="I122"/>
      <c r="J122"/>
      <c r="K122"/>
      <c r="L122"/>
      <c r="M122"/>
      <c r="N122"/>
      <c r="O122"/>
      <c r="P122"/>
      <c r="Q122"/>
    </row>
    <row r="123" ht="30" customHeight="1"/>
    <row r="124" spans="1:17" ht="24.75" customHeight="1">
      <c r="A124"/>
      <c r="B124" s="113" t="s">
        <v>114</v>
      </c>
      <c r="C124" s="113"/>
      <c r="D124" s="113"/>
      <c r="E124" s="113"/>
      <c r="F124"/>
      <c r="G124" s="9"/>
      <c r="H124"/>
      <c r="I124"/>
      <c r="J124"/>
      <c r="K124"/>
      <c r="L124"/>
      <c r="M124"/>
      <c r="N124" s="26" t="s">
        <v>113</v>
      </c>
      <c r="O124" s="26"/>
      <c r="P124"/>
      <c r="Q124"/>
    </row>
    <row r="125" spans="1:17" ht="11.25" customHeight="1">
      <c r="A125"/>
      <c r="B125"/>
      <c r="C125"/>
      <c r="D125"/>
      <c r="E125"/>
      <c r="F125"/>
      <c r="G125" s="55" t="s">
        <v>69</v>
      </c>
      <c r="H125" s="55"/>
      <c r="I125" s="55"/>
      <c r="J125"/>
      <c r="K125"/>
      <c r="L125"/>
      <c r="M125" s="5"/>
      <c r="N125" s="5" t="s">
        <v>70</v>
      </c>
      <c r="O125" s="5"/>
      <c r="P125"/>
      <c r="Q125"/>
    </row>
    <row r="126" ht="31.5" customHeight="1"/>
    <row r="127" spans="1:17" ht="24.75" customHeight="1">
      <c r="A127"/>
      <c r="B127" s="113" t="s">
        <v>71</v>
      </c>
      <c r="C127" s="113"/>
      <c r="D127" s="113"/>
      <c r="E127" s="113"/>
      <c r="F127"/>
      <c r="G127" s="9"/>
      <c r="H127"/>
      <c r="I127"/>
      <c r="J127"/>
      <c r="K127"/>
      <c r="L127"/>
      <c r="M127"/>
      <c r="N127" s="26" t="s">
        <v>4</v>
      </c>
      <c r="O127" s="26"/>
      <c r="P127"/>
      <c r="Q127"/>
    </row>
    <row r="128" spans="1:17" ht="11.25" customHeight="1">
      <c r="A128"/>
      <c r="B128"/>
      <c r="C128"/>
      <c r="D128"/>
      <c r="E128"/>
      <c r="F128"/>
      <c r="G128" s="55" t="s">
        <v>69</v>
      </c>
      <c r="H128" s="55"/>
      <c r="I128" s="55"/>
      <c r="J128"/>
      <c r="K128"/>
      <c r="L128"/>
      <c r="M128" s="5"/>
      <c r="N128" s="5" t="s">
        <v>70</v>
      </c>
      <c r="O128" s="5"/>
      <c r="P128"/>
      <c r="Q128"/>
    </row>
  </sheetData>
  <sheetProtection/>
  <mergeCells count="234">
    <mergeCell ref="A109:Q109"/>
    <mergeCell ref="D110:K110"/>
    <mergeCell ref="M110:O110"/>
    <mergeCell ref="P110:Q110"/>
    <mergeCell ref="A107:Q107"/>
    <mergeCell ref="D108:K108"/>
    <mergeCell ref="M108:O108"/>
    <mergeCell ref="P108:Q108"/>
    <mergeCell ref="A105:Q105"/>
    <mergeCell ref="D106:K106"/>
    <mergeCell ref="M106:O106"/>
    <mergeCell ref="P106:Q106"/>
    <mergeCell ref="A103:Q103"/>
    <mergeCell ref="D104:K104"/>
    <mergeCell ref="M104:O104"/>
    <mergeCell ref="P104:Q104"/>
    <mergeCell ref="A102:B102"/>
    <mergeCell ref="D102:Q102"/>
    <mergeCell ref="A93:B93"/>
    <mergeCell ref="D93:Q93"/>
    <mergeCell ref="D95:K95"/>
    <mergeCell ref="A100:Q100"/>
    <mergeCell ref="D101:K101"/>
    <mergeCell ref="M101:O101"/>
    <mergeCell ref="P101:Q101"/>
    <mergeCell ref="M95:O95"/>
    <mergeCell ref="A45:B45"/>
    <mergeCell ref="E45:K45"/>
    <mergeCell ref="L45:M45"/>
    <mergeCell ref="A94:Q94"/>
    <mergeCell ref="N57:O57"/>
    <mergeCell ref="P57:Q57"/>
    <mergeCell ref="N45:O45"/>
    <mergeCell ref="P45:Q45"/>
    <mergeCell ref="A57:J57"/>
    <mergeCell ref="L57:M57"/>
    <mergeCell ref="A54:J54"/>
    <mergeCell ref="L54:M54"/>
    <mergeCell ref="N54:O54"/>
    <mergeCell ref="P54:Q54"/>
    <mergeCell ref="C117:E117"/>
    <mergeCell ref="A117:B117"/>
    <mergeCell ref="M115:O115"/>
    <mergeCell ref="A87:Q87"/>
    <mergeCell ref="D88:K88"/>
    <mergeCell ref="M88:O88"/>
    <mergeCell ref="P88:Q88"/>
    <mergeCell ref="A91:Q91"/>
    <mergeCell ref="D92:K92"/>
    <mergeCell ref="M92:O92"/>
    <mergeCell ref="G115:I115"/>
    <mergeCell ref="A115:B116"/>
    <mergeCell ref="C115:E116"/>
    <mergeCell ref="A56:J56"/>
    <mergeCell ref="A85:Q85"/>
    <mergeCell ref="P92:Q92"/>
    <mergeCell ref="A89:Q89"/>
    <mergeCell ref="D90:K90"/>
    <mergeCell ref="M90:O90"/>
    <mergeCell ref="P90:Q90"/>
    <mergeCell ref="P117:Q117"/>
    <mergeCell ref="J115:L115"/>
    <mergeCell ref="G128:I128"/>
    <mergeCell ref="A118:E118"/>
    <mergeCell ref="P118:Q118"/>
    <mergeCell ref="B124:E124"/>
    <mergeCell ref="G125:I125"/>
    <mergeCell ref="B127:E127"/>
    <mergeCell ref="P115:Q116"/>
    <mergeCell ref="F115:F116"/>
    <mergeCell ref="D86:K86"/>
    <mergeCell ref="M86:O86"/>
    <mergeCell ref="P86:Q86"/>
    <mergeCell ref="D83:K83"/>
    <mergeCell ref="M83:O83"/>
    <mergeCell ref="P83:Q83"/>
    <mergeCell ref="A84:B84"/>
    <mergeCell ref="D84:Q84"/>
    <mergeCell ref="A82:Q82"/>
    <mergeCell ref="D79:K79"/>
    <mergeCell ref="M79:O79"/>
    <mergeCell ref="P79:Q79"/>
    <mergeCell ref="A80:Q80"/>
    <mergeCell ref="A78:Q78"/>
    <mergeCell ref="D81:K81"/>
    <mergeCell ref="M81:O81"/>
    <mergeCell ref="P81:Q81"/>
    <mergeCell ref="D76:K76"/>
    <mergeCell ref="M76:O76"/>
    <mergeCell ref="P76:Q76"/>
    <mergeCell ref="D77:K77"/>
    <mergeCell ref="M77:O77"/>
    <mergeCell ref="P77:Q77"/>
    <mergeCell ref="A73:B73"/>
    <mergeCell ref="D73:Q73"/>
    <mergeCell ref="A74:Q74"/>
    <mergeCell ref="D75:K75"/>
    <mergeCell ref="M75:O75"/>
    <mergeCell ref="P75:Q75"/>
    <mergeCell ref="A69:Q69"/>
    <mergeCell ref="D70:K70"/>
    <mergeCell ref="M70:O70"/>
    <mergeCell ref="P70:Q70"/>
    <mergeCell ref="A71:Q71"/>
    <mergeCell ref="D72:K72"/>
    <mergeCell ref="M72:O72"/>
    <mergeCell ref="P72:Q72"/>
    <mergeCell ref="A64:B64"/>
    <mergeCell ref="D64:Q64"/>
    <mergeCell ref="A65:Q65"/>
    <mergeCell ref="D66:K66"/>
    <mergeCell ref="M66:O66"/>
    <mergeCell ref="P66:Q66"/>
    <mergeCell ref="A67:Q67"/>
    <mergeCell ref="D68:K68"/>
    <mergeCell ref="M68:O68"/>
    <mergeCell ref="P68:Q68"/>
    <mergeCell ref="M61:O62"/>
    <mergeCell ref="P61:Q62"/>
    <mergeCell ref="A63:B63"/>
    <mergeCell ref="D63:K63"/>
    <mergeCell ref="M63:O63"/>
    <mergeCell ref="P63:Q63"/>
    <mergeCell ref="A61:B62"/>
    <mergeCell ref="C61:C62"/>
    <mergeCell ref="D61:K62"/>
    <mergeCell ref="L61:L62"/>
    <mergeCell ref="N56:O56"/>
    <mergeCell ref="P56:Q56"/>
    <mergeCell ref="A58:K58"/>
    <mergeCell ref="L58:M58"/>
    <mergeCell ref="N58:O58"/>
    <mergeCell ref="P58:Q58"/>
    <mergeCell ref="L56:M56"/>
    <mergeCell ref="P53:Q53"/>
    <mergeCell ref="P51:Q51"/>
    <mergeCell ref="A50:J50"/>
    <mergeCell ref="L50:M50"/>
    <mergeCell ref="N50:O50"/>
    <mergeCell ref="P50:Q50"/>
    <mergeCell ref="L52:M52"/>
    <mergeCell ref="N52:O52"/>
    <mergeCell ref="P52:Q52"/>
    <mergeCell ref="L49:M49"/>
    <mergeCell ref="N49:O49"/>
    <mergeCell ref="A53:J53"/>
    <mergeCell ref="L53:M53"/>
    <mergeCell ref="N53:O53"/>
    <mergeCell ref="L39:M39"/>
    <mergeCell ref="N39:O39"/>
    <mergeCell ref="A44:B44"/>
    <mergeCell ref="E44:K44"/>
    <mergeCell ref="L44:M44"/>
    <mergeCell ref="N41:O41"/>
    <mergeCell ref="N43:O43"/>
    <mergeCell ref="N40:O40"/>
    <mergeCell ref="A41:B41"/>
    <mergeCell ref="E41:K41"/>
    <mergeCell ref="P41:Q41"/>
    <mergeCell ref="A40:B40"/>
    <mergeCell ref="E40:K40"/>
    <mergeCell ref="L40:M40"/>
    <mergeCell ref="P40:Q40"/>
    <mergeCell ref="L41:M41"/>
    <mergeCell ref="P39:Q39"/>
    <mergeCell ref="A37:B38"/>
    <mergeCell ref="C37:C38"/>
    <mergeCell ref="D37:D38"/>
    <mergeCell ref="E37:K38"/>
    <mergeCell ref="L37:M38"/>
    <mergeCell ref="N37:O38"/>
    <mergeCell ref="P37:Q38"/>
    <mergeCell ref="A39:B39"/>
    <mergeCell ref="E39:K39"/>
    <mergeCell ref="B24:Q24"/>
    <mergeCell ref="B21:C21"/>
    <mergeCell ref="E21:F21"/>
    <mergeCell ref="H21:Q21"/>
    <mergeCell ref="B22:C22"/>
    <mergeCell ref="H22:Q22"/>
    <mergeCell ref="E15:Q15"/>
    <mergeCell ref="B26:Q26"/>
    <mergeCell ref="A34:B34"/>
    <mergeCell ref="E34:Q34"/>
    <mergeCell ref="B27:Q27"/>
    <mergeCell ref="B30:Q30"/>
    <mergeCell ref="B31:Q31"/>
    <mergeCell ref="E18:Q18"/>
    <mergeCell ref="B19:C19"/>
    <mergeCell ref="E19:Q19"/>
    <mergeCell ref="B16:C16"/>
    <mergeCell ref="E16:Q16"/>
    <mergeCell ref="B18:C18"/>
    <mergeCell ref="M6:Q6"/>
    <mergeCell ref="M10:Q10"/>
    <mergeCell ref="M9:Q9"/>
    <mergeCell ref="M7:Q7"/>
    <mergeCell ref="A12:Q12"/>
    <mergeCell ref="A13:Q13"/>
    <mergeCell ref="B15:C15"/>
    <mergeCell ref="N42:O42"/>
    <mergeCell ref="A43:B43"/>
    <mergeCell ref="P46:Q46"/>
    <mergeCell ref="P49:Q49"/>
    <mergeCell ref="E43:K43"/>
    <mergeCell ref="L43:M43"/>
    <mergeCell ref="N44:O44"/>
    <mergeCell ref="A46:K46"/>
    <mergeCell ref="L46:M46"/>
    <mergeCell ref="A49:J49"/>
    <mergeCell ref="P42:Q42"/>
    <mergeCell ref="A55:J55"/>
    <mergeCell ref="L55:M55"/>
    <mergeCell ref="N55:O55"/>
    <mergeCell ref="P55:Q55"/>
    <mergeCell ref="A42:B42"/>
    <mergeCell ref="P44:Q44"/>
    <mergeCell ref="N46:O46"/>
    <mergeCell ref="E42:K42"/>
    <mergeCell ref="L42:M42"/>
    <mergeCell ref="P43:Q43"/>
    <mergeCell ref="A98:Q98"/>
    <mergeCell ref="D99:K99"/>
    <mergeCell ref="P95:Q95"/>
    <mergeCell ref="A96:Q96"/>
    <mergeCell ref="A52:J52"/>
    <mergeCell ref="A51:K51"/>
    <mergeCell ref="L51:M51"/>
    <mergeCell ref="N51:O51"/>
    <mergeCell ref="D97:K97"/>
    <mergeCell ref="M97:O97"/>
    <mergeCell ref="P97:Q97"/>
    <mergeCell ref="M99:O99"/>
    <mergeCell ref="P99:Q99"/>
  </mergeCells>
  <printOptions/>
  <pageMargins left="0.3937007874015748" right="0.1968503937007874" top="0.3937007874015748" bottom="0.3937007874015748" header="0.5118110236220472" footer="0.5118110236220472"/>
  <pageSetup horizontalDpi="600" verticalDpi="600" orientation="landscape" paperSize="9" scale="97" r:id="rId1"/>
  <rowBreaks count="3" manualBreakCount="3">
    <brk id="27" max="16" man="1"/>
    <brk id="59" max="255" man="1"/>
    <brk id="11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2018-12-17T09:54:47Z</cp:lastPrinted>
  <dcterms:created xsi:type="dcterms:W3CDTF">2017-02-08T09:23:47Z</dcterms:created>
  <dcterms:modified xsi:type="dcterms:W3CDTF">2018-12-17T10:00:38Z</dcterms:modified>
  <cp:category/>
  <cp:version/>
  <cp:contentType/>
  <cp:contentStatus/>
  <cp:revision>1</cp:revision>
</cp:coreProperties>
</file>