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6" windowHeight="6000"/>
  </bookViews>
  <sheets>
    <sheet name="9 місяців" sheetId="3" r:id="rId1"/>
  </sheets>
  <definedNames>
    <definedName name="_xlnm.Print_Titles" localSheetId="0">'9 місяців'!$9:$9</definedName>
    <definedName name="_xlnm.Print_Area" localSheetId="0">'9 місяців'!$A$2:$H$34</definedName>
  </definedNames>
  <calcPr calcId="144525"/>
</workbook>
</file>

<file path=xl/calcChain.xml><?xml version="1.0" encoding="utf-8"?>
<calcChain xmlns="http://schemas.openxmlformats.org/spreadsheetml/2006/main">
  <c r="H10" i="3" l="1"/>
  <c r="H29" i="3"/>
  <c r="G29" i="3"/>
  <c r="G25" i="3"/>
  <c r="H25" i="3"/>
  <c r="H21" i="3"/>
  <c r="G21" i="3"/>
  <c r="H16" i="3"/>
  <c r="H13" i="3" s="1"/>
  <c r="G16" i="3"/>
  <c r="G13" i="3" s="1"/>
  <c r="H11" i="3" l="1"/>
  <c r="G10" i="3"/>
  <c r="G11" i="3"/>
</calcChain>
</file>

<file path=xl/sharedStrings.xml><?xml version="1.0" encoding="utf-8"?>
<sst xmlns="http://schemas.openxmlformats.org/spreadsheetml/2006/main" count="44" uniqueCount="32">
  <si>
    <t>Призначення</t>
  </si>
  <si>
    <t>Виконавець робіт</t>
  </si>
  <si>
    <t>Місяць</t>
  </si>
  <si>
    <t>Головний розпорядник коштів - управління житлово-комунального господарства міської ради</t>
  </si>
  <si>
    <t xml:space="preserve"> Назва та рівень  розпорядника коштів</t>
  </si>
  <si>
    <t>ЗВІТ
про витрачання коштів цільового фонду розвитку інженерно-транспортної</t>
  </si>
  <si>
    <t>Цільові фонди, утворені Верховною Радою Автономної Республіки Крим, органами місцевого самоврядування, всього:</t>
  </si>
  <si>
    <t>КТКВК 240900</t>
  </si>
  <si>
    <t>КВК КТКВК КЕКВ</t>
  </si>
  <si>
    <t>КВК 40</t>
  </si>
  <si>
    <t>3210</t>
  </si>
  <si>
    <t>Цільові фонди, утворені Верховною Радою Автономної Республіки Крим, органами місцевого самоврядування за 2016 рік, всього:</t>
  </si>
  <si>
    <t>травень</t>
  </si>
  <si>
    <t>червень</t>
  </si>
  <si>
    <t xml:space="preserve">   - КП"Деснянське"</t>
  </si>
  <si>
    <t xml:space="preserve">   - КП"Новозаводське"</t>
  </si>
  <si>
    <r>
      <t xml:space="preserve">                         Залишок коштів на рахунку цільового фонду станом на 01.01.2016 року - 13 095 638</t>
    </r>
    <r>
      <rPr>
        <sz val="20"/>
        <color rgb="FFFF0000"/>
        <rFont val="Times New Roman"/>
        <family val="1"/>
        <charset val="204"/>
      </rPr>
      <t xml:space="preserve"> </t>
    </r>
    <r>
      <rPr>
        <sz val="20"/>
        <rFont val="Times New Roman"/>
        <family val="1"/>
        <charset val="204"/>
      </rPr>
      <t>гривень 34  копійки</t>
    </r>
  </si>
  <si>
    <t>Виконання Програми капітального ремонту ліфтів у житлових будинках міста Чернігова на 2016-2020 роки, затвердженої рішенням міської ради від 30.03.2016 року на №6/VII-16, зі змінами від 20.05.2016 року на №201, та від 16.06.2016 року на №245 (одержувач коштів),  в тому числі:</t>
  </si>
  <si>
    <t xml:space="preserve">Виконання Програми капітального ремонту ліфтів у житлових будинках міста Чернігова на 2016-2020 роки, затвердженої рішенням міської ради від 30.03.2016 року на №6/VII-16, зі змінами від 20.05.2016 року на №201, та від 16.06.2016 року на №245 (одержувач коштів), в тому числі:                                                                                          </t>
  </si>
  <si>
    <t xml:space="preserve">   - КП"ЖЕК-10"</t>
  </si>
  <si>
    <t>та соціальної інфраструктури міста Чернігова за 9 місяців 2016 року</t>
  </si>
  <si>
    <t xml:space="preserve">Витрачання коштів цільового фонду розвитку інженерно-транспортної та соціальної інфраструктури міста Чернігова за 9 місяців  2016 року,  всього: </t>
  </si>
  <si>
    <t>липень</t>
  </si>
  <si>
    <t>серпень</t>
  </si>
  <si>
    <t xml:space="preserve">   - КП"ЖЕК-13"</t>
  </si>
  <si>
    <t>вересень</t>
  </si>
  <si>
    <r>
      <t xml:space="preserve">                            Надійшло до цільового фонду за  9 місяців 2016 року -</t>
    </r>
    <r>
      <rPr>
        <sz val="20"/>
        <color rgb="FFFF0000"/>
        <rFont val="Times New Roman"/>
        <family val="1"/>
        <charset val="204"/>
      </rPr>
      <t xml:space="preserve"> </t>
    </r>
    <r>
      <rPr>
        <sz val="20"/>
        <rFont val="Times New Roman"/>
        <family val="1"/>
        <charset val="204"/>
      </rPr>
      <t>972 116 гривень 60  копійок</t>
    </r>
  </si>
  <si>
    <t>Спрямовано за 9 місяців 2016 року</t>
  </si>
  <si>
    <t>Оплачено за 9 місяців 2016 року</t>
  </si>
  <si>
    <t>Залишок коштів цільового фонду за станом на 01.10.2016 року  - 10 613 678 гривень 67 копійок</t>
  </si>
  <si>
    <t xml:space="preserve">про витрачання коштів цільового фонду розвитку інженерно-транспортної </t>
  </si>
  <si>
    <t xml:space="preserve">ЗАТВЕРДЖЕНО                                Рішення міської ради           "27"жовтня 2016року                  №12/VII-8_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</si>
</sst>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  <charset val="204"/>
    </font>
    <font>
      <b/>
      <sz val="18"/>
      <name val="Arial"/>
      <family val="2"/>
    </font>
    <font>
      <sz val="16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b/>
      <sz val="16"/>
      <name val="Arial"/>
      <family val="2"/>
    </font>
    <font>
      <b/>
      <sz val="20"/>
      <name val="Arial"/>
      <family val="2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8">
    <xf numFmtId="0" fontId="0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vertical="top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/>
    </xf>
    <xf numFmtId="4" fontId="5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1" fontId="10" fillId="0" borderId="2" xfId="0" applyNumberFormat="1" applyFont="1" applyFill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4" fontId="8" fillId="0" borderId="1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4" fontId="8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5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view="pageBreakPreview" zoomScale="60" zoomScaleNormal="75" workbookViewId="0">
      <selection activeCell="A3" sqref="A3:H3"/>
    </sheetView>
  </sheetViews>
  <sheetFormatPr defaultColWidth="9.109375" defaultRowHeight="13.2" x14ac:dyDescent="0.25"/>
  <cols>
    <col min="1" max="1" width="11.33203125" style="2" customWidth="1"/>
    <col min="2" max="2" width="44.5546875" style="2" customWidth="1"/>
    <col min="3" max="3" width="59.5546875" style="2" customWidth="1"/>
    <col min="4" max="4" width="38" style="2" customWidth="1"/>
    <col min="5" max="5" width="18" style="2" customWidth="1"/>
    <col min="6" max="6" width="48.5546875" style="2" hidden="1" customWidth="1"/>
    <col min="7" max="7" width="23.109375" style="2" customWidth="1"/>
    <col min="8" max="8" width="22.6640625" style="12" customWidth="1"/>
    <col min="9" max="16384" width="9.109375" style="2"/>
  </cols>
  <sheetData>
    <row r="2" spans="1:8" s="7" customFormat="1" ht="108.75" customHeight="1" x14ac:dyDescent="0.25">
      <c r="E2" s="37" t="s">
        <v>31</v>
      </c>
      <c r="F2" s="37"/>
      <c r="G2" s="37"/>
      <c r="H2" s="37"/>
    </row>
    <row r="3" spans="1:8" s="7" customFormat="1" ht="27" customHeight="1" x14ac:dyDescent="0.25">
      <c r="A3" s="32" t="s">
        <v>5</v>
      </c>
      <c r="B3" s="32"/>
      <c r="C3" s="32"/>
      <c r="D3" s="32"/>
      <c r="E3" s="32"/>
      <c r="F3" s="32"/>
      <c r="G3" s="32"/>
      <c r="H3" s="32"/>
    </row>
    <row r="4" spans="1:8" s="7" customFormat="1" ht="27" customHeight="1" x14ac:dyDescent="0.25">
      <c r="A4" s="32" t="s">
        <v>30</v>
      </c>
      <c r="B4" s="32"/>
      <c r="C4" s="32"/>
      <c r="D4" s="32"/>
      <c r="E4" s="32"/>
      <c r="F4" s="32"/>
      <c r="G4" s="32"/>
      <c r="H4" s="32"/>
    </row>
    <row r="5" spans="1:8" s="7" customFormat="1" ht="24.75" customHeight="1" x14ac:dyDescent="0.25">
      <c r="A5" s="32" t="s">
        <v>20</v>
      </c>
      <c r="B5" s="32"/>
      <c r="C5" s="32"/>
      <c r="D5" s="32"/>
      <c r="E5" s="32"/>
      <c r="F5" s="32"/>
      <c r="G5" s="32"/>
      <c r="H5" s="32"/>
    </row>
    <row r="6" spans="1:8" s="16" customFormat="1" ht="28.5" customHeight="1" x14ac:dyDescent="0.25">
      <c r="A6" s="32" t="s">
        <v>16</v>
      </c>
      <c r="B6" s="32"/>
      <c r="C6" s="32"/>
      <c r="D6" s="32"/>
      <c r="E6" s="32"/>
      <c r="F6" s="32"/>
      <c r="G6" s="32"/>
      <c r="H6" s="32"/>
    </row>
    <row r="7" spans="1:8" s="9" customFormat="1" ht="25.5" customHeight="1" x14ac:dyDescent="0.25">
      <c r="A7" s="41" t="s">
        <v>26</v>
      </c>
      <c r="B7" s="41"/>
      <c r="C7" s="41"/>
      <c r="D7" s="41"/>
      <c r="E7" s="41"/>
      <c r="F7" s="41"/>
      <c r="G7" s="41"/>
      <c r="H7" s="41"/>
    </row>
    <row r="8" spans="1:8" s="9" customFormat="1" ht="0.75" customHeight="1" x14ac:dyDescent="0.25">
      <c r="A8" s="23"/>
      <c r="B8" s="23"/>
      <c r="C8" s="23"/>
      <c r="D8" s="23"/>
      <c r="E8" s="4"/>
      <c r="F8" s="4"/>
      <c r="G8" s="8"/>
      <c r="H8" s="21"/>
    </row>
    <row r="9" spans="1:8" s="9" customFormat="1" ht="84" customHeight="1" x14ac:dyDescent="0.25">
      <c r="A9" s="14" t="s">
        <v>8</v>
      </c>
      <c r="B9" s="20" t="s">
        <v>4</v>
      </c>
      <c r="C9" s="28" t="s">
        <v>0</v>
      </c>
      <c r="D9" s="28"/>
      <c r="E9" s="20" t="s">
        <v>2</v>
      </c>
      <c r="F9" s="20" t="s">
        <v>1</v>
      </c>
      <c r="G9" s="20" t="s">
        <v>27</v>
      </c>
      <c r="H9" s="11" t="s">
        <v>28</v>
      </c>
    </row>
    <row r="10" spans="1:8" s="9" customFormat="1" ht="52.5" customHeight="1" x14ac:dyDescent="0.25">
      <c r="A10" s="17">
        <v>240900</v>
      </c>
      <c r="B10" s="42" t="s">
        <v>6</v>
      </c>
      <c r="C10" s="43"/>
      <c r="D10" s="43"/>
      <c r="E10" s="43"/>
      <c r="F10" s="44"/>
      <c r="G10" s="24">
        <f>G13</f>
        <v>3454076.2699999996</v>
      </c>
      <c r="H10" s="24">
        <f>H13</f>
        <v>3454076.2699999996</v>
      </c>
    </row>
    <row r="11" spans="1:8" s="9" customFormat="1" ht="54.75" customHeight="1" x14ac:dyDescent="0.25">
      <c r="A11" s="18"/>
      <c r="B11" s="42" t="s">
        <v>21</v>
      </c>
      <c r="C11" s="43"/>
      <c r="D11" s="43"/>
      <c r="E11" s="43"/>
      <c r="F11" s="25"/>
      <c r="G11" s="24">
        <f>G13</f>
        <v>3454076.2699999996</v>
      </c>
      <c r="H11" s="24">
        <f>H13</f>
        <v>3454076.2699999996</v>
      </c>
    </row>
    <row r="12" spans="1:8" s="9" customFormat="1" ht="45.75" customHeight="1" x14ac:dyDescent="0.25">
      <c r="A12" s="5" t="s">
        <v>9</v>
      </c>
      <c r="B12" s="45" t="s">
        <v>3</v>
      </c>
      <c r="C12" s="46"/>
      <c r="D12" s="46"/>
      <c r="E12" s="46"/>
      <c r="F12" s="47"/>
      <c r="G12" s="26"/>
      <c r="H12" s="13"/>
    </row>
    <row r="13" spans="1:8" s="9" customFormat="1" ht="50.25" customHeight="1" x14ac:dyDescent="0.25">
      <c r="A13" s="6" t="s">
        <v>7</v>
      </c>
      <c r="B13" s="42" t="s">
        <v>11</v>
      </c>
      <c r="C13" s="43"/>
      <c r="D13" s="43"/>
      <c r="E13" s="43"/>
      <c r="F13" s="44"/>
      <c r="G13" s="26">
        <f>SUM(G14:G14)+G16+G21+G25+G29</f>
        <v>3454076.2699999996</v>
      </c>
      <c r="H13" s="26">
        <f>SUM(H14:H14)+H16+H21+H25+H29</f>
        <v>3454076.2699999996</v>
      </c>
    </row>
    <row r="14" spans="1:8" s="9" customFormat="1" ht="111.75" customHeight="1" x14ac:dyDescent="0.25">
      <c r="A14" s="38" t="s">
        <v>10</v>
      </c>
      <c r="B14" s="27" t="s">
        <v>18</v>
      </c>
      <c r="C14" s="27"/>
      <c r="D14" s="27"/>
      <c r="E14" s="28" t="s">
        <v>12</v>
      </c>
      <c r="F14" s="15"/>
      <c r="G14" s="26">
        <v>105570.84</v>
      </c>
      <c r="H14" s="26">
        <v>105570.84</v>
      </c>
    </row>
    <row r="15" spans="1:8" s="9" customFormat="1" ht="29.25" customHeight="1" x14ac:dyDescent="0.25">
      <c r="A15" s="39"/>
      <c r="B15" s="27" t="s">
        <v>14</v>
      </c>
      <c r="C15" s="27"/>
      <c r="D15" s="27"/>
      <c r="E15" s="28"/>
      <c r="F15" s="15"/>
      <c r="G15" s="10">
        <v>105570.84</v>
      </c>
      <c r="H15" s="10">
        <v>105570.84</v>
      </c>
    </row>
    <row r="16" spans="1:8" s="9" customFormat="1" ht="104.25" customHeight="1" x14ac:dyDescent="0.25">
      <c r="A16" s="39"/>
      <c r="B16" s="29" t="s">
        <v>17</v>
      </c>
      <c r="C16" s="30"/>
      <c r="D16" s="31"/>
      <c r="E16" s="28" t="s">
        <v>13</v>
      </c>
      <c r="F16" s="15"/>
      <c r="G16" s="26">
        <f>G17+G18+G20</f>
        <v>139772.89000000001</v>
      </c>
      <c r="H16" s="26">
        <f>H17+H18+H20</f>
        <v>139772.89000000001</v>
      </c>
    </row>
    <row r="17" spans="1:8" s="9" customFormat="1" ht="31.5" customHeight="1" x14ac:dyDescent="0.25">
      <c r="A17" s="39"/>
      <c r="B17" s="27" t="s">
        <v>14</v>
      </c>
      <c r="C17" s="27"/>
      <c r="D17" s="27"/>
      <c r="E17" s="28"/>
      <c r="F17" s="15"/>
      <c r="G17" s="10">
        <v>129263.39</v>
      </c>
      <c r="H17" s="10">
        <v>129263.39</v>
      </c>
    </row>
    <row r="18" spans="1:8" s="9" customFormat="1" ht="28.5" customHeight="1" x14ac:dyDescent="0.25">
      <c r="A18" s="39"/>
      <c r="B18" s="27" t="s">
        <v>15</v>
      </c>
      <c r="C18" s="27"/>
      <c r="D18" s="27"/>
      <c r="E18" s="28"/>
      <c r="F18" s="15"/>
      <c r="G18" s="10">
        <v>3800</v>
      </c>
      <c r="H18" s="10">
        <v>3800</v>
      </c>
    </row>
    <row r="19" spans="1:8" s="9" customFormat="1" ht="121.5" hidden="1" customHeight="1" x14ac:dyDescent="0.25">
      <c r="A19" s="39"/>
      <c r="B19" s="19"/>
      <c r="C19" s="19"/>
      <c r="D19" s="19"/>
      <c r="E19" s="28"/>
      <c r="F19" s="15"/>
      <c r="G19" s="10"/>
      <c r="H19" s="10"/>
    </row>
    <row r="20" spans="1:8" s="9" customFormat="1" ht="30" customHeight="1" x14ac:dyDescent="0.25">
      <c r="A20" s="39"/>
      <c r="B20" s="29" t="s">
        <v>19</v>
      </c>
      <c r="C20" s="30"/>
      <c r="D20" s="31"/>
      <c r="E20" s="28"/>
      <c r="F20" s="15"/>
      <c r="G20" s="10">
        <v>6709.5</v>
      </c>
      <c r="H20" s="10">
        <v>6709.5</v>
      </c>
    </row>
    <row r="21" spans="1:8" s="9" customFormat="1" ht="102.75" customHeight="1" x14ac:dyDescent="0.25">
      <c r="A21" s="39"/>
      <c r="B21" s="27" t="s">
        <v>17</v>
      </c>
      <c r="C21" s="27"/>
      <c r="D21" s="27"/>
      <c r="E21" s="34" t="s">
        <v>22</v>
      </c>
      <c r="F21" s="15"/>
      <c r="G21" s="10">
        <f>G22+G23+G24</f>
        <v>1215994.5</v>
      </c>
      <c r="H21" s="10">
        <f>H22+H23+H24</f>
        <v>1215994.5</v>
      </c>
    </row>
    <row r="22" spans="1:8" s="9" customFormat="1" ht="30" customHeight="1" x14ac:dyDescent="0.25">
      <c r="A22" s="39"/>
      <c r="B22" s="29" t="s">
        <v>14</v>
      </c>
      <c r="C22" s="30"/>
      <c r="D22" s="31"/>
      <c r="E22" s="35"/>
      <c r="F22" s="15"/>
      <c r="G22" s="10">
        <v>1100483.58</v>
      </c>
      <c r="H22" s="10">
        <v>1100483.58</v>
      </c>
    </row>
    <row r="23" spans="1:8" s="9" customFormat="1" ht="30" customHeight="1" x14ac:dyDescent="0.25">
      <c r="A23" s="39"/>
      <c r="B23" s="27" t="s">
        <v>15</v>
      </c>
      <c r="C23" s="27"/>
      <c r="D23" s="27"/>
      <c r="E23" s="35"/>
      <c r="F23" s="15"/>
      <c r="G23" s="10">
        <v>2236.5</v>
      </c>
      <c r="H23" s="10">
        <v>2236.5</v>
      </c>
    </row>
    <row r="24" spans="1:8" s="9" customFormat="1" ht="30" customHeight="1" x14ac:dyDescent="0.25">
      <c r="A24" s="39"/>
      <c r="B24" s="29" t="s">
        <v>19</v>
      </c>
      <c r="C24" s="30"/>
      <c r="D24" s="31"/>
      <c r="E24" s="36"/>
      <c r="F24" s="15"/>
      <c r="G24" s="10">
        <v>113274.42</v>
      </c>
      <c r="H24" s="10">
        <v>113274.42</v>
      </c>
    </row>
    <row r="25" spans="1:8" s="9" customFormat="1" ht="106.5" customHeight="1" x14ac:dyDescent="0.25">
      <c r="A25" s="39"/>
      <c r="B25" s="29" t="s">
        <v>17</v>
      </c>
      <c r="C25" s="30"/>
      <c r="D25" s="31"/>
      <c r="E25" s="34" t="s">
        <v>23</v>
      </c>
      <c r="F25" s="15"/>
      <c r="G25" s="10">
        <f>G26+G27+G28</f>
        <v>1198967.03</v>
      </c>
      <c r="H25" s="10">
        <f>H26+H27+H28</f>
        <v>1198967.03</v>
      </c>
    </row>
    <row r="26" spans="1:8" s="9" customFormat="1" ht="30" customHeight="1" x14ac:dyDescent="0.25">
      <c r="A26" s="39"/>
      <c r="B26" s="29" t="s">
        <v>24</v>
      </c>
      <c r="C26" s="30"/>
      <c r="D26" s="31"/>
      <c r="E26" s="35"/>
      <c r="F26" s="15"/>
      <c r="G26" s="10">
        <v>330951.42</v>
      </c>
      <c r="H26" s="10">
        <v>330951.42</v>
      </c>
    </row>
    <row r="27" spans="1:8" s="9" customFormat="1" ht="30" customHeight="1" x14ac:dyDescent="0.25">
      <c r="A27" s="39"/>
      <c r="B27" s="29" t="s">
        <v>14</v>
      </c>
      <c r="C27" s="30"/>
      <c r="D27" s="31"/>
      <c r="E27" s="35"/>
      <c r="F27" s="15"/>
      <c r="G27" s="10">
        <v>841923.11</v>
      </c>
      <c r="H27" s="10">
        <v>841923.11</v>
      </c>
    </row>
    <row r="28" spans="1:8" s="9" customFormat="1" ht="30" customHeight="1" x14ac:dyDescent="0.25">
      <c r="A28" s="39"/>
      <c r="B28" s="27" t="s">
        <v>15</v>
      </c>
      <c r="C28" s="27"/>
      <c r="D28" s="27"/>
      <c r="E28" s="36"/>
      <c r="F28" s="15"/>
      <c r="G28" s="10">
        <v>26092.5</v>
      </c>
      <c r="H28" s="10">
        <v>26092.5</v>
      </c>
    </row>
    <row r="29" spans="1:8" s="9" customFormat="1" ht="108" customHeight="1" x14ac:dyDescent="0.25">
      <c r="A29" s="39"/>
      <c r="B29" s="29" t="s">
        <v>17</v>
      </c>
      <c r="C29" s="30"/>
      <c r="D29" s="31"/>
      <c r="E29" s="34" t="s">
        <v>25</v>
      </c>
      <c r="F29" s="15"/>
      <c r="G29" s="10">
        <f>G30+G31+G32</f>
        <v>793771.01</v>
      </c>
      <c r="H29" s="10">
        <f>H30+H31+H32</f>
        <v>793771.01</v>
      </c>
    </row>
    <row r="30" spans="1:8" s="9" customFormat="1" ht="30" customHeight="1" x14ac:dyDescent="0.25">
      <c r="A30" s="39"/>
      <c r="B30" s="29" t="s">
        <v>24</v>
      </c>
      <c r="C30" s="30"/>
      <c r="D30" s="31"/>
      <c r="E30" s="35"/>
      <c r="F30" s="15"/>
      <c r="G30" s="10">
        <v>765504.17</v>
      </c>
      <c r="H30" s="10">
        <v>765504.17</v>
      </c>
    </row>
    <row r="31" spans="1:8" s="9" customFormat="1" ht="30" customHeight="1" x14ac:dyDescent="0.25">
      <c r="A31" s="39"/>
      <c r="B31" s="29" t="s">
        <v>14</v>
      </c>
      <c r="C31" s="30"/>
      <c r="D31" s="31"/>
      <c r="E31" s="35"/>
      <c r="F31" s="15"/>
      <c r="G31" s="10">
        <v>23793.84</v>
      </c>
      <c r="H31" s="10">
        <v>23793.84</v>
      </c>
    </row>
    <row r="32" spans="1:8" s="9" customFormat="1" ht="30" customHeight="1" x14ac:dyDescent="0.25">
      <c r="A32" s="40"/>
      <c r="B32" s="29" t="s">
        <v>19</v>
      </c>
      <c r="C32" s="30"/>
      <c r="D32" s="31"/>
      <c r="E32" s="36"/>
      <c r="F32" s="15"/>
      <c r="G32" s="10">
        <v>4473</v>
      </c>
      <c r="H32" s="10">
        <v>4473</v>
      </c>
    </row>
    <row r="33" spans="1:8" s="9" customFormat="1" ht="30" customHeight="1" x14ac:dyDescent="0.25">
      <c r="A33" s="22"/>
      <c r="B33" s="29"/>
      <c r="C33" s="30"/>
      <c r="D33" s="31"/>
      <c r="E33" s="20"/>
      <c r="F33" s="15"/>
      <c r="G33" s="10"/>
      <c r="H33" s="10"/>
    </row>
    <row r="34" spans="1:8" ht="25.2" x14ac:dyDescent="0.25">
      <c r="A34" s="33" t="s">
        <v>29</v>
      </c>
      <c r="B34" s="33"/>
      <c r="C34" s="33"/>
      <c r="D34" s="33"/>
      <c r="E34" s="33"/>
      <c r="F34" s="1"/>
      <c r="G34" s="3"/>
    </row>
  </sheetData>
  <mergeCells count="37">
    <mergeCell ref="E2:H2"/>
    <mergeCell ref="A3:H3"/>
    <mergeCell ref="A5:H5"/>
    <mergeCell ref="A6:H6"/>
    <mergeCell ref="C9:D9"/>
    <mergeCell ref="A7:H7"/>
    <mergeCell ref="A34:E34"/>
    <mergeCell ref="B22:D22"/>
    <mergeCell ref="B23:D23"/>
    <mergeCell ref="B24:D24"/>
    <mergeCell ref="B26:D26"/>
    <mergeCell ref="B27:D27"/>
    <mergeCell ref="B28:D28"/>
    <mergeCell ref="B33:D33"/>
    <mergeCell ref="E21:E24"/>
    <mergeCell ref="E25:E28"/>
    <mergeCell ref="B21:D21"/>
    <mergeCell ref="B25:D25"/>
    <mergeCell ref="E29:E32"/>
    <mergeCell ref="B29:D29"/>
    <mergeCell ref="B30:D30"/>
    <mergeCell ref="B31:D31"/>
    <mergeCell ref="B14:D14"/>
    <mergeCell ref="E14:E15"/>
    <mergeCell ref="B15:D15"/>
    <mergeCell ref="B16:D16"/>
    <mergeCell ref="A4:H4"/>
    <mergeCell ref="E16:E20"/>
    <mergeCell ref="A14:A32"/>
    <mergeCell ref="B32:D32"/>
    <mergeCell ref="B17:D17"/>
    <mergeCell ref="B18:D18"/>
    <mergeCell ref="B20:D20"/>
    <mergeCell ref="B10:F10"/>
    <mergeCell ref="B11:E11"/>
    <mergeCell ref="B12:F12"/>
    <mergeCell ref="B13:F13"/>
  </mergeCells>
  <printOptions horizontalCentered="1"/>
  <pageMargins left="0.39370078740157483" right="0.19685039370078741" top="0.19685039370078741" bottom="0.19685039370078741" header="0.31496062992125984" footer="0"/>
  <pageSetup paperSize="9" scale="54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 місяців</vt:lpstr>
      <vt:lpstr>'9 місяців'!Заголовки_для_печати</vt:lpstr>
      <vt:lpstr>'9 місяців'!Область_печати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2016-10-04T13:44:29Z</cp:lastPrinted>
  <dcterms:created xsi:type="dcterms:W3CDTF">2004-10-20T09:07:59Z</dcterms:created>
  <dcterms:modified xsi:type="dcterms:W3CDTF">2016-10-31T13:03:38Z</dcterms:modified>
</cp:coreProperties>
</file>