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Міська стомат. пол.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9" l="1"/>
  <c r="N5" i="29" s="1"/>
  <c r="L5" i="29"/>
  <c r="K5" i="29"/>
  <c r="H5" i="29"/>
  <c r="E5" i="29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<sst xmlns="http://schemas.openxmlformats.org/spreadsheetml/2006/main" count="20" uniqueCount="11">
  <si>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</si>
  <si>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</si>
  <si>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</si>
  <si>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</si>
  <si>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</si>
  <si>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</si>
  <si>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</si>
  <si>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</si>
  <si>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</si>
  <si>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</si>
  <si>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"Міська стоматологічна поліклініка"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</si>
</sst>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9"/>
      <c r="B4" s="21"/>
      <c r="C4" s="12" t="s">
        <v>2</v>
      </c>
      <c r="D4" s="12" t="s">
        <v>3</v>
      </c>
      <c r="E4" s="17"/>
      <c r="F4" s="12" t="s">
        <v>2</v>
      </c>
      <c r="G4" s="12" t="s">
        <v>3</v>
      </c>
      <c r="H4" s="17"/>
      <c r="I4" s="12" t="s">
        <v>2</v>
      </c>
      <c r="J4" s="12" t="s">
        <v>3</v>
      </c>
      <c r="K4" s="17"/>
      <c r="L4" s="12" t="s">
        <v>2</v>
      </c>
      <c r="M4" s="12" t="s">
        <v>3</v>
      </c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75" x14ac:dyDescent="0.25">
      <c r="A5" s="5">
        <v>1</v>
      </c>
      <c r="B5" s="3" t="s">
        <v>10</v>
      </c>
      <c r="C5" s="9">
        <v>17795</v>
      </c>
      <c r="D5" s="13">
        <v>18728</v>
      </c>
      <c r="E5" s="14">
        <f>D5/C5</f>
        <v>1.0524304579938184</v>
      </c>
      <c r="F5" s="13">
        <v>19246</v>
      </c>
      <c r="G5" s="13">
        <v>18776</v>
      </c>
      <c r="H5" s="14">
        <f>G5/F5</f>
        <v>0.9755793411617999</v>
      </c>
      <c r="I5" s="13">
        <v>19246</v>
      </c>
      <c r="J5" s="13">
        <v>18114</v>
      </c>
      <c r="K5" s="14">
        <f>J5/I5</f>
        <v>0.941182583393952</v>
      </c>
      <c r="L5" s="4">
        <f>F5-I5</f>
        <v>0</v>
      </c>
      <c r="M5" s="4">
        <f>G5-J5</f>
        <v>662</v>
      </c>
      <c r="N5" s="14" t="e">
        <f>M5/L5</f>
        <v>#DIV/0!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"Міська стомат. пол.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2026-09-01T06:48:05Z</dcterms:modified>
</cp:coreProperties>
</file>