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6735" windowHeight="9150" tabRatio="785" activeTab="0"/>
  </bookViews>
  <sheets>
    <sheet name="дод.2-видатки" sheetId="1" r:id="rId1"/>
  </sheets>
  <definedNames>
    <definedName name="_xlfn.AGGREGATE" hidden="1">#NAME?</definedName>
    <definedName name="_xlnm._FilterDatabase" localSheetId="0" hidden="1">'дод.2-видатки'!$A$8:$P$22</definedName>
    <definedName name="_xlnm.Print_Titles" localSheetId="0">'дод.2-видатки'!$5:$8</definedName>
    <definedName name="_xlnm.Print_Area" localSheetId="0">'дод.2-видатки'!$A$1:$P$22</definedName>
  </definedNames>
  <calcPr fullCalcOnLoad="1"/>
</workbook>
</file>

<file path=xl/sharedStrings.xml><?xml version="1.0" encoding="utf-8"?>
<sst xmlns="http://schemas.openxmlformats.org/spreadsheetml/2006/main" count="49" uniqueCount="35">
  <si>
    <t>…</t>
  </si>
  <si>
    <r>
      <t>Найменування
згідно з типовою відомчою/типовою програмною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/тимчасовою класифікацією видатків та кредитування місцевого бюджету</t>
    </r>
  </si>
  <si>
    <t>ВСЬОГО</t>
  </si>
  <si>
    <t>грн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</si>
  <si>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</si>
  <si>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</si>
  <si>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</si>
  <si>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</si>
  <si>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</si>
  <si>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</si>
  <si>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</si>
  <si>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</si>
  <si>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</si>
  <si>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</si>
  <si>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</si>
  <si>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</si>
  <si>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бюджет розвитку</t>
  </si>
  <si>
    <t>Зміни до розподілу видатків міського бюджету міста Чернігова на 2015 рік</t>
  </si>
  <si>
    <t>Додаток 2</t>
  </si>
  <si>
    <t>0180</t>
  </si>
  <si>
    <t>Субвенції, всього</t>
  </si>
  <si>
    <t>76</t>
  </si>
  <si>
    <t>Фінансове управління Чернігівської міської ради (у частині міжбюджетних трансфертів)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</si>
  <si>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</si>
  <si>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</si>
  <si>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</si>
  <si>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</si>
  <si>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</si>
  <si>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250380</t>
  </si>
  <si>
    <t>Інші субвенції, всього</t>
  </si>
  <si>
    <t>у тому числі:</t>
  </si>
  <si>
    <r>
      <t xml:space="preserve">Інші субвенції </t>
    </r>
    <r>
      <rPr>
        <sz val="10"/>
        <rFont val="Times New Roman Cyr"/>
        <family val="1"/>
      </rPr>
      <t xml:space="preserve">
(з загального фонду обласного бюджету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  </r>
  </si>
  <si>
    <t>Заступник міського голови – 
керуючий справами виконкому</t>
  </si>
  <si>
    <t>С. І. Фесенко</t>
  </si>
  <si>
    <t>до розпорядження міського голови
"22"  грудня 2015 року № 298-р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</si>
</sst>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vertAlign val="superscript"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i/>
      <sz val="8"/>
      <name val="Times New Roman"/>
      <family val="0"/>
    </font>
    <font>
      <sz val="8"/>
      <name val="Tahoma"/>
      <family val="2"/>
    </font>
    <font>
      <vertAlign val="superscript"/>
      <sz val="11"/>
      <name val="Times New Roman"/>
      <family val="1"/>
    </font>
    <font>
      <sz val="16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i/>
      <sz val="14"/>
      <name val="Times New Roman"/>
      <family val="0"/>
    </font>
    <font>
      <b/>
      <sz val="22"/>
      <name val="Times New Roman"/>
      <family val="1"/>
    </font>
    <font>
      <b/>
      <sz val="12"/>
      <name val="Times New Roman Cyr"/>
      <family val="0"/>
    </font>
    <font>
      <sz val="22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 locked="0"/>
    </xf>
    <xf numFmtId="49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41" fillId="0" borderId="12" xfId="0" applyNumberFormat="1" applyFont="1" applyFill="1" applyBorder="1" applyAlignment="1" applyProtection="1">
      <alignment horizontal="right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4" fontId="41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8" fillId="0" borderId="12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39" fillId="0" borderId="12" xfId="0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49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4" fontId="28" fillId="0" borderId="12" xfId="0" applyNumberFormat="1" applyFont="1" applyFill="1" applyBorder="1" applyAlignment="1" applyProtection="1">
      <alignment horizontal="right"/>
      <protection/>
    </xf>
    <xf numFmtId="4" fontId="39" fillId="0" borderId="12" xfId="0" applyNumberFormat="1" applyFont="1" applyFill="1" applyBorder="1" applyAlignment="1" applyProtection="1">
      <alignment horizontal="right"/>
      <protection/>
    </xf>
    <xf numFmtId="0" fontId="40" fillId="0" borderId="12" xfId="0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40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 wrapText="1"/>
    </xf>
    <xf numFmtId="0" fontId="29" fillId="0" borderId="12" xfId="0" applyFont="1" applyFill="1" applyBorder="1" applyAlignment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  <protection locked="0"/>
    </xf>
    <xf numFmtId="49" fontId="39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26" borderId="12" xfId="0" applyFont="1" applyFill="1" applyBorder="1" applyAlignment="1" applyProtection="1">
      <alignment horizontal="justify" vertical="center" wrapText="1"/>
      <protection locked="0"/>
    </xf>
    <xf numFmtId="0" fontId="50" fillId="0" borderId="12" xfId="0" applyFont="1" applyFill="1" applyBorder="1" applyAlignment="1" applyProtection="1">
      <alignment horizontal="justify" vertical="center" wrapText="1"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39" fillId="0" borderId="12" xfId="0" applyFont="1" applyFill="1" applyBorder="1" applyAlignment="1" applyProtection="1">
      <alignment horizontal="justify" vertical="center" wrapText="1"/>
      <protection locked="0"/>
    </xf>
    <xf numFmtId="4" fontId="50" fillId="0" borderId="12" xfId="0" applyNumberFormat="1" applyFont="1" applyFill="1" applyBorder="1" applyAlignment="1" applyProtection="1">
      <alignment horizontal="right"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41" fillId="0" borderId="12" xfId="0" applyNumberFormat="1" applyFont="1" applyFill="1" applyBorder="1" applyAlignment="1" applyProtection="1">
      <alignment horizontal="right"/>
      <protection locked="0"/>
    </xf>
    <xf numFmtId="0" fontId="39" fillId="26" borderId="12" xfId="0" applyFont="1" applyFill="1" applyBorder="1" applyAlignment="1" applyProtection="1">
      <alignment/>
      <protection locked="0"/>
    </xf>
    <xf numFmtId="0" fontId="39" fillId="26" borderId="12" xfId="0" applyFont="1" applyFill="1" applyBorder="1" applyAlignment="1" applyProtection="1">
      <alignment horizontal="justify" vertical="center" wrapText="1"/>
      <protection locked="0"/>
    </xf>
    <xf numFmtId="49" fontId="39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26" borderId="13" xfId="0" applyFont="1" applyFill="1" applyBorder="1" applyAlignment="1" applyProtection="1">
      <alignment horizontal="center"/>
      <protection locked="0"/>
    </xf>
    <xf numFmtId="0" fontId="39" fillId="26" borderId="14" xfId="0" applyFont="1" applyFill="1" applyBorder="1" applyAlignment="1" applyProtection="1">
      <alignment horizontal="center"/>
      <protection locked="0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3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left" wrapText="1"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Font="1" applyFill="1" applyAlignment="1" applyProtection="1">
      <alignment horizontal="right"/>
      <protection locked="0"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wrapText="1"/>
      <protection locked="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2"/>
  <sheetViews>
    <sheetView tabSelected="1" view="pageBreakPreview" zoomScale="75" zoomScaleNormal="120" zoomScaleSheetLayoutView="75" zoomScalePageLayoutView="0" workbookViewId="0" topLeftCell="A1">
      <pane xSplit="4" ySplit="8" topLeftCell="G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M2" sqref="M2:P2"/>
    </sheetView>
  </sheetViews>
  <sheetFormatPr defaultColWidth="9.16015625" defaultRowHeight="12.75"/>
  <cols>
    <col min="1" max="1" width="12.33203125" style="8" customWidth="1"/>
    <col min="2" max="3" width="11.66015625" style="8" customWidth="1"/>
    <col min="4" max="4" width="54.33203125" style="4" customWidth="1"/>
    <col min="5" max="5" width="21.83203125" style="4" customWidth="1"/>
    <col min="6" max="6" width="21.83203125" style="17" customWidth="1"/>
    <col min="7" max="7" width="15" style="4" customWidth="1"/>
    <col min="8" max="8" width="18" style="4" customWidth="1"/>
    <col min="9" max="9" width="15.66015625" style="17" customWidth="1"/>
    <col min="10" max="10" width="13.66015625" style="4" customWidth="1"/>
    <col min="11" max="11" width="15.5" style="17" customWidth="1"/>
    <col min="12" max="12" width="14" style="4" customWidth="1"/>
    <col min="13" max="13" width="17" style="4" customWidth="1"/>
    <col min="14" max="14" width="16.33203125" style="17" customWidth="1"/>
    <col min="15" max="15" width="17" style="4" customWidth="1"/>
    <col min="16" max="16" width="22" style="4" customWidth="1"/>
    <col min="17" max="16384" width="9.16015625" style="3" customWidth="1"/>
  </cols>
  <sheetData>
    <row r="1" spans="4:16" ht="23.25" customHeight="1">
      <c r="D1" s="2"/>
      <c r="E1" s="1"/>
      <c r="F1" s="15"/>
      <c r="G1" s="1"/>
      <c r="H1" s="1"/>
      <c r="I1" s="15"/>
      <c r="J1" s="1"/>
      <c r="K1" s="15"/>
      <c r="M1" s="65" t="s">
        <v>18</v>
      </c>
      <c r="N1" s="65"/>
      <c r="O1" s="65"/>
      <c r="P1" s="65"/>
    </row>
    <row r="2" spans="4:16" ht="46.5" customHeight="1">
      <c r="D2" s="2"/>
      <c r="E2" s="1"/>
      <c r="F2" s="15"/>
      <c r="G2" s="1"/>
      <c r="H2" s="1"/>
      <c r="I2" s="15"/>
      <c r="J2" s="1"/>
      <c r="K2" s="15"/>
      <c r="L2" s="34"/>
      <c r="M2" s="64" t="s">
        <v>34</v>
      </c>
      <c r="N2" s="64"/>
      <c r="O2" s="64"/>
      <c r="P2" s="64"/>
    </row>
    <row r="3" spans="1:16" ht="29.25" customHeight="1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8.75">
      <c r="A4" s="19"/>
      <c r="B4" s="20"/>
      <c r="C4" s="20"/>
      <c r="D4" s="9"/>
      <c r="E4" s="9"/>
      <c r="F4" s="21"/>
      <c r="G4" s="10"/>
      <c r="H4" s="9"/>
      <c r="I4" s="21"/>
      <c r="J4" s="5"/>
      <c r="K4" s="18"/>
      <c r="L4" s="6"/>
      <c r="M4" s="6"/>
      <c r="N4" s="18"/>
      <c r="O4" s="6"/>
      <c r="P4" s="25" t="s">
        <v>3</v>
      </c>
    </row>
    <row r="5" spans="1:16" ht="21.75" customHeight="1">
      <c r="A5" s="53" t="s">
        <v>5</v>
      </c>
      <c r="B5" s="53" t="s">
        <v>4</v>
      </c>
      <c r="C5" s="53" t="s">
        <v>15</v>
      </c>
      <c r="D5" s="54" t="s">
        <v>1</v>
      </c>
      <c r="E5" s="61" t="s">
        <v>6</v>
      </c>
      <c r="F5" s="61"/>
      <c r="G5" s="61"/>
      <c r="H5" s="61"/>
      <c r="I5" s="61"/>
      <c r="J5" s="61" t="s">
        <v>7</v>
      </c>
      <c r="K5" s="61"/>
      <c r="L5" s="61"/>
      <c r="M5" s="61"/>
      <c r="N5" s="61"/>
      <c r="O5" s="61"/>
      <c r="P5" s="60" t="s">
        <v>8</v>
      </c>
    </row>
    <row r="6" spans="1:16" ht="16.5" customHeight="1">
      <c r="A6" s="53"/>
      <c r="B6" s="53"/>
      <c r="C6" s="53"/>
      <c r="D6" s="54"/>
      <c r="E6" s="55" t="s">
        <v>9</v>
      </c>
      <c r="F6" s="56" t="s">
        <v>10</v>
      </c>
      <c r="G6" s="57" t="s">
        <v>11</v>
      </c>
      <c r="H6" s="57"/>
      <c r="I6" s="56" t="s">
        <v>12</v>
      </c>
      <c r="J6" s="52" t="s">
        <v>9</v>
      </c>
      <c r="K6" s="56" t="s">
        <v>10</v>
      </c>
      <c r="L6" s="57" t="s">
        <v>11</v>
      </c>
      <c r="M6" s="57"/>
      <c r="N6" s="56" t="s">
        <v>12</v>
      </c>
      <c r="O6" s="7" t="s">
        <v>11</v>
      </c>
      <c r="P6" s="60"/>
    </row>
    <row r="7" spans="1:16" ht="20.25" customHeight="1">
      <c r="A7" s="53"/>
      <c r="B7" s="53"/>
      <c r="C7" s="53"/>
      <c r="D7" s="54"/>
      <c r="E7" s="55"/>
      <c r="F7" s="56"/>
      <c r="G7" s="52" t="s">
        <v>13</v>
      </c>
      <c r="H7" s="69" t="s">
        <v>14</v>
      </c>
      <c r="I7" s="56"/>
      <c r="J7" s="52"/>
      <c r="K7" s="56"/>
      <c r="L7" s="52" t="s">
        <v>13</v>
      </c>
      <c r="M7" s="62" t="s">
        <v>14</v>
      </c>
      <c r="N7" s="56"/>
      <c r="O7" s="63" t="s">
        <v>16</v>
      </c>
      <c r="P7" s="60"/>
    </row>
    <row r="8" spans="1:16" ht="45.75" customHeight="1">
      <c r="A8" s="68"/>
      <c r="B8" s="68"/>
      <c r="C8" s="53"/>
      <c r="D8" s="54"/>
      <c r="E8" s="55"/>
      <c r="F8" s="56"/>
      <c r="G8" s="52"/>
      <c r="H8" s="69"/>
      <c r="I8" s="56"/>
      <c r="J8" s="52"/>
      <c r="K8" s="56"/>
      <c r="L8" s="52"/>
      <c r="M8" s="62"/>
      <c r="N8" s="56"/>
      <c r="O8" s="63"/>
      <c r="P8" s="60"/>
    </row>
    <row r="9" spans="1:16" s="23" customFormat="1" ht="22.5" customHeight="1">
      <c r="A9" s="24"/>
      <c r="B9" s="27"/>
      <c r="C9" s="27"/>
      <c r="D9" s="35" t="s">
        <v>0</v>
      </c>
      <c r="E9" s="30"/>
      <c r="F9" s="16"/>
      <c r="G9" s="13"/>
      <c r="H9" s="13"/>
      <c r="I9" s="14"/>
      <c r="J9" s="30"/>
      <c r="K9" s="14"/>
      <c r="L9" s="13"/>
      <c r="M9" s="13"/>
      <c r="N9" s="14"/>
      <c r="O9" s="13"/>
      <c r="P9" s="30"/>
    </row>
    <row r="10" spans="1:16" s="23" customFormat="1" ht="49.5" customHeight="1">
      <c r="A10" s="24"/>
      <c r="B10" s="27" t="s">
        <v>21</v>
      </c>
      <c r="C10" s="27"/>
      <c r="D10" s="39" t="s">
        <v>22</v>
      </c>
      <c r="E10" s="29">
        <f>E12</f>
        <v>-35938250</v>
      </c>
      <c r="F10" s="29">
        <f>F12</f>
        <v>-35938250</v>
      </c>
      <c r="G10" s="29"/>
      <c r="H10" s="29"/>
      <c r="I10" s="29">
        <f>I12</f>
        <v>0</v>
      </c>
      <c r="J10" s="29">
        <v>0</v>
      </c>
      <c r="K10" s="14"/>
      <c r="L10" s="13"/>
      <c r="M10" s="13"/>
      <c r="N10" s="29"/>
      <c r="O10" s="29"/>
      <c r="P10" s="29">
        <f>E10+J10</f>
        <v>-35938250</v>
      </c>
    </row>
    <row r="11" spans="1:16" s="23" customFormat="1" ht="18.75" customHeight="1">
      <c r="A11" s="24"/>
      <c r="B11" s="12"/>
      <c r="C11" s="12"/>
      <c r="D11" s="35" t="s">
        <v>0</v>
      </c>
      <c r="E11" s="30"/>
      <c r="F11" s="16"/>
      <c r="G11" s="13"/>
      <c r="H11" s="13"/>
      <c r="I11" s="14"/>
      <c r="J11" s="30"/>
      <c r="K11" s="14"/>
      <c r="L11" s="13"/>
      <c r="M11" s="13"/>
      <c r="N11" s="30"/>
      <c r="O11" s="30"/>
      <c r="P11" s="29"/>
    </row>
    <row r="12" spans="1:16" s="23" customFormat="1" ht="29.25" customHeight="1">
      <c r="A12" s="24"/>
      <c r="B12" s="12"/>
      <c r="C12" s="12"/>
      <c r="D12" s="28" t="s">
        <v>20</v>
      </c>
      <c r="E12" s="43">
        <f>F12</f>
        <v>-35938250</v>
      </c>
      <c r="F12" s="43">
        <f>F15+F13+F16+F17</f>
        <v>-35938250</v>
      </c>
      <c r="G12" s="43"/>
      <c r="H12" s="43"/>
      <c r="I12" s="45"/>
      <c r="J12" s="43">
        <v>0</v>
      </c>
      <c r="K12" s="45"/>
      <c r="L12" s="44"/>
      <c r="M12" s="44"/>
      <c r="N12" s="43"/>
      <c r="O12" s="43"/>
      <c r="P12" s="43">
        <f aca="true" t="shared" si="0" ref="P12:P21">E12+J12</f>
        <v>-35938250</v>
      </c>
    </row>
    <row r="13" spans="1:16" s="23" customFormat="1" ht="123.75" customHeight="1">
      <c r="A13" s="46"/>
      <c r="B13" s="37">
        <v>250328</v>
      </c>
      <c r="C13" s="37" t="s">
        <v>19</v>
      </c>
      <c r="D13" s="38" t="s">
        <v>27</v>
      </c>
      <c r="E13" s="30">
        <f>F13</f>
        <v>-36071700</v>
      </c>
      <c r="F13" s="30">
        <v>-36071700</v>
      </c>
      <c r="G13" s="13"/>
      <c r="H13" s="13"/>
      <c r="I13" s="14"/>
      <c r="J13" s="30">
        <v>0</v>
      </c>
      <c r="K13" s="14"/>
      <c r="L13" s="13"/>
      <c r="M13" s="13"/>
      <c r="N13" s="14"/>
      <c r="O13" s="13"/>
      <c r="P13" s="30">
        <f>E13+J13</f>
        <v>-36071700</v>
      </c>
    </row>
    <row r="14" spans="1:16" s="23" customFormat="1" ht="20.25" customHeight="1">
      <c r="A14" s="46"/>
      <c r="B14" s="37"/>
      <c r="C14" s="37"/>
      <c r="D14" s="38" t="s">
        <v>0</v>
      </c>
      <c r="E14" s="30"/>
      <c r="F14" s="16"/>
      <c r="G14" s="13"/>
      <c r="H14" s="13"/>
      <c r="I14" s="14"/>
      <c r="J14" s="30"/>
      <c r="K14" s="14"/>
      <c r="L14" s="13"/>
      <c r="M14" s="13"/>
      <c r="N14" s="14"/>
      <c r="O14" s="13"/>
      <c r="P14" s="29"/>
    </row>
    <row r="15" spans="1:16" s="11" customFormat="1" ht="79.5" customHeight="1">
      <c r="A15" s="22"/>
      <c r="B15" s="37" t="s">
        <v>23</v>
      </c>
      <c r="C15" s="37" t="s">
        <v>19</v>
      </c>
      <c r="D15" s="38" t="s">
        <v>24</v>
      </c>
      <c r="E15" s="30">
        <f>F15</f>
        <v>1600</v>
      </c>
      <c r="F15" s="30">
        <v>1600</v>
      </c>
      <c r="G15" s="13"/>
      <c r="H15" s="13"/>
      <c r="I15" s="14"/>
      <c r="J15" s="30">
        <v>0</v>
      </c>
      <c r="K15" s="14"/>
      <c r="L15" s="13"/>
      <c r="M15" s="13"/>
      <c r="N15" s="14"/>
      <c r="O15" s="13"/>
      <c r="P15" s="30">
        <f t="shared" si="0"/>
        <v>1600</v>
      </c>
    </row>
    <row r="16" spans="1:16" s="11" customFormat="1" ht="120" customHeight="1" hidden="1">
      <c r="A16" s="22"/>
      <c r="B16" s="12" t="s">
        <v>25</v>
      </c>
      <c r="C16" s="12" t="s">
        <v>19</v>
      </c>
      <c r="D16" s="42" t="s">
        <v>26</v>
      </c>
      <c r="E16" s="30">
        <f>F16</f>
        <v>0</v>
      </c>
      <c r="F16" s="30"/>
      <c r="G16" s="13"/>
      <c r="H16" s="13"/>
      <c r="I16" s="14"/>
      <c r="J16" s="30"/>
      <c r="K16" s="14"/>
      <c r="L16" s="13"/>
      <c r="M16" s="13"/>
      <c r="N16" s="14"/>
      <c r="O16" s="13"/>
      <c r="P16" s="30">
        <f t="shared" si="0"/>
        <v>0</v>
      </c>
    </row>
    <row r="17" spans="1:16" s="11" customFormat="1" ht="38.25" customHeight="1">
      <c r="A17" s="46"/>
      <c r="B17" s="37" t="s">
        <v>28</v>
      </c>
      <c r="C17" s="37" t="s">
        <v>19</v>
      </c>
      <c r="D17" s="38" t="s">
        <v>29</v>
      </c>
      <c r="E17" s="30">
        <f>F17</f>
        <v>131850</v>
      </c>
      <c r="F17" s="30">
        <f>F18</f>
        <v>131850</v>
      </c>
      <c r="G17" s="13"/>
      <c r="H17" s="13"/>
      <c r="I17" s="14"/>
      <c r="J17" s="30">
        <v>0</v>
      </c>
      <c r="K17" s="14"/>
      <c r="L17" s="13"/>
      <c r="M17" s="13"/>
      <c r="N17" s="14"/>
      <c r="O17" s="13"/>
      <c r="P17" s="30">
        <f t="shared" si="0"/>
        <v>131850</v>
      </c>
    </row>
    <row r="18" spans="1:16" s="11" customFormat="1" ht="83.25" customHeight="1">
      <c r="A18" s="50"/>
      <c r="B18" s="58" t="s">
        <v>30</v>
      </c>
      <c r="C18" s="48"/>
      <c r="D18" s="47" t="s">
        <v>31</v>
      </c>
      <c r="E18" s="30">
        <f>F18</f>
        <v>131850</v>
      </c>
      <c r="F18" s="30">
        <v>131850</v>
      </c>
      <c r="G18" s="13"/>
      <c r="H18" s="13"/>
      <c r="I18" s="14"/>
      <c r="J18" s="30">
        <v>0</v>
      </c>
      <c r="K18" s="14"/>
      <c r="L18" s="13"/>
      <c r="M18" s="13"/>
      <c r="N18" s="14"/>
      <c r="O18" s="13"/>
      <c r="P18" s="30">
        <f t="shared" si="0"/>
        <v>131850</v>
      </c>
    </row>
    <row r="19" spans="1:16" s="11" customFormat="1" ht="19.5" customHeight="1">
      <c r="A19" s="51"/>
      <c r="B19" s="59"/>
      <c r="C19" s="49"/>
      <c r="D19" s="38" t="s">
        <v>0</v>
      </c>
      <c r="E19" s="30"/>
      <c r="F19" s="30"/>
      <c r="G19" s="13"/>
      <c r="H19" s="13"/>
      <c r="I19" s="14"/>
      <c r="J19" s="30"/>
      <c r="K19" s="14"/>
      <c r="L19" s="13"/>
      <c r="M19" s="13"/>
      <c r="N19" s="14"/>
      <c r="O19" s="13"/>
      <c r="P19" s="30"/>
    </row>
    <row r="20" spans="1:16" s="11" customFormat="1" ht="21" customHeight="1">
      <c r="A20" s="22"/>
      <c r="B20" s="12"/>
      <c r="C20" s="12"/>
      <c r="D20" s="36" t="s">
        <v>0</v>
      </c>
      <c r="E20" s="30"/>
      <c r="F20" s="30"/>
      <c r="G20" s="13"/>
      <c r="H20" s="13"/>
      <c r="I20" s="14"/>
      <c r="J20" s="30"/>
      <c r="K20" s="14"/>
      <c r="L20" s="13"/>
      <c r="M20" s="13"/>
      <c r="N20" s="14"/>
      <c r="O20" s="13"/>
      <c r="P20" s="29"/>
    </row>
    <row r="21" spans="1:16" s="33" customFormat="1" ht="27.75" customHeight="1">
      <c r="A21" s="31"/>
      <c r="B21" s="26"/>
      <c r="C21" s="26"/>
      <c r="D21" s="32" t="s">
        <v>2</v>
      </c>
      <c r="E21" s="29">
        <f>F21</f>
        <v>-35938250</v>
      </c>
      <c r="F21" s="29">
        <f>F10</f>
        <v>-35938250</v>
      </c>
      <c r="G21" s="29">
        <f>G10</f>
        <v>0</v>
      </c>
      <c r="H21" s="29">
        <f aca="true" t="shared" si="1" ref="H21:O21">H10</f>
        <v>0</v>
      </c>
      <c r="I21" s="29">
        <f t="shared" si="1"/>
        <v>0</v>
      </c>
      <c r="J21" s="29">
        <f t="shared" si="1"/>
        <v>0</v>
      </c>
      <c r="K21" s="29">
        <f t="shared" si="1"/>
        <v>0</v>
      </c>
      <c r="L21" s="29">
        <f t="shared" si="1"/>
        <v>0</v>
      </c>
      <c r="M21" s="29">
        <f t="shared" si="1"/>
        <v>0</v>
      </c>
      <c r="N21" s="29">
        <f t="shared" si="1"/>
        <v>0</v>
      </c>
      <c r="O21" s="29">
        <f t="shared" si="1"/>
        <v>0</v>
      </c>
      <c r="P21" s="29">
        <f t="shared" si="0"/>
        <v>-35938250</v>
      </c>
    </row>
    <row r="22" spans="1:16" s="40" customFormat="1" ht="129" customHeight="1">
      <c r="A22" s="70" t="s">
        <v>32</v>
      </c>
      <c r="B22" s="70"/>
      <c r="C22" s="70"/>
      <c r="D22" s="70"/>
      <c r="I22" s="41"/>
      <c r="J22" s="41"/>
      <c r="K22" s="66"/>
      <c r="L22" s="66"/>
      <c r="M22" s="66"/>
      <c r="N22" s="41"/>
      <c r="O22" s="66" t="s">
        <v>33</v>
      </c>
      <c r="P22" s="66"/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</sheetData>
  <sheetProtection/>
  <autoFilter ref="A8:P22"/>
  <mergeCells count="29">
    <mergeCell ref="M2:P2"/>
    <mergeCell ref="M1:P1"/>
    <mergeCell ref="O22:P22"/>
    <mergeCell ref="A3:P3"/>
    <mergeCell ref="A5:A8"/>
    <mergeCell ref="G7:G8"/>
    <mergeCell ref="H7:H8"/>
    <mergeCell ref="K22:M22"/>
    <mergeCell ref="A22:D22"/>
    <mergeCell ref="B5:B8"/>
    <mergeCell ref="G6:H6"/>
    <mergeCell ref="P5:P8"/>
    <mergeCell ref="E5:I5"/>
    <mergeCell ref="I6:I8"/>
    <mergeCell ref="J5:O5"/>
    <mergeCell ref="M7:M8"/>
    <mergeCell ref="N6:N8"/>
    <mergeCell ref="O7:O8"/>
    <mergeCell ref="F6:F8"/>
    <mergeCell ref="C18:C19"/>
    <mergeCell ref="A18:A19"/>
    <mergeCell ref="J6:J8"/>
    <mergeCell ref="L7:L8"/>
    <mergeCell ref="C5:C8"/>
    <mergeCell ref="D5:D8"/>
    <mergeCell ref="E6:E8"/>
    <mergeCell ref="K6:K8"/>
    <mergeCell ref="L6:M6"/>
    <mergeCell ref="B18:B19"/>
  </mergeCells>
  <printOptions horizontalCentered="1"/>
  <pageMargins left="0.44" right="0.15748031496062992" top="1.4960629921259843" bottom="0.3937007874015748" header="0.984251968503937" footer="0.1968503937007874"/>
  <pageSetup fitToHeight="0" horizontalDpi="300" verticalDpi="300" orientation="landscape" paperSize="9" scale="46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2015-12-23T09:17:31Z</cp:lastPrinted>
  <dcterms:created xsi:type="dcterms:W3CDTF">2014-01-17T10:52:16Z</dcterms:created>
  <dcterms:modified xsi:type="dcterms:W3CDTF">2016-01-05T10:06:09Z</dcterms:modified>
  <cp:category/>
  <cp:version/>
  <cp:contentType/>
  <cp:contentStatus/>
</cp:coreProperties>
</file>