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лиця станом на 01.06.2023" sheetId="1" r:id="rId1"/>
  </sheets>
  <definedNames/>
  <calcPr fullCalcOnLoad="1"/>
</workbook>
</file>

<file path=xl/sharedStrings.xml><?xml version="1.0" encoding="utf-8"?>
<sst xmlns="http://schemas.openxmlformats.org/spreadsheetml/2006/main" count="1129" uniqueCount="349">
  <si>
    <t>Дані про лікарські засоби та медичні вироби, що були розподілені відповідно до наказів (ресурс Distribution) станом на 01.06.2023</t>
  </si>
  <si>
    <t>Ідентифікатор</t>
  </si>
  <si>
    <t>Торговельна назва</t>
  </si>
  <si>
    <t>Форма випуску</t>
  </si>
  <si>
    <t>Кількість</t>
  </si>
  <si>
    <t>Одиниця виміру</t>
  </si>
  <si>
    <t>Строк придатності</t>
  </si>
  <si>
    <t>Джерело отримання</t>
  </si>
  <si>
    <t>Номер наказу</t>
  </si>
  <si>
    <t>Посилання</t>
  </si>
  <si>
    <t>Ідентифікатор видавника</t>
  </si>
  <si>
    <t>Назва видавника</t>
  </si>
  <si>
    <t>Ідентифікатор отримувача</t>
  </si>
  <si>
    <t>Назва отримувача</t>
  </si>
  <si>
    <t>Підстава</t>
  </si>
  <si>
    <t>Номер реєстраційного посвідчення лікарського засобу відповідно до Державного реєстру лікарських засобів України. Наприклад: UA/6249/01/02.</t>
  </si>
  <si>
    <t>Торговельна назва засобу/препарату відповідно до Державного реєстру лікарських засобів України. Наприклад: АНАЛЬГІН.</t>
  </si>
  <si>
    <t>Форма випуску відповідно до Наказу МОЗ України від 20.07.2006 № 500. Наприклад: Розчин для ін'єкцій.</t>
  </si>
  <si>
    <t>Кількість (залишок) лікарського засобу. Число вказується без зазначення одиниці вимірювання («мл»). Наприклад: 20. Десяткові значення відділяються крапкою або комою. Наприклад: 20.50 або 20,50. Потрібно дотримуватися одного розділювача для всієї таблиці.</t>
  </si>
  <si>
    <t>Одиниця виміру лікарського засобу може мати одне зі значень: каністра, мішок, штука, таблетка, флакон, капсула, упаковка, МО, ампула, балон, доза, кілограм, грам, комплект, літр, рулон, метр, набір, пакунок, ящик.</t>
  </si>
  <si>
    <t>Дата, завершення строку придатності лікарського засобу у форматі ISO 8601 (рррр-мм-дд). Наприклад, 2021-05-30.</t>
  </si>
  <si>
    <t>Джерело отримання засобу може мати одне зі значень: кошти державного бюджету, кошти місцевого бюджету, благодійна допомога, гуманітарна допомога. Наприклад: кошти державного бюджету.</t>
  </si>
  <si>
    <t>Номер наказу (без знаку №). Наприклад: 101/03.</t>
  </si>
  <si>
    <t>Посилання на наказ оприлюднений у мережі Інтернет. Посилання має починатися з http:// або https://. Наприклад: https://www.example.gov.ua/example.doc.</t>
  </si>
  <si>
    <t>Код ЄДРПОУ видавника наказу. Наприклад: 01234567.</t>
  </si>
  <si>
    <t>Назва видавника наказу. Наприклад: Управління охорони здоров’я Полтавської ОДА.</t>
  </si>
  <si>
    <t>Код ЄДРПОУ отримувача лікарських засобів та медичних виробів. Наприклад: 01234567.</t>
  </si>
  <si>
    <t>Назва отримувача лікарських засобів та медичних виробів. Наприклад: Одеська міська клінічна інфекційна лікарня.</t>
  </si>
  <si>
    <t>Наказом МОЗ від 26.04.2017 р. №459 затверджені вимоги щодо публікації інформації про наявність лікарських засобів та витратних матеріалів на інформаційних стендах у закладах охорони здоров’я державної та комунальної форм власності. Наказ МОЗ від 02.06.2016 № 509 регулює оприлюднення інформації структурними підрозділами ОДА та КМДА, закладами охорони здоров'я, що належать до сфери управління МОЗ і які є одержувачами лікарських засобів та медичних виробів, закуплених за бюджетні кошти. Дані розпорядники мають забезпечувати на своїх офіційних веб-сайтах щотижневе оновлення наступної інформації: 1) щодо потреби, стану забезпечення, наявних залишків лікарських засобів та медичних виробів, що закуповуються за бюджетні кошти; 2) перелік закладів охорони здоров’я відповідного регіону, що є кінцевим отримувачем лікарських засобів та медичних виробів; 3) накази про розподіл лікарських засобів та медичних виробів серед закладів охорони здоров’я підпорядкованої адміністративно-територіальної одиниці.</t>
  </si>
  <si>
    <t>3 від 11.06.2021</t>
  </si>
  <si>
    <t>CRE 8 стент кардіоваск. з с/д елютуючий</t>
  </si>
  <si>
    <t>шт</t>
  </si>
  <si>
    <t>Кошти державного бюджету</t>
  </si>
  <si>
    <t xml:space="preserve"> №561-Р від 02.05.2023</t>
  </si>
  <si>
    <t>https://medzakupivli.com/uk/pro-mzu/dokumenty/nakazy/32548-nakaz_20230502_731921</t>
  </si>
  <si>
    <t>00012925</t>
  </si>
  <si>
    <t>Міністерство охорони здоров’я України</t>
  </si>
  <si>
    <t>КНП "ЧМЛ №2" ЧМР</t>
  </si>
  <si>
    <t>Реєстраційне посвідчення №UA.TR.118.036.18 термін дії НЕОБМЕЖЕННИЙ</t>
  </si>
  <si>
    <t>Оклюдер з нікель-титанового сплаву з дакроновим наповненням у комплекті із системою доставки для закриття артеріального протоку</t>
  </si>
  <si>
    <t>к-т</t>
  </si>
  <si>
    <t>№335-Р від 16.08.2022</t>
  </si>
  <si>
    <t>https://medzakupivli.com/uk/pro-mzu/dokumenty/nakazy/4481-nakaz_20220817_296979</t>
  </si>
  <si>
    <t>*</t>
  </si>
  <si>
    <t xml:space="preserve">Trans-ID Інфляційний пристрій (Пістолетного типу) </t>
  </si>
  <si>
    <t>№385-р від 02.09.2022</t>
  </si>
  <si>
    <t>https://medzakupivli.com/uk/pro-mzu/dokumenty/nakazy/5399-nakaz_20220905_814633</t>
  </si>
  <si>
    <t>PR.300-17   від 22.08.2017</t>
  </si>
  <si>
    <t>Балонний дилат.катетер Mozec Rx PTCA,</t>
  </si>
  <si>
    <t>№305-Р від 04.08.2022</t>
  </si>
  <si>
    <t>https://medzakupivli.com/uk/pro-mzu/dokumenty/nakazy/4261-nakaz_20220805_489778</t>
  </si>
  <si>
    <t>Декларація про відповідність №24 Версія 3 від 02.12.2021</t>
  </si>
  <si>
    <t>Балонні  кат. з покр. SeQuent Please Neo</t>
  </si>
  <si>
    <t>№84-р від 25.01.2023</t>
  </si>
  <si>
    <t>https://medzakupivli.com/uk/pro-mzu/dokumenty/nakazy/31516-nakaz_20230125_321749</t>
  </si>
  <si>
    <t>OSK001 від 20.07.2022</t>
  </si>
  <si>
    <t>Гемостатичний відр. інтродюсер із бок. вх. д/ін.Се</t>
  </si>
  <si>
    <t xml:space="preserve"> №85-р від 26.01.2023</t>
  </si>
  <si>
    <t>https://medzakupivli.com/uk/pro-mzu/dokumenty/nakazy/31517-nakaz_20230126_512277</t>
  </si>
  <si>
    <t>OSK001 від 20.07.2023</t>
  </si>
  <si>
    <t xml:space="preserve"> №82-р від 25.01.2023</t>
  </si>
  <si>
    <t>https://medzakupivli.com/uk/pro-mzu/dokumenty/nakazy/31514-nakaz_20230125_183466</t>
  </si>
  <si>
    <t xml:space="preserve">PR.746-19   від 05.06.2019      </t>
  </si>
  <si>
    <t>Гідрофільний провідник Міраж</t>
  </si>
  <si>
    <t>№49-Р від 07.02.2022</t>
  </si>
  <si>
    <t>https://medzakupivli.com/uk/pro-mzu/dokumenty/nakazy/3870-nakaz_20220208_285654</t>
  </si>
  <si>
    <t>CRHF001 від 07.10.2022</t>
  </si>
  <si>
    <t>Двокамерні частотно-адаптовані ШВРС з можливістю автоматичного регулювання амплітуди при шлуночковому ритмоведенні (DDDR)</t>
  </si>
  <si>
    <t>№85-р від 26.01.2023</t>
  </si>
  <si>
    <t>UA.101.AID.2.0130-20.04 від 04.10.2017</t>
  </si>
  <si>
    <t>Двокамерний частот.адаптован. штучний водій ритму серця (ШВРС) з можливістю авт.регул ампл. при шлуночков. ритмоведенні (DDDR)</t>
  </si>
  <si>
    <t>№211-Р від 13.06.2022</t>
  </si>
  <si>
    <t>https://medzakupivli.com/uk/pro-mzu/dokumenty/nakazy/4099-nakaz_20220614_127793</t>
  </si>
  <si>
    <t>№82-р від 25/01/2023</t>
  </si>
  <si>
    <t>009 від 03.12.2020</t>
  </si>
  <si>
    <t>Експорт АП аспіраційний катетер, кат. н.EXPORTAPCE</t>
  </si>
  <si>
    <t>№176-р від 16.02.2023</t>
  </si>
  <si>
    <t>https://medzakupivli.com/uk/pro-mzu/dokumenty/nakazy/31612-nakaz_20230216_524334</t>
  </si>
  <si>
    <t>Катетер  провідниковий  Chaperon</t>
  </si>
  <si>
    <t>№63-р від 22.02.2022</t>
  </si>
  <si>
    <t>https://medzakupivli.com/uk/pro-mzu/dokumenty/nakazy/3892-nakaz_20220223_294565</t>
  </si>
  <si>
    <t>МТ001 версія 8 від 16.01.2023</t>
  </si>
  <si>
    <t>Катетер  Реакт 68, кат. номер REACT-68</t>
  </si>
  <si>
    <t>№ 405-Р від 24.03.2023</t>
  </si>
  <si>
    <t>https://medzakupivli.com/uk/pro-mzu/dokumenty/nakazy/31941-nakaz_20230324_263499</t>
  </si>
  <si>
    <t>Катетер  Реакт 71, кат. номер REACT-71</t>
  </si>
  <si>
    <t>№365-Р від 20.03.2023</t>
  </si>
  <si>
    <t>https://medzakupivli.com/uk/pro-mzu/dokumenty/nakazy/31854-nakaz_20230321_135454</t>
  </si>
  <si>
    <t>№405-Р від 24.03.2023</t>
  </si>
  <si>
    <t>PR.772-19 від 23.12.2021</t>
  </si>
  <si>
    <t>Катетер для периф/ангіопл Ловікс,шв PBARX</t>
  </si>
  <si>
    <t>№262-Р від 14.07.2022</t>
  </si>
  <si>
    <t>https://medzakupivli.com/uk/pro-mzu/dokumenty/nakazy/4162-nakaz_20220715_144398</t>
  </si>
  <si>
    <t>UA.TR.126 753 20 079 03 від 05.10.2020</t>
  </si>
  <si>
    <t>Катетер провідниковий FARGO FRG 6F 115 8</t>
  </si>
  <si>
    <t>№ 274 від 17.02.2021</t>
  </si>
  <si>
    <t>https://moz.gov.ua/article/ministry-mandates/nakaz-moz-ukraini-vid-17022021--274-pro-rozpodil-medichnih-virobiv-dlja-operativnogo-likuvannja-sudinno-mozkovih-zahvorjuvan-zakuplenih-za-koshti-derzhavnogo-bjudzhetu-ukraini-na-2020-rik</t>
  </si>
  <si>
    <t>№31-Р від 31.01.2022</t>
  </si>
  <si>
    <t>https://medzakupivli.com/uk/pro-mzu/dokumenty/nakazy/3848-nakaz_20220131_574712</t>
  </si>
  <si>
    <t>Катетер провідниковий FARGO FRG 6F 125 8</t>
  </si>
  <si>
    <t>№1088 від 02.06.2021</t>
  </si>
  <si>
    <t>Катетер провідниковий FARGOMAX FRGMAX 6F 115 8</t>
  </si>
  <si>
    <t>№850 від 30.04.2021</t>
  </si>
  <si>
    <t>https://moz.gov.ua/article/ministry-mandates/nakaz-moz-ukraini-vid-30042021--850-pro-rozpodil-medichnogo-virobu-podovzhenij-providnikovij-kateter-dlja-distalnogo-endovaskuljarnogo-dostupu---1shtuka-dlja-operativnogo-likuvannja-sudinno-mozkovih-zahvorjuvan</t>
  </si>
  <si>
    <t>Сертифікат відповідності №PR.772-19 від  01.07.2019</t>
  </si>
  <si>
    <t>Катетер типу СІММОНС, армований 5FT100 SIM2</t>
  </si>
  <si>
    <t>UA.MD.339-21 від 06.04.2018</t>
  </si>
  <si>
    <t>Комплект д/коронарографії д/трансрадіального доступу,який включає:два катетери ангіогр, один провідник агіогр, один інтродюсер.</t>
  </si>
  <si>
    <t>№239-Р від 01.07.2022</t>
  </si>
  <si>
    <t>https://medzakupivli.com/uk/pro-mzu/dokumenty/nakazy/4134-nakaz_20220701_676776</t>
  </si>
  <si>
    <t>UA.101MD.3.0406-20.01 від 28.02.2019</t>
  </si>
  <si>
    <t>Мікрокатетер Headway duo. прямий, 167 см, кат.н. М</t>
  </si>
  <si>
    <t>№4-Р від 11.01.2022</t>
  </si>
  <si>
    <t>PR.539-18 від 06.07.2018</t>
  </si>
  <si>
    <t>Пристрій для екстракції тромбів з мозкових артерій</t>
  </si>
  <si>
    <t>№119-Р від 04.04.2022</t>
  </si>
  <si>
    <t>https://medzakupivli.com/uk/pro-mzu/dokumenty/nakazy/3983-nakaz_20220405_318314</t>
  </si>
  <si>
    <t>№294-Р від 09.03.2023</t>
  </si>
  <si>
    <t>https://medzakupivli.com/uk/pro-mzu/dokumenty/nakazy/31749-nakaz_20230309_222984</t>
  </si>
  <si>
    <t>PR.289-17 від 28.07.2017</t>
  </si>
  <si>
    <t>НС Соляріс Балонний дилатаційний катетер швидкої заміни</t>
  </si>
  <si>
    <t>№328-Р від 15.08.2022</t>
  </si>
  <si>
    <t>https://medzakupivli.com/uk/pro-mzu/dokumenty/nakazy/4451-nakaz_20220815_845237</t>
  </si>
  <si>
    <t>№358-р від 25.08.2022</t>
  </si>
  <si>
    <t>https://medzakupivli.com/uk/pro-mzu/dokumenty/nakazy/5322-nakaz_20220825_795496</t>
  </si>
  <si>
    <t>014 редакція 2 від 06.03.2020</t>
  </si>
  <si>
    <t>Провідник ПроВіа</t>
  </si>
  <si>
    <t>2024.2025</t>
  </si>
  <si>
    <t xml:space="preserve"> №562-Р від 02/05/2023</t>
  </si>
  <si>
    <t>https://medzakupivli.com/uk/pro-mzu/dokumenty/nakazy/32549-nakaz_20230502_233737</t>
  </si>
  <si>
    <t>Провідник з тефлоновим покриттям, кат.н. РJ35150Т</t>
  </si>
  <si>
    <t xml:space="preserve"> №638-Р від 15.12.2022</t>
  </si>
  <si>
    <t>https://medzakupivli.com/uk/pro-mzu/dokumenty/nakazy/31362-nakaz_20221216_195644</t>
  </si>
  <si>
    <t>PR.290-17 від 28.07.2017</t>
  </si>
  <si>
    <t>Провідниковий катетер Лаунчер</t>
  </si>
  <si>
    <t>2023, 2024</t>
  </si>
  <si>
    <t>№285-Р від 27.07.22</t>
  </si>
  <si>
    <t>https://medzakupivli.com/uk/pro-mzu/dokumenty/nakazy/4190-nakaz_20220728_862446</t>
  </si>
  <si>
    <t>Резолют Інтегріті кор ст/сист. з покр зотароліму RS</t>
  </si>
  <si>
    <t>2024</t>
  </si>
  <si>
    <t>№261-р від 14.07.2022</t>
  </si>
  <si>
    <t>https://medzakupivli.com/uk/pro-mzu/dokumenty/nakazy/4161-nakaz_20220714_171261</t>
  </si>
  <si>
    <t>003 від 22.11.2022</t>
  </si>
  <si>
    <t>№215-Р від 24.02.2022</t>
  </si>
  <si>
    <t>https://medzakupivli.com/uk/pro-mzu/dokumenty/nakazy/31656-nakaz_20230224_558147</t>
  </si>
  <si>
    <t>003/2019 редакція 2 від 24.12.2021</t>
  </si>
  <si>
    <t>Саморозширний стент МЕР для сон.артерії з с.д.ZSTS</t>
  </si>
  <si>
    <t>№410-Р від 24.03.2023</t>
  </si>
  <si>
    <t>https://medzakupivli.com/uk/pro-mzu/dokumenty/nakazy/32015-nakaz_20230327_726593</t>
  </si>
  <si>
    <t>UA.TR.101-44.150-ТР-2017  від 07.07.2017</t>
  </si>
  <si>
    <t>Протез судини в'язаний біф/  InterGard 20м*10.50см</t>
  </si>
  <si>
    <t>№1220 від 16.06.2021</t>
  </si>
  <si>
    <t>https://moz.gov.ua/article/ministry-mandates/nakaz-moz-ukraini-vid-16062021--1220-pro-vnesennja-zmin-do-rozpodilu-medichnih-virobiv-dlja-zabezpechennja-likuvannjam-hvorih-na-sercevo-sudinni-ta-sudinno-mozkovi-zahvorjuvannja-zakuplenih-za-koshti-derzhavnogo-bjudzhetu</t>
  </si>
  <si>
    <t>Протез судини в'язаний прямий InterGard 10мм х 40c</t>
  </si>
  <si>
    <t>Протез судини в'язаний прямий InterGard 8мм х 40cм</t>
  </si>
  <si>
    <t>№1087 від 08.05.2020</t>
  </si>
  <si>
    <t>https://moz.gov.ua/article/ministry-mandates/nakaz-moz-ukraini-vid-08052020--1087-pro-rozpodil-medichnih-virobiv-dlja-likuvannja-hvorih-iz-sercevo-sudinnimi-ta-sudinno-mozkovimi-zahvorjuvannjami-zakuplenih-za-koshti-derzhavnogo-bjudzhetu-ukraini-na-2019-rik</t>
  </si>
  <si>
    <t>PR.133-17 від 01.03.2017</t>
  </si>
  <si>
    <t>Судинний протез FUSION, 6мм х 60см,М002015010660</t>
  </si>
  <si>
    <t>№1324 від 02.07.2021</t>
  </si>
  <si>
    <t>https://moz.gov.ua/article/ministry-mandates/nakaz-moz-ukraini-vid-02072021--1324-pro-rozpodil-medichnih-virobiv-dlja-zabezpechennja-likuvannjam-hvorih-na-sercevo-sudinni-ta-sudinno-mozkovi-zahvorjuvannja-zakuplenih-za-koshti-derzhavnogo-bjudzhetu-ukraini-na-2020-rik</t>
  </si>
  <si>
    <t>UA.TR.126 753 19 024 03  від 01.10.2019</t>
  </si>
  <si>
    <t>Судинний протез IMPRA CARBOFLO ePTFE,8-5ммх70см,F7</t>
  </si>
  <si>
    <t>№516-Р від 08.11.2022</t>
  </si>
  <si>
    <t>https://medzakupivli.com/uk/pro-mzu/dokumenty/nakazy/28787-nakaz_20221109_256627</t>
  </si>
  <si>
    <t>UA.TR.126 753 18 024 02  від 08.11.2018</t>
  </si>
  <si>
    <t>Судинний протез IMPRA з ePTFE,8ммх70см,F7008TWS</t>
  </si>
  <si>
    <t>№619 від 03.03.2020</t>
  </si>
  <si>
    <t>https://moz.gov.ua/article/ministry-mandates/nakaz-moz-ukraini-vid-03032020--619-pro-rozpodil-medichnih-virobiv-dlja-likuvannja-hvorih-iz-sercevo-sudinnimi-ta-sudinno-mozkovimi-zahvorjuvannjami-zakuplenih-za-koshti-derzhavnogo-bjudzhetu-ukraini-na-2019-rik</t>
  </si>
  <si>
    <t>UA.TR.126 753 20 024 04 від 24.12.2020</t>
  </si>
  <si>
    <t>№38-Р від 11.11.2021</t>
  </si>
  <si>
    <t>https://medzakupivli.com/uk/pro-mzu/dokumenty/nakazy/3571-nakaz_20211111_868121</t>
  </si>
  <si>
    <t>Epic Біологічний клапан серця аортальний ESP100-27</t>
  </si>
  <si>
    <t>№109 від 19.01.2023</t>
  </si>
  <si>
    <t>https://moz.gov.ua/article/ministry-mandates/nakaz-moz-ukraini-vid-19012023--109-pro-vnesennja-zmin-do-rozpodilu-medichnih-virobiv-dlja-zabezpechennja-likuvannjam-hvorih-na-sercevo-sudinni-ta-sudinno-mozkovi-zahvorjuvannja-zakuplenih-za-koshti-derzhavnogo-bjudzhetu-ukraini-na-2020-rik</t>
  </si>
  <si>
    <t>UA.TR.101-112-2017 від 23.02.2017</t>
  </si>
  <si>
    <t>Epic Біологічний клапан серця мітральний Е100-25М</t>
  </si>
  <si>
    <t>№1261 від 23.06.2021</t>
  </si>
  <si>
    <t>https://moz.gov.ua/article/ministry-mandates/nakaz-moz-ukraini-vid-23062021--1261-pro-rozpodil-medichnih-virobiv-dlja-zabezpechennja-likuvannjam-hvorih-na-sercevo-sudinni-ta-sudinno-mozkovi-zahvorjuvannja-zakuplenih-za-koshti-derzhavnogo-bjudzhetu-ukraini-na-2020-rik</t>
  </si>
  <si>
    <t>CAN001 p. 6 від 05.05.2022</t>
  </si>
  <si>
    <t>Y-подібний перехідник ДЛП, 10005</t>
  </si>
  <si>
    <t>№537-р від 26.04.2023</t>
  </si>
  <si>
    <t>https://medzakupivli.com/uk/pro-mzu/dokumenty/nakazy/32445-nakaz_20230426_895194</t>
  </si>
  <si>
    <t>№592-р від 05.05.2023</t>
  </si>
  <si>
    <t>https://medzakupivli.com/uk/pro-mzu/dokumenty/nakazy/32583-nakaz_20230505_324577</t>
  </si>
  <si>
    <t>Аортал.клап.SJM Master Series Graft з технол. НG.</t>
  </si>
  <si>
    <t>UA.TR.101-39./1.141-2017 від 12.07.2017</t>
  </si>
  <si>
    <t>№274 від 06.02.2020</t>
  </si>
  <si>
    <t>https://moz.gov.ua/article/ministry-mandates/nakaz-moz-ukraini-vid-06022020--274-pro-rozpodil-medichnih-virobiv-dlja-likuvannja-hvorih-na-sercevo-sudinni-zahvorjuvannja-zakuplenih-za-koshti-derzhavnogo-bjudzhetu-ukraini-na-2019-rik</t>
  </si>
  <si>
    <t>НV001редакція 3 від 21.07.2020</t>
  </si>
  <si>
    <t>Аортальний клапановмісний кондуїт Медтронік Опен Півот 502AG25</t>
  </si>
  <si>
    <t>№376-р від 21.03.2023</t>
  </si>
  <si>
    <t>https://medzakupivli.com/uk/pro-mzu/dokumenty/nakazy/31865-nakaz_20230322_772439</t>
  </si>
  <si>
    <t>Аортальний клапановмісний кондуїт Медтронік Опен Півот 502AG23</t>
  </si>
  <si>
    <t>№401-р від 24.03.2024</t>
  </si>
  <si>
    <t>https://medzakupivli.com/uk/pro-mzu/dokumenty/nakazy/31937-nakaz_20230324_632698</t>
  </si>
  <si>
    <t>Багатоступенева венозна стегнова канюля, крізьшкір</t>
  </si>
  <si>
    <t>CAN001 p, 6 від 05.05.2022</t>
  </si>
  <si>
    <t xml:space="preserve">UA.101MD.3.0621-21.03 від 23.03.2020 </t>
  </si>
  <si>
    <t>Біологічний орг.протез  клапану серця  з б.п.M27mm</t>
  </si>
  <si>
    <t>№418-р від 27.03.2023</t>
  </si>
  <si>
    <t>https://medzakupivli.com/uk/pro-mzu/dokumenty/nakazy/32030-nakaz_20230328_164352</t>
  </si>
  <si>
    <t>1 редакція 4 від 28.05.2022</t>
  </si>
  <si>
    <t>26.10.206</t>
  </si>
  <si>
    <t>№598-р від 09.05.2023</t>
  </si>
  <si>
    <t>https://medzakupivli.com/uk/pro-mzu/dokumenty/nakazy/32673-nakaz_20230509_388835</t>
  </si>
  <si>
    <t>Біологічний орг.протез  клапану серця  з б.п.M29mm</t>
  </si>
  <si>
    <t>Біологічний орг.протез  клапану серця  з б.п.M31mm</t>
  </si>
  <si>
    <t>Біологічний орг.протез  клапану серця  з б.п.А21mm</t>
  </si>
  <si>
    <t>Біологічний орг.протез  клапану серця  з б.п.А23mm</t>
  </si>
  <si>
    <t>00012926</t>
  </si>
  <si>
    <t>Біологічний орг.протез  клапану серця  з б.п.А25mm</t>
  </si>
  <si>
    <t>00012927</t>
  </si>
  <si>
    <t xml:space="preserve">UA.TR.0987/0098-17  від 02.10.2019 </t>
  </si>
  <si>
    <t>Внутрішньо-аортальний балонний катетер 8Fr.,40cc,</t>
  </si>
  <si>
    <t>№33-р від 31.01.2022</t>
  </si>
  <si>
    <t>https://medzakupivli.com/uk/pro-mzu/dokumenty/nakazy/3850-nakaz_20220131_938935</t>
  </si>
  <si>
    <t>00012928</t>
  </si>
  <si>
    <t>Двоступенева венозна канюля  МЦ2, 91329</t>
  </si>
  <si>
    <t>00012929</t>
  </si>
  <si>
    <t>00012930</t>
  </si>
  <si>
    <t>Заплата судини в'язана HemaPatch 100х100мм,НЕК100/ 19К17</t>
  </si>
  <si>
    <t>00012931</t>
  </si>
  <si>
    <t>Заплата судини в'язана HemaPatch 100х100мм,НЕК100/ 19Е23</t>
  </si>
  <si>
    <t>00012933</t>
  </si>
  <si>
    <t>Канюля для дорослих та інтродьюсер  Біо-Мелікус, 9</t>
  </si>
  <si>
    <t>00012934</t>
  </si>
  <si>
    <t>00012935</t>
  </si>
  <si>
    <t>Кардіоплегічна канюля кореня аорти МіАР з інтродью</t>
  </si>
  <si>
    <t>00012936</t>
  </si>
  <si>
    <t>00012937</t>
  </si>
  <si>
    <t>Клапан серц.мех. SJM №19  St.J. Ser.Аор.НР 19AHPJ-505</t>
  </si>
  <si>
    <t>№501-р від 01.11.2022</t>
  </si>
  <si>
    <t>https://medzakupivli.com/uk/pro-mzu/dokumenty/nakazy/28755-nakaz_20221102_591455</t>
  </si>
  <si>
    <t>00012938</t>
  </si>
  <si>
    <t>№616-р від 07.12.2022</t>
  </si>
  <si>
    <t>https://medzakupivli.com/uk/pro-mzu/dokumenty/nakazy/31335-nakaz_20221208_461864</t>
  </si>
  <si>
    <t>00012939</t>
  </si>
  <si>
    <t xml:space="preserve">UA.101MD.3.0141-22.00 від 12.07.2022 </t>
  </si>
  <si>
    <t>№28-р від 11.01.2023</t>
  </si>
  <si>
    <t>https://medzakupivli.com/uk/pro-mzu/dokumenty/nakazy/31457-nakaz_20230112_126427</t>
  </si>
  <si>
    <t>00012940</t>
  </si>
  <si>
    <t>Клапан серц.мех. St.J. Medical M. Ser.Аор.НР 23AHPJ-505</t>
  </si>
  <si>
    <t>00012941</t>
  </si>
  <si>
    <t>Клапан серц.мех. St.J. Medical M. Ser.Аор.НР 25AHPJ-505</t>
  </si>
  <si>
    <t>00012942</t>
  </si>
  <si>
    <t>Клапан серц.мех. St.J. Medical M. Ser.Аор.НР 27AHPJ-505</t>
  </si>
  <si>
    <t>00012943</t>
  </si>
  <si>
    <t>00012944</t>
  </si>
  <si>
    <t>Клапан серц.мех. St.J. Medical M. Ser.Аор.НР 21AHPJ-505</t>
  </si>
  <si>
    <t>00012945</t>
  </si>
  <si>
    <t>Клапан серц.мех. St.J. Medical M.Ser.Мітральний НР 25MHPJ-505</t>
  </si>
  <si>
    <t>00012946</t>
  </si>
  <si>
    <t>№1056 від 08.05.2019</t>
  </si>
  <si>
    <t>https://moz.gov.ua/article/ministry-mandates/nakaz-moz-ukraini-vid-08052019--1056-pro-rozpodil-medichnih-virobiv-dlja-likuvannja-hvorih-na-sercevo-sudinni-zahvorjuvannja-zakuplenih-za-koshti-derzhavnogo-bjudzhetu-ukraini-na-2018-rik</t>
  </si>
  <si>
    <t>Клапан серц.мех. St.Jude Medical Masters Series Мі 33МJ-501</t>
  </si>
  <si>
    <t>10/РС Версія 01 від 28.05.2021</t>
  </si>
  <si>
    <t>Кліпси лігуючі титанові для хірург. втручань,р.5</t>
  </si>
  <si>
    <t>№573-р від 15.05.2023</t>
  </si>
  <si>
    <t>https://medzakupivli.com/uk/pro-mzu/dokumenty/nakazy/32560-nakaz_20230502_571783</t>
  </si>
  <si>
    <t xml:space="preserve">Комплект канюль для проведення операцій з штучним </t>
  </si>
  <si>
    <t xml:space="preserve">CAN001 p, 6 від 05.05.2022 </t>
  </si>
  <si>
    <t>UA./16985/01/01 від 12.10.2018</t>
  </si>
  <si>
    <t>Н-ЕПІ (норадреналін) розчин для ін’єкцій по 1 мг/м</t>
  </si>
  <si>
    <t>амп</t>
  </si>
  <si>
    <t>№634-р від 14.12.2022</t>
  </si>
  <si>
    <t>https://medzakupivli.com/uk/pro-mzu/dokumenty/nakazy/31358-nakaz_20221215_726542</t>
  </si>
  <si>
    <t>Набір для венозного введення Біо-Медікус, 96551</t>
  </si>
  <si>
    <t xml:space="preserve">UA.MD.365-21  від 28.05.2021 </t>
  </si>
  <si>
    <t>Опорне кільце для мітр-ї анулопл. з виг.к.,р.28</t>
  </si>
  <si>
    <t>№8-р від 06.01.2023</t>
  </si>
  <si>
    <t>№242-р від 02.03.2023</t>
  </si>
  <si>
    <t>https://medzakupivli.com/uk/pro-mzu/dokumenty/nakazy/31696-nakaz_20230302_163373</t>
  </si>
  <si>
    <t>UA.TR.039.059/6/PC 2-18 від 26.02.2018</t>
  </si>
  <si>
    <t>Опорне кільце для мітр-ї анулопл. з виг.к.,р.34</t>
  </si>
  <si>
    <t>№817 від 11.04.2019</t>
  </si>
  <si>
    <t>https://moz.gov.ua/article/ministry-mandates/nakaz-moz-ukraini-vid-11042019--817-pro-rozpodil-medichnih-virobiv-dlja-likuvannja-hvorih-na-sercevo-sudinni-zahvorjuvannja-zakuplenih-za-koshti-derzhavnogo-bjudzhetu-ukraini-na-2018-rik</t>
  </si>
  <si>
    <t>Опорне кільце для мітр-ї анулопластики з в.,р.32</t>
  </si>
  <si>
    <t>Опорне кільце для мітр-ї анулопластики з в.к.,р.30</t>
  </si>
  <si>
    <t>Опорне кільце для мітральної анулопл.з виг.к.,р.36</t>
  </si>
  <si>
    <t>Опорне кільце для трискуп. анулопл. ж. з роз.,р.28</t>
  </si>
  <si>
    <t>Опорне кільце для трискуп. анулопл. ж. з роз.,р.30</t>
  </si>
  <si>
    <t>Опорне кільце для трискуп. анулопластики ж.з.р.,32</t>
  </si>
  <si>
    <t>Перехідник ДЛП для перфузії, 10007</t>
  </si>
  <si>
    <t xml:space="preserve">CAN001 p, 6 від 05.05.2022            </t>
  </si>
  <si>
    <t>Подовжена нероз’ємна артеріальна канюля ЕОПА з про</t>
  </si>
  <si>
    <t>UA.TR.101-44.150- TP - 2017 від 07.07.2017</t>
  </si>
  <si>
    <t>Протез дуги аорти 26*10*8*8*10мм HEWAA2610080810/1</t>
  </si>
  <si>
    <t>Протез дуги аорти 28*10*8*8*10мм HEWAA2810080810/1</t>
  </si>
  <si>
    <t xml:space="preserve">Протез судини тканий прямий InterGard 22мм х 30см </t>
  </si>
  <si>
    <t xml:space="preserve">Протез судини тканий прямий InterGard 24мм х 30см </t>
  </si>
  <si>
    <t>№1273 від 28.05.2020</t>
  </si>
  <si>
    <t>https://moz.gov.ua/article/ministry-mandates/nakaz-moz-ukraini-vid-27052020--1273pro-rozpodil-medichnih-virobiv-dlja-likuvannja-hvorih-iz-sercevo-sudinnimi-ta-sudinno-mozkovimi-zahvorjuvannjami-zakuplenih-za-koshti-derzhavnogo-bjudzhetu-ukraini-na-2019-rik</t>
  </si>
  <si>
    <t xml:space="preserve">Протез судини тканий прямий InterGard 28мм х 30см </t>
  </si>
  <si>
    <t xml:space="preserve">Протез судини тканий прямий InterGard 30мм х 30см </t>
  </si>
  <si>
    <t>№35-р від 31.01.2022</t>
  </si>
  <si>
    <t>https://medzakupivli.com/uk/pro-mzu/dokumenty/nakazy/3852-nakaz_20220131_799984</t>
  </si>
  <si>
    <t xml:space="preserve">Протез судини тканий прямий InterGard 32мм х 30см </t>
  </si>
  <si>
    <t xml:space="preserve">UA.101.MD.3.0150-22.00 від 07.07.2022 </t>
  </si>
  <si>
    <t>№5-р від 06.01.2023</t>
  </si>
  <si>
    <t>UA/8345/01/01  від 13.07.2018</t>
  </si>
  <si>
    <t>ТАХОКОМБ,матриця д/скл.тканин, по 1м. розм.9,5*4,8</t>
  </si>
  <si>
    <t>№465-р від 11.04.2023</t>
  </si>
  <si>
    <t>https://medzakupivli.com/uk/pro-mzu/dokumenty/nakazy/32287-nakaz_20230412_986725</t>
  </si>
  <si>
    <t>UA.TR.001.075 3.30.00917-21 від 05.08.2021              UA.TR.001.075 3.30.00915-21 від 05.08.2021                      PR.154-19 від 01.03.2019</t>
  </si>
  <si>
    <t>Імпланти для суглобів (коліно, стегно): Коламбус С</t>
  </si>
  <si>
    <t>2027-2032</t>
  </si>
  <si>
    <t>№2387 від 30.12.2022</t>
  </si>
  <si>
    <t>https://moz.gov.ua/article/ministry-mandates/nakaz-moz-ukraini-vid-30122022--2387-pro-rozpodil-endoprotezu-endoprotez-kolinnogo-sugloba-zakuplenogo-za-koshti-derzhavnogo-bjudzhetu-ukraini-na-2020-rik</t>
  </si>
  <si>
    <t>Ендопротези тазостегнового суглоба стерильні IRENE</t>
  </si>
  <si>
    <t xml:space="preserve"> №1536 від 25.08.2022</t>
  </si>
  <si>
    <t>https://moz.gov.ua/article/ministry-mandates/nakaz-moz-ukraini-vid-25082022--1536-pro-rozpodil-endoprotezu-endoprotezi-tazostegnovogo-sugloba-sterilni-irene-zakuplenogo-za-koshti-derzhavnogo-bjudzhetu-ukraini-na-2020-rik</t>
  </si>
  <si>
    <t>R3M 156 051 B1 від 22.10.2021 Декларація про відповідність №11 від 22.10.2021</t>
  </si>
  <si>
    <t>№243 від 07.02.2022</t>
  </si>
  <si>
    <t>https://moz.gov.ua/article/ministry-mandates/nakaz-moz-ukraini-vid-07022022--243-pro-rozpodil-endoprotezu-endoprotezi-tazostegnovogo-sugloba-sterilni-irene-zakuplenogo-za-koshti-derzhavnogo-bjudzhetu-ukraini-na-2020-rik</t>
  </si>
  <si>
    <t>-</t>
  </si>
  <si>
    <t xml:space="preserve"> 
АТРОПІНУ СУЛЬФАТ розчин для ін'єкцій, 1 мг/мл по 1 мл в ампулах; по 10 ампул у пачці з картону</t>
  </si>
  <si>
    <t xml:space="preserve"> 
Фленокс р-н д/ін. 8000 анти-Ха МО шприц 0,8мл №2 блістер</t>
  </si>
  <si>
    <t>шпр</t>
  </si>
  <si>
    <t>№339-р від 19.08.2022</t>
  </si>
  <si>
    <t>https://medzakupivli.com/uk/pro-mzu/dokumenty/nakazy/5199-nakaz_20220819_885584</t>
  </si>
  <si>
    <t>UA/16998/01/01 від 17.10.2018</t>
  </si>
  <si>
    <t>ДОБУТЕЛ, розчин для ін'єкцій, 50 мг/мл, по 5 мл у флаконі; по 1 флакону у картонній коробці</t>
  </si>
  <si>
    <t>фл</t>
  </si>
  <si>
    <t>№89-р від 26.01.2023</t>
  </si>
  <si>
    <t>https://medzakupivli.com/uk/pro-mzu/dokumenty/nakazy/31521-nakaz_20230126_269529</t>
  </si>
  <si>
    <t>№198-р від 21.02.2023</t>
  </si>
  <si>
    <t>https://medzakupivli.com/uk/pro-mzu/dokumenty/nakazy/31635-nakaz_20230221_681439</t>
  </si>
  <si>
    <t>ВЕНТАВІС, розчин для інгаляцій, 10 мкг/мл, по 2 мл в ампулі, по 30 ампул у картонній пачці</t>
  </si>
  <si>
    <t>ТОМОГЕКСОЛ розчин для ін’єкцій, 350 мг йоду/мл, по 50 мл у флаконі, по 1 флакону у пачці</t>
  </si>
  <si>
    <t>UA/6804/01/01 від 08.11.2017</t>
  </si>
  <si>
    <t>АРИКСТРА® розчин для ін'єкцій, 2,5 мг/0,5 мл по 0,5 мл у попередньо заповненому шприці; по 10 шприців в картонній коробці</t>
  </si>
  <si>
    <t>№190-р від 17.02.2023</t>
  </si>
  <si>
    <t>https://medzakupivli.com/uk/pro-mzu/dokumenty/nakazy/31626-nakaz_20230220_452923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</si>
  <si>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</t>
  </si>
  <si>
    <t>таб</t>
  </si>
  <si>
    <t>Тест-смужки Акку-Чек® Інстант 50 шт., каталожн.номер 0781938213 (302057, 302157, 302220,302204,302123,0302000)</t>
  </si>
  <si>
    <t>UA/13909/01/01  від 22.07.2019</t>
  </si>
  <si>
    <t xml:space="preserve"> 
АКТЕМРА® концентрат для розчину для інфузій, 20 мг/мл; по 80 мг/4 мл у флаконі; по 1 фл. у картонній коробці, B4004B15</t>
  </si>
  <si>
    <t>карантин</t>
  </si>
  <si>
    <t xml:space="preserve"> 
АКТЕМРА® концентрат для розчину для інфузій, 20 мг/мл; по 80 мг/4 мл у флаконі; по 1 фл. у картонній коробці, B4004B04</t>
  </si>
  <si>
    <t xml:space="preserve">фл </t>
  </si>
  <si>
    <t>№2416 від 03.11.2021</t>
  </si>
  <si>
    <t xml:space="preserve"> 
АКТЕМРА® концентрат для розчину для інфузій, 20 мг/мл; по 80 мг/4 мл у флаконі; по 1 фл. у картонній коробці, B4011B09</t>
  </si>
  <si>
    <t>02-19 від 24.12.2019</t>
  </si>
  <si>
    <t xml:space="preserve">Одноразові емболічні захисні пристрої, кат. номер TJEPЗ05-190 </t>
  </si>
  <si>
    <t>№677-р від 31.05.2023</t>
  </si>
  <si>
    <t>513-22/3 Версія 3 від 04.04.2023</t>
  </si>
  <si>
    <t xml:space="preserve">№583-р від 04.05.2023 (у ред. №639-р від 19.05.2023)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</si>
</sst>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General"/>
    <numFmt numFmtId="168" formatCode="dd/mm/yyyy"/>
  </numFmts>
  <fonts count="15"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30"/>
      <name val="Times New Roman"/>
      <family val="1"/>
    </font>
    <font>
      <u val="single"/>
      <sz val="10"/>
      <color indexed="3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" fillId="2" borderId="0">
      <alignment vertical="center"/>
      <protection/>
    </xf>
    <xf numFmtId="164" fontId="2" fillId="0" borderId="0">
      <alignment/>
      <protection/>
    </xf>
    <xf numFmtId="164" fontId="1" fillId="2" borderId="0">
      <alignment vertical="center"/>
      <protection/>
    </xf>
    <xf numFmtId="164" fontId="1" fillId="2" borderId="0">
      <alignment vertical="center"/>
      <protection/>
    </xf>
  </cellStyleXfs>
  <cellXfs count="109">
    <xf numFmtId="164" fontId="0" fillId="0" borderId="0" xfId="0" applyAlignment="1">
      <alignment/>
    </xf>
    <xf numFmtId="164" fontId="3" fillId="3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4" fontId="3" fillId="2" borderId="0" xfId="0" applyFont="1" applyFill="1" applyAlignment="1">
      <alignment horizontal="left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left" vertical="center"/>
    </xf>
    <xf numFmtId="164" fontId="6" fillId="2" borderId="0" xfId="0" applyFont="1" applyFill="1" applyAlignment="1">
      <alignment horizontal="left" vertical="center"/>
    </xf>
    <xf numFmtId="164" fontId="4" fillId="3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 vertical="center" wrapText="1"/>
    </xf>
    <xf numFmtId="164" fontId="4" fillId="4" borderId="3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left" vertical="center" wrapText="1"/>
    </xf>
    <xf numFmtId="164" fontId="3" fillId="2" borderId="3" xfId="0" applyFont="1" applyFill="1" applyBorder="1" applyAlignment="1">
      <alignment horizontal="left" vertical="center" wrapText="1"/>
    </xf>
    <xf numFmtId="164" fontId="8" fillId="2" borderId="3" xfId="21" applyFont="1" applyFill="1" applyBorder="1" applyAlignment="1">
      <alignment horizontal="left" vertical="center" wrapText="1"/>
      <protection/>
    </xf>
    <xf numFmtId="164" fontId="9" fillId="2" borderId="3" xfId="0" applyFont="1" applyFill="1" applyBorder="1" applyAlignment="1">
      <alignment horizontal="left" vertical="center" wrapText="1"/>
    </xf>
    <xf numFmtId="166" fontId="9" fillId="2" borderId="3" xfId="0" applyNumberFormat="1" applyFont="1" applyFill="1" applyBorder="1" applyAlignment="1">
      <alignment horizontal="left" vertical="center"/>
    </xf>
    <xf numFmtId="164" fontId="10" fillId="2" borderId="3" xfId="24" applyFont="1" applyFill="1" applyBorder="1" applyAlignment="1">
      <alignment horizontal="left" vertical="center"/>
      <protection/>
    </xf>
    <xf numFmtId="164" fontId="10" fillId="2" borderId="3" xfId="0" applyNumberFormat="1" applyFont="1" applyFill="1" applyBorder="1" applyAlignment="1" applyProtection="1">
      <alignment horizontal="left" vertical="center" wrapText="1"/>
      <protection/>
    </xf>
    <xf numFmtId="164" fontId="11" fillId="2" borderId="3" xfId="20" applyNumberFormat="1" applyFont="1" applyFill="1" applyBorder="1" applyAlignment="1" applyProtection="1">
      <alignment horizontal="left" vertical="center" wrapText="1"/>
      <protection/>
    </xf>
    <xf numFmtId="165" fontId="3" fillId="2" borderId="3" xfId="0" applyNumberFormat="1" applyFont="1" applyFill="1" applyBorder="1" applyAlignment="1">
      <alignment horizontal="left" vertical="center"/>
    </xf>
    <xf numFmtId="164" fontId="3" fillId="2" borderId="3" xfId="0" applyFont="1" applyFill="1" applyBorder="1" applyAlignment="1">
      <alignment horizontal="left" vertical="center"/>
    </xf>
    <xf numFmtId="164" fontId="3" fillId="5" borderId="0" xfId="0" applyFont="1" applyFill="1" applyAlignment="1">
      <alignment horizontal="left" vertical="center"/>
    </xf>
    <xf numFmtId="164" fontId="4" fillId="2" borderId="3" xfId="0" applyFont="1" applyFill="1" applyBorder="1" applyAlignment="1">
      <alignment horizontal="left" vertical="center" wrapText="1"/>
    </xf>
    <xf numFmtId="164" fontId="3" fillId="6" borderId="3" xfId="0" applyFont="1" applyFill="1" applyBorder="1" applyAlignment="1">
      <alignment horizontal="left" vertical="center" wrapText="1"/>
    </xf>
    <xf numFmtId="165" fontId="8" fillId="2" borderId="4" xfId="22" applyNumberFormat="1" applyFont="1" applyFill="1" applyBorder="1" applyAlignment="1">
      <alignment wrapText="1"/>
      <protection/>
    </xf>
    <xf numFmtId="164" fontId="10" fillId="2" borderId="3" xfId="23" applyFont="1" applyFill="1" applyBorder="1" applyAlignment="1">
      <alignment horizontal="left" vertical="center"/>
      <protection/>
    </xf>
    <xf numFmtId="164" fontId="3" fillId="2" borderId="3" xfId="0" applyNumberFormat="1" applyFont="1" applyFill="1" applyBorder="1" applyAlignment="1">
      <alignment horizontal="left" vertical="center"/>
    </xf>
    <xf numFmtId="164" fontId="5" fillId="2" borderId="3" xfId="0" applyFont="1" applyFill="1" applyBorder="1" applyAlignment="1">
      <alignment horizontal="left" vertical="center" wrapText="1"/>
    </xf>
    <xf numFmtId="164" fontId="3" fillId="6" borderId="0" xfId="0" applyFont="1" applyFill="1" applyAlignment="1">
      <alignment horizontal="left" vertical="center"/>
    </xf>
    <xf numFmtId="165" fontId="4" fillId="2" borderId="3" xfId="0" applyNumberFormat="1" applyFont="1" applyFill="1" applyBorder="1" applyAlignment="1">
      <alignment horizontal="left" vertical="center" wrapText="1"/>
    </xf>
    <xf numFmtId="166" fontId="3" fillId="2" borderId="3" xfId="0" applyNumberFormat="1" applyFont="1" applyFill="1" applyBorder="1" applyAlignment="1">
      <alignment horizontal="left" vertical="center"/>
    </xf>
    <xf numFmtId="164" fontId="13" fillId="2" borderId="4" xfId="22" applyNumberFormat="1" applyFont="1" applyFill="1" applyBorder="1" applyAlignment="1">
      <alignment horizontal="left"/>
      <protection/>
    </xf>
    <xf numFmtId="166" fontId="9" fillId="2" borderId="3" xfId="0" applyNumberFormat="1" applyFont="1" applyFill="1" applyBorder="1" applyAlignment="1">
      <alignment horizontal="left" vertical="center" wrapText="1"/>
    </xf>
    <xf numFmtId="168" fontId="3" fillId="2" borderId="3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 wrapText="1"/>
    </xf>
    <xf numFmtId="165" fontId="8" fillId="2" borderId="0" xfId="22" applyNumberFormat="1" applyFont="1" applyFill="1" applyBorder="1" applyAlignment="1">
      <alignment wrapText="1"/>
      <protection/>
    </xf>
    <xf numFmtId="168" fontId="3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 applyProtection="1">
      <alignment horizontal="left" vertical="center" wrapText="1"/>
      <protection/>
    </xf>
    <xf numFmtId="165" fontId="13" fillId="2" borderId="4" xfId="22" applyNumberFormat="1" applyFont="1" applyFill="1" applyBorder="1">
      <alignment/>
      <protection/>
    </xf>
    <xf numFmtId="164" fontId="11" fillId="2" borderId="3" xfId="20" applyNumberFormat="1" applyFont="1" applyFill="1" applyBorder="1" applyAlignment="1" applyProtection="1">
      <alignment horizontal="left" vertical="center" wrapText="1"/>
      <protection/>
    </xf>
    <xf numFmtId="165" fontId="2" fillId="2" borderId="4" xfId="22" applyNumberFormat="1" applyFont="1" applyFill="1" applyBorder="1">
      <alignment/>
      <protection/>
    </xf>
    <xf numFmtId="164" fontId="2" fillId="2" borderId="4" xfId="22" applyNumberFormat="1" applyFill="1" applyBorder="1" applyAlignment="1">
      <alignment horizontal="left"/>
      <protection/>
    </xf>
    <xf numFmtId="165" fontId="8" fillId="2" borderId="4" xfId="22" applyNumberFormat="1" applyFont="1" applyFill="1" applyBorder="1" applyAlignment="1">
      <alignment horizontal="left" wrapText="1"/>
      <protection/>
    </xf>
    <xf numFmtId="165" fontId="8" fillId="2" borderId="4" xfId="22" applyNumberFormat="1" applyFont="1" applyFill="1" applyBorder="1" applyAlignment="1">
      <alignment horizontal="left"/>
      <protection/>
    </xf>
    <xf numFmtId="164" fontId="8" fillId="2" borderId="4" xfId="22" applyNumberFormat="1" applyFont="1" applyFill="1" applyBorder="1" applyAlignment="1">
      <alignment horizontal="left"/>
      <protection/>
    </xf>
    <xf numFmtId="165" fontId="13" fillId="2" borderId="4" xfId="22" applyNumberFormat="1" applyFont="1" applyFill="1" applyBorder="1" applyAlignment="1">
      <alignment horizontal="left"/>
      <protection/>
    </xf>
    <xf numFmtId="168" fontId="3" fillId="2" borderId="5" xfId="0" applyNumberFormat="1" applyFont="1" applyFill="1" applyBorder="1" applyAlignment="1">
      <alignment horizontal="left" vertical="center"/>
    </xf>
    <xf numFmtId="164" fontId="3" fillId="2" borderId="5" xfId="0" applyFont="1" applyFill="1" applyBorder="1" applyAlignment="1">
      <alignment horizontal="left" vertical="center" wrapText="1"/>
    </xf>
    <xf numFmtId="164" fontId="11" fillId="2" borderId="5" xfId="20" applyNumberFormat="1" applyFont="1" applyFill="1" applyBorder="1" applyAlignment="1" applyProtection="1">
      <alignment horizontal="left" vertical="center" wrapText="1"/>
      <protection/>
    </xf>
    <xf numFmtId="168" fontId="3" fillId="2" borderId="4" xfId="0" applyNumberFormat="1" applyFont="1" applyFill="1" applyBorder="1" applyAlignment="1">
      <alignment horizontal="left" vertical="center"/>
    </xf>
    <xf numFmtId="164" fontId="11" fillId="2" borderId="4" xfId="20" applyNumberFormat="1" applyFont="1" applyFill="1" applyBorder="1" applyAlignment="1" applyProtection="1">
      <alignment horizontal="left" vertical="center" wrapText="1"/>
      <protection/>
    </xf>
    <xf numFmtId="164" fontId="3" fillId="2" borderId="4" xfId="0" applyFont="1" applyFill="1" applyBorder="1" applyAlignment="1">
      <alignment horizontal="left" vertical="center" wrapText="1"/>
    </xf>
    <xf numFmtId="168" fontId="10" fillId="2" borderId="3" xfId="0" applyNumberFormat="1" applyFont="1" applyFill="1" applyBorder="1" applyAlignment="1" applyProtection="1">
      <alignment horizontal="left" vertical="center" wrapText="1"/>
      <protection/>
    </xf>
    <xf numFmtId="168" fontId="9" fillId="2" borderId="3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164" fontId="9" fillId="2" borderId="0" xfId="0" applyFont="1" applyFill="1" applyAlignment="1">
      <alignment horizontal="left" vertical="center"/>
    </xf>
    <xf numFmtId="164" fontId="14" fillId="2" borderId="3" xfId="0" applyFont="1" applyFill="1" applyBorder="1" applyAlignment="1">
      <alignment horizontal="left" vertical="center" wrapText="1"/>
    </xf>
    <xf numFmtId="164" fontId="9" fillId="6" borderId="3" xfId="0" applyFont="1" applyFill="1" applyBorder="1" applyAlignment="1">
      <alignment horizontal="left" vertical="center" wrapText="1"/>
    </xf>
    <xf numFmtId="164" fontId="3" fillId="6" borderId="4" xfId="0" applyFont="1" applyFill="1" applyBorder="1" applyAlignment="1">
      <alignment horizontal="left" vertical="center" wrapText="1"/>
    </xf>
    <xf numFmtId="164" fontId="3" fillId="4" borderId="3" xfId="0" applyFont="1" applyFill="1" applyBorder="1" applyAlignment="1">
      <alignment horizontal="left" vertical="center" wrapText="1"/>
    </xf>
    <xf numFmtId="165" fontId="8" fillId="4" borderId="4" xfId="22" applyNumberFormat="1" applyFont="1" applyFill="1" applyBorder="1" applyAlignment="1">
      <alignment horizontal="left" wrapText="1"/>
      <protection/>
    </xf>
    <xf numFmtId="165" fontId="8" fillId="4" borderId="4" xfId="22" applyNumberFormat="1" applyFont="1" applyFill="1" applyBorder="1" applyAlignment="1">
      <alignment horizontal="left"/>
      <protection/>
    </xf>
    <xf numFmtId="164" fontId="8" fillId="4" borderId="4" xfId="22" applyNumberFormat="1" applyFont="1" applyFill="1" applyBorder="1" applyAlignment="1">
      <alignment horizontal="left"/>
      <protection/>
    </xf>
    <xf numFmtId="164" fontId="10" fillId="4" borderId="3" xfId="24" applyFont="1" applyFill="1" applyBorder="1" applyAlignment="1">
      <alignment horizontal="left" vertical="center"/>
      <protection/>
    </xf>
    <xf numFmtId="168" fontId="3" fillId="4" borderId="3" xfId="0" applyNumberFormat="1" applyFont="1" applyFill="1" applyBorder="1" applyAlignment="1">
      <alignment horizontal="left" vertical="center"/>
    </xf>
    <xf numFmtId="164" fontId="9" fillId="4" borderId="3" xfId="0" applyFont="1" applyFill="1" applyBorder="1" applyAlignment="1">
      <alignment horizontal="left" vertical="center" wrapText="1"/>
    </xf>
    <xf numFmtId="164" fontId="11" fillId="4" borderId="3" xfId="20" applyNumberFormat="1" applyFont="1" applyFill="1" applyBorder="1" applyAlignment="1" applyProtection="1">
      <alignment horizontal="left" vertical="center" wrapText="1"/>
      <protection/>
    </xf>
    <xf numFmtId="165" fontId="3" fillId="4" borderId="3" xfId="0" applyNumberFormat="1" applyFont="1" applyFill="1" applyBorder="1" applyAlignment="1">
      <alignment horizontal="left" vertical="center"/>
    </xf>
    <xf numFmtId="164" fontId="3" fillId="4" borderId="3" xfId="0" applyFont="1" applyFill="1" applyBorder="1" applyAlignment="1">
      <alignment horizontal="left" vertical="center"/>
    </xf>
    <xf numFmtId="164" fontId="3" fillId="4" borderId="0" xfId="0" applyFont="1" applyFill="1" applyAlignment="1">
      <alignment horizontal="left" vertical="center"/>
    </xf>
    <xf numFmtId="165" fontId="8" fillId="2" borderId="4" xfId="22" applyNumberFormat="1" applyFont="1" applyFill="1" applyBorder="1">
      <alignment/>
      <protection/>
    </xf>
    <xf numFmtId="164" fontId="8" fillId="4" borderId="3" xfId="0" applyNumberFormat="1" applyFont="1" applyFill="1" applyBorder="1" applyAlignment="1" applyProtection="1">
      <alignment horizontal="left" vertical="center" wrapText="1"/>
      <protection/>
    </xf>
    <xf numFmtId="164" fontId="10" fillId="4" borderId="3" xfId="0" applyNumberFormat="1" applyFont="1" applyFill="1" applyBorder="1" applyAlignment="1" applyProtection="1">
      <alignment horizontal="left" vertical="center" wrapText="1"/>
      <protection/>
    </xf>
    <xf numFmtId="164" fontId="5" fillId="4" borderId="3" xfId="0" applyFont="1" applyFill="1" applyBorder="1" applyAlignment="1">
      <alignment horizontal="left" vertical="center" wrapText="1"/>
    </xf>
    <xf numFmtId="164" fontId="8" fillId="7" borderId="3" xfId="0" applyNumberFormat="1" applyFont="1" applyFill="1" applyBorder="1" applyAlignment="1" applyProtection="1">
      <alignment horizontal="left" vertical="center" wrapText="1"/>
      <protection/>
    </xf>
    <xf numFmtId="164" fontId="9" fillId="7" borderId="3" xfId="0" applyFont="1" applyFill="1" applyBorder="1" applyAlignment="1">
      <alignment horizontal="left" vertical="center" wrapText="1"/>
    </xf>
    <xf numFmtId="164" fontId="10" fillId="7" borderId="3" xfId="0" applyNumberFormat="1" applyFont="1" applyFill="1" applyBorder="1" applyAlignment="1" applyProtection="1">
      <alignment horizontal="left" vertical="center" wrapText="1"/>
      <protection/>
    </xf>
    <xf numFmtId="164" fontId="10" fillId="7" borderId="3" xfId="24" applyFont="1" applyFill="1" applyBorder="1" applyAlignment="1">
      <alignment horizontal="left" vertical="center"/>
      <protection/>
    </xf>
    <xf numFmtId="164" fontId="3" fillId="7" borderId="3" xfId="0" applyFont="1" applyFill="1" applyBorder="1" applyAlignment="1">
      <alignment horizontal="left" vertical="center"/>
    </xf>
    <xf numFmtId="164" fontId="3" fillId="7" borderId="3" xfId="0" applyFont="1" applyFill="1" applyBorder="1" applyAlignment="1">
      <alignment horizontal="left" vertical="center" wrapText="1"/>
    </xf>
    <xf numFmtId="164" fontId="5" fillId="7" borderId="3" xfId="0" applyFont="1" applyFill="1" applyBorder="1" applyAlignment="1">
      <alignment horizontal="left" vertical="center" wrapText="1"/>
    </xf>
    <xf numFmtId="165" fontId="3" fillId="7" borderId="3" xfId="0" applyNumberFormat="1" applyFont="1" applyFill="1" applyBorder="1" applyAlignment="1">
      <alignment horizontal="left" vertical="center"/>
    </xf>
    <xf numFmtId="164" fontId="3" fillId="7" borderId="0" xfId="0" applyFont="1" applyFill="1" applyAlignment="1">
      <alignment horizontal="left" vertical="center"/>
    </xf>
    <xf numFmtId="164" fontId="8" fillId="8" borderId="3" xfId="0" applyNumberFormat="1" applyFont="1" applyFill="1" applyBorder="1" applyAlignment="1" applyProtection="1">
      <alignment horizontal="left" vertical="center" wrapText="1"/>
      <protection/>
    </xf>
    <xf numFmtId="164" fontId="9" fillId="8" borderId="3" xfId="0" applyFont="1" applyFill="1" applyBorder="1" applyAlignment="1">
      <alignment horizontal="left" vertical="center" wrapText="1"/>
    </xf>
    <xf numFmtId="164" fontId="10" fillId="8" borderId="3" xfId="0" applyNumberFormat="1" applyFont="1" applyFill="1" applyBorder="1" applyAlignment="1" applyProtection="1">
      <alignment horizontal="left" vertical="center" wrapText="1"/>
      <protection/>
    </xf>
    <xf numFmtId="164" fontId="10" fillId="8" borderId="3" xfId="24" applyFont="1" applyFill="1" applyBorder="1" applyAlignment="1">
      <alignment horizontal="left" vertical="center"/>
      <protection/>
    </xf>
    <xf numFmtId="168" fontId="3" fillId="8" borderId="3" xfId="0" applyNumberFormat="1" applyFont="1" applyFill="1" applyBorder="1" applyAlignment="1">
      <alignment horizontal="left" vertical="center"/>
    </xf>
    <xf numFmtId="164" fontId="3" fillId="8" borderId="3" xfId="0" applyFont="1" applyFill="1" applyBorder="1" applyAlignment="1">
      <alignment horizontal="left" vertical="center" wrapText="1"/>
    </xf>
    <xf numFmtId="164" fontId="5" fillId="8" borderId="3" xfId="0" applyFont="1" applyFill="1" applyBorder="1" applyAlignment="1">
      <alignment horizontal="left" vertical="center" wrapText="1"/>
    </xf>
    <xf numFmtId="165" fontId="3" fillId="8" borderId="3" xfId="0" applyNumberFormat="1" applyFont="1" applyFill="1" applyBorder="1" applyAlignment="1">
      <alignment horizontal="left" vertical="center"/>
    </xf>
    <xf numFmtId="164" fontId="3" fillId="8" borderId="3" xfId="0" applyFont="1" applyFill="1" applyBorder="1" applyAlignment="1">
      <alignment horizontal="left" vertical="center"/>
    </xf>
    <xf numFmtId="164" fontId="3" fillId="8" borderId="0" xfId="0" applyFont="1" applyFill="1" applyAlignment="1">
      <alignment horizontal="left" vertical="center"/>
    </xf>
    <xf numFmtId="164" fontId="3" fillId="2" borderId="6" xfId="0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 applyProtection="1">
      <alignment horizontal="left" vertical="center" wrapText="1"/>
      <protection/>
    </xf>
    <xf numFmtId="164" fontId="3" fillId="2" borderId="6" xfId="0" applyFont="1" applyFill="1" applyBorder="1" applyAlignment="1">
      <alignment horizontal="left" vertical="center"/>
    </xf>
    <xf numFmtId="164" fontId="5" fillId="2" borderId="6" xfId="0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horizontal="left" vertical="center"/>
    </xf>
    <xf numFmtId="164" fontId="8" fillId="2" borderId="4" xfId="0" applyNumberFormat="1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7" xfId="21"/>
    <cellStyle name="Обычный 3" xfId="22"/>
    <cellStyle name="S9" xfId="23"/>
    <cellStyle name="S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zakupivli.com/uk/pro-mzu/dokumenty/nakazy/32548-nakaz_20230502_731921" TargetMode="External" /><Relationship Id="rId2" Type="http://schemas.openxmlformats.org/officeDocument/2006/relationships/hyperlink" Target="https://medzakupivli.com/uk/pro-mzu/dokumenty/nakazy/4481-nakaz_20220817_296979" TargetMode="External" /><Relationship Id="rId3" Type="http://schemas.openxmlformats.org/officeDocument/2006/relationships/hyperlink" Target="https://medzakupivli.com/uk/pro-mzu/dokumenty/nakazy/5399-nakaz_20220905_814633" TargetMode="External" /><Relationship Id="rId4" Type="http://schemas.openxmlformats.org/officeDocument/2006/relationships/hyperlink" Target="https://medzakupivli.com/uk/pro-mzu/dokumenty/nakazy/4261-nakaz_20220805_489778" TargetMode="External" /><Relationship Id="rId5" Type="http://schemas.openxmlformats.org/officeDocument/2006/relationships/hyperlink" Target="https://medzakupivli.com/uk/pro-mzu/dokumenty/nakazy/31516-nakaz_20230125_321749" TargetMode="External" /><Relationship Id="rId6" Type="http://schemas.openxmlformats.org/officeDocument/2006/relationships/hyperlink" Target="https://medzakupivli.com/uk/pro-mzu/dokumenty/nakazy/31517-nakaz_20230126_512277" TargetMode="External" /><Relationship Id="rId7" Type="http://schemas.openxmlformats.org/officeDocument/2006/relationships/hyperlink" Target="https://medzakupivli.com/uk/pro-mzu/dokumenty/nakazy/31514-nakaz_20230125_183466" TargetMode="External" /><Relationship Id="rId8" Type="http://schemas.openxmlformats.org/officeDocument/2006/relationships/hyperlink" Target="https://medzakupivli.com/uk/pro-mzu/dokumenty/nakazy/3870-nakaz_20220208_285654" TargetMode="External" /><Relationship Id="rId9" Type="http://schemas.openxmlformats.org/officeDocument/2006/relationships/hyperlink" Target="https://medzakupivli.com/uk/pro-mzu/dokumenty/nakazy/31517-nakaz_20230126_512277" TargetMode="External" /><Relationship Id="rId10" Type="http://schemas.openxmlformats.org/officeDocument/2006/relationships/hyperlink" Target="https://medzakupivli.com/uk/pro-mzu/dokumenty/nakazy/4099-nakaz_20220614_127793" TargetMode="External" /><Relationship Id="rId11" Type="http://schemas.openxmlformats.org/officeDocument/2006/relationships/hyperlink" Target="https://medzakupivli.com/uk/pro-mzu/dokumenty/nakazy/31514-nakaz_20230125_183466" TargetMode="External" /><Relationship Id="rId12" Type="http://schemas.openxmlformats.org/officeDocument/2006/relationships/hyperlink" Target="https://medzakupivli.com/uk/pro-mzu/dokumenty/nakazy/31612-nakaz_20230216_524334" TargetMode="External" /><Relationship Id="rId13" Type="http://schemas.openxmlformats.org/officeDocument/2006/relationships/hyperlink" Target="https://medzakupivli.com/uk/pro-mzu/dokumenty/nakazy/3892-nakaz_20220223_294565" TargetMode="External" /><Relationship Id="rId14" Type="http://schemas.openxmlformats.org/officeDocument/2006/relationships/hyperlink" Target="https://medzakupivli.com/uk/pro-mzu/dokumenty/nakazy/31941-nakaz_20230324_263499" TargetMode="External" /><Relationship Id="rId15" Type="http://schemas.openxmlformats.org/officeDocument/2006/relationships/hyperlink" Target="https://medzakupivli.com/uk/pro-mzu/dokumenty/nakazy/31854-nakaz_20230321_135454" TargetMode="External" /><Relationship Id="rId16" Type="http://schemas.openxmlformats.org/officeDocument/2006/relationships/hyperlink" Target="https://medzakupivli.com/uk/pro-mzu/dokumenty/nakazy/31941-nakaz_20230324_263499" TargetMode="External" /><Relationship Id="rId17" Type="http://schemas.openxmlformats.org/officeDocument/2006/relationships/hyperlink" Target="https://medzakupivli.com/uk/pro-mzu/dokumenty/nakazy/4162-nakaz_20220715_144398" TargetMode="External" /><Relationship Id="rId18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 /><Relationship Id="rId19" Type="http://schemas.openxmlformats.org/officeDocument/2006/relationships/hyperlink" Target="https://medzakupivli.com/uk/pro-mzu/dokumenty/nakazy/3848-nakaz_20220131_574712" TargetMode="External" /><Relationship Id="rId20" Type="http://schemas.openxmlformats.org/officeDocument/2006/relationships/hyperlink" Target="https://moz.gov.ua/article/ministry-mandates/nakaz-moz-ukraini-vid-30042021--850-pro-rozpodil-medichnogo-virobu-podovzhenij-providnikovij-kateter-dlja-distalnogo-endovaskuljarnogo-dostupu---1shtuka-dlja-operativnogo-likuvannja-sudinno-mozkovih-zahvorjuvan" TargetMode="External" /><Relationship Id="rId21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 /><Relationship Id="rId22" Type="http://schemas.openxmlformats.org/officeDocument/2006/relationships/hyperlink" Target="https://medzakupivli.com/uk/pro-mzu/dokumenty/nakazy/4134-nakaz_20220701_676776" TargetMode="External" /><Relationship Id="rId23" Type="http://schemas.openxmlformats.org/officeDocument/2006/relationships/hyperlink" Target="https://medzakupivli.com/uk/pro-mzu/dokumenty/nakazy/3983-nakaz_20220405_318314" TargetMode="External" /><Relationship Id="rId24" Type="http://schemas.openxmlformats.org/officeDocument/2006/relationships/hyperlink" Target="https://medzakupivli.com/uk/pro-mzu/dokumenty/nakazy/31749-nakaz_20230309_222984" TargetMode="External" /><Relationship Id="rId25" Type="http://schemas.openxmlformats.org/officeDocument/2006/relationships/hyperlink" Target="https://medzakupivli.com/uk/pro-mzu/dokumenty/nakazy/4451-nakaz_20220815_845237" TargetMode="External" /><Relationship Id="rId26" Type="http://schemas.openxmlformats.org/officeDocument/2006/relationships/hyperlink" Target="https://medzakupivli.com/uk/pro-mzu/dokumenty/nakazy/5322-nakaz_20220825_795496" TargetMode="External" /><Relationship Id="rId27" Type="http://schemas.openxmlformats.org/officeDocument/2006/relationships/hyperlink" Target="https://medzakupivli.com/uk/pro-mzu/dokumenty/nakazy/32549-nakaz_20230502_233737" TargetMode="External" /><Relationship Id="rId28" Type="http://schemas.openxmlformats.org/officeDocument/2006/relationships/hyperlink" Target="https://medzakupivli.com/uk/pro-mzu/dokumenty/nakazy/31362-nakaz_20221216_195644" TargetMode="External" /><Relationship Id="rId29" Type="http://schemas.openxmlformats.org/officeDocument/2006/relationships/hyperlink" Target="https://medzakupivli.com/uk/pro-mzu/dokumenty/nakazy/4190-nakaz_20220728_862446" TargetMode="External" /><Relationship Id="rId30" Type="http://schemas.openxmlformats.org/officeDocument/2006/relationships/hyperlink" Target="https://medzakupivli.com/uk/pro-mzu/dokumenty/nakazy/4161-nakaz_20220714_171261" TargetMode="External" /><Relationship Id="rId31" Type="http://schemas.openxmlformats.org/officeDocument/2006/relationships/hyperlink" Target="https://medzakupivli.com/uk/pro-mzu/dokumenty/nakazy/31656-nakaz_20230224_558147" TargetMode="External" /><Relationship Id="rId32" Type="http://schemas.openxmlformats.org/officeDocument/2006/relationships/hyperlink" Target="https://medzakupivli.com/uk/pro-mzu/dokumenty/nakazy/32015-nakaz_20230327_726593" TargetMode="External" /><Relationship Id="rId33" Type="http://schemas.openxmlformats.org/officeDocument/2006/relationships/hyperlink" Target="https://medzakupivli.com/uk/pro-mzu/dokumenty/nakazy/28787-nakaz_20221109_256627" TargetMode="External" /><Relationship Id="rId34" Type="http://schemas.openxmlformats.org/officeDocument/2006/relationships/hyperlink" Target="https://medzakupivli.com/uk/pro-mzu/dokumenty/nakazy/3571-nakaz_20211111_868121" TargetMode="External" /><Relationship Id="rId35" Type="http://schemas.openxmlformats.org/officeDocument/2006/relationships/hyperlink" Target="https://medzakupivli.com/uk/pro-mzu/dokumenty/nakazy/32445-nakaz_20230426_895194" TargetMode="External" /><Relationship Id="rId36" Type="http://schemas.openxmlformats.org/officeDocument/2006/relationships/hyperlink" Target="https://medzakupivli.com/uk/pro-mzu/dokumenty/nakazy/32583-nakaz_20230505_324577" TargetMode="External" /><Relationship Id="rId37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 /><Relationship Id="rId38" Type="http://schemas.openxmlformats.org/officeDocument/2006/relationships/hyperlink" Target="https://medzakupivli.com/uk/pro-mzu/dokumenty/nakazy/31865-nakaz_20230322_772439" TargetMode="External" /><Relationship Id="rId39" Type="http://schemas.openxmlformats.org/officeDocument/2006/relationships/hyperlink" Target="https://medzakupivli.com/uk/pro-mzu/dokumenty/nakazy/31937-nakaz_20230324_632698" TargetMode="External" /><Relationship Id="rId40" Type="http://schemas.openxmlformats.org/officeDocument/2006/relationships/hyperlink" Target="https://medzakupivli.com/uk/pro-mzu/dokumenty/nakazy/32445-nakaz_20230426_895194" TargetMode="External" /><Relationship Id="rId41" Type="http://schemas.openxmlformats.org/officeDocument/2006/relationships/hyperlink" Target="https://medzakupivli.com/uk/pro-mzu/dokumenty/nakazy/32583-nakaz_20230505_324577" TargetMode="External" /><Relationship Id="rId42" Type="http://schemas.openxmlformats.org/officeDocument/2006/relationships/hyperlink" Target="https://medzakupivli.com/uk/pro-mzu/dokumenty/nakazy/32030-nakaz_20230328_164352" TargetMode="External" /><Relationship Id="rId43" Type="http://schemas.openxmlformats.org/officeDocument/2006/relationships/hyperlink" Target="https://medzakupivli.com/uk/pro-mzu/dokumenty/nakazy/32673-nakaz_20230509_388835" TargetMode="External" /><Relationship Id="rId44" Type="http://schemas.openxmlformats.org/officeDocument/2006/relationships/hyperlink" Target="https://medzakupivli.com/uk/pro-mzu/dokumenty/nakazy/32673-nakaz_20230509_388835" TargetMode="External" /><Relationship Id="rId45" Type="http://schemas.openxmlformats.org/officeDocument/2006/relationships/hyperlink" Target="https://medzakupivli.com/uk/pro-mzu/dokumenty/nakazy/32030-nakaz_20230328_164352" TargetMode="External" /><Relationship Id="rId46" Type="http://schemas.openxmlformats.org/officeDocument/2006/relationships/hyperlink" Target="https://medzakupivli.com/uk/pro-mzu/dokumenty/nakazy/32673-nakaz_20230509_388835" TargetMode="External" /><Relationship Id="rId47" Type="http://schemas.openxmlformats.org/officeDocument/2006/relationships/hyperlink" Target="https://medzakupivli.com/uk/pro-mzu/dokumenty/nakazy/32673-nakaz_20230509_388835" TargetMode="External" /><Relationship Id="rId48" Type="http://schemas.openxmlformats.org/officeDocument/2006/relationships/hyperlink" Target="https://medzakupivli.com/uk/pro-mzu/dokumenty/nakazy/32673-nakaz_20230509_388835" TargetMode="External" /><Relationship Id="rId49" Type="http://schemas.openxmlformats.org/officeDocument/2006/relationships/hyperlink" Target="https://medzakupivli.com/uk/pro-mzu/dokumenty/nakazy/3850-nakaz_20220131_938935" TargetMode="External" /><Relationship Id="rId50" Type="http://schemas.openxmlformats.org/officeDocument/2006/relationships/hyperlink" Target="https://medzakupivli.com/uk/pro-mzu/dokumenty/nakazy/32445-nakaz_20230426_895194" TargetMode="External" /><Relationship Id="rId51" Type="http://schemas.openxmlformats.org/officeDocument/2006/relationships/hyperlink" Target="https://medzakupivli.com/uk/pro-mzu/dokumenty/nakazy/32583-nakaz_20230505_324577" TargetMode="External" /><Relationship Id="rId52" Type="http://schemas.openxmlformats.org/officeDocument/2006/relationships/hyperlink" Target="https://medzakupivli.com/uk/pro-mzu/dokumenty/nakazy/32445-nakaz_20230426_895194" TargetMode="External" /><Relationship Id="rId53" Type="http://schemas.openxmlformats.org/officeDocument/2006/relationships/hyperlink" Target="https://medzakupivli.com/uk/pro-mzu/dokumenty/nakazy/32583-nakaz_20230505_324577" TargetMode="External" /><Relationship Id="rId54" Type="http://schemas.openxmlformats.org/officeDocument/2006/relationships/hyperlink" Target="https://medzakupivli.com/uk/pro-mzu/dokumenty/nakazy/32445-nakaz_20230426_895194" TargetMode="External" /><Relationship Id="rId55" Type="http://schemas.openxmlformats.org/officeDocument/2006/relationships/hyperlink" Target="https://medzakupivli.com/uk/pro-mzu/dokumenty/nakazy/32583-nakaz_20230505_324577" TargetMode="External" /><Relationship Id="rId56" Type="http://schemas.openxmlformats.org/officeDocument/2006/relationships/hyperlink" Target="https://medzakupivli.com/uk/pro-mzu/dokumenty/nakazy/28755-nakaz_20221102_591455" TargetMode="External" /><Relationship Id="rId57" Type="http://schemas.openxmlformats.org/officeDocument/2006/relationships/hyperlink" Target="https://medzakupivli.com/uk/pro-mzu/dokumenty/nakazy/31335-nakaz_20221208_461864" TargetMode="External" /><Relationship Id="rId58" Type="http://schemas.openxmlformats.org/officeDocument/2006/relationships/hyperlink" Target="https://medzakupivli.com/uk/pro-mzu/dokumenty/nakazy/31457-nakaz_20230112_126427" TargetMode="External" /><Relationship Id="rId59" Type="http://schemas.openxmlformats.org/officeDocument/2006/relationships/hyperlink" Target="https://medzakupivli.com/uk/pro-mzu/dokumenty/nakazy/28755-nakaz_20221102_591455" TargetMode="External" /><Relationship Id="rId60" Type="http://schemas.openxmlformats.org/officeDocument/2006/relationships/hyperlink" Target="https://medzakupivli.com/uk/pro-mzu/dokumenty/nakazy/28755-nakaz_20221102_591455" TargetMode="External" /><Relationship Id="rId61" Type="http://schemas.openxmlformats.org/officeDocument/2006/relationships/hyperlink" Target="https://medzakupivli.com/uk/pro-mzu/dokumenty/nakazy/28755-nakaz_20221102_591455" TargetMode="External" /><Relationship Id="rId62" Type="http://schemas.openxmlformats.org/officeDocument/2006/relationships/hyperlink" Target="https://medzakupivli.com/uk/pro-mzu/dokumenty/nakazy/31335-nakaz_20221208_461864" TargetMode="External" /><Relationship Id="rId63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 /><Relationship Id="rId64" Type="http://schemas.openxmlformats.org/officeDocument/2006/relationships/hyperlink" Target="https://moz.gov.ua/article/ministry-mandates/nakaz-moz-ukraini-vid-08052019--1056-pro-rozpodil-medichnih-virobiv-dlja-likuvannja-hvorih-na-sercevo-sudinni-zahvorjuvannja-zakuplenih-za-koshti-derzhavnogo-bjudzhetu-ukraini-na-2018-rik" TargetMode="External" /><Relationship Id="rId65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 /><Relationship Id="rId66" Type="http://schemas.openxmlformats.org/officeDocument/2006/relationships/hyperlink" Target="https://medzakupivli.com/uk/pro-mzu/dokumenty/nakazy/32560-nakaz_20230502_571783" TargetMode="External" /><Relationship Id="rId67" Type="http://schemas.openxmlformats.org/officeDocument/2006/relationships/hyperlink" Target="https://medzakupivli.com/uk/pro-mzu/dokumenty/nakazy/32445-nakaz_20230426_895194" TargetMode="External" /><Relationship Id="rId68" Type="http://schemas.openxmlformats.org/officeDocument/2006/relationships/hyperlink" Target="https://medzakupivli.com/uk/pro-mzu/dokumenty/nakazy/32583-nakaz_20230505_324577" TargetMode="External" /><Relationship Id="rId69" Type="http://schemas.openxmlformats.org/officeDocument/2006/relationships/hyperlink" Target="https://medzakupivli.com/uk/pro-mzu/dokumenty/nakazy/31358-nakaz_20221215_726542" TargetMode="External" /><Relationship Id="rId70" Type="http://schemas.openxmlformats.org/officeDocument/2006/relationships/hyperlink" Target="https://medzakupivli.com/uk/pro-mzu/dokumenty/nakazy/32445-nakaz_20230426_895194" TargetMode="External" /><Relationship Id="rId71" Type="http://schemas.openxmlformats.org/officeDocument/2006/relationships/hyperlink" Target="https://medzakupivli.com/uk/pro-mzu/dokumenty/nakazy/32583-nakaz_20230505_324577" TargetMode="External" /><Relationship Id="rId72" Type="http://schemas.openxmlformats.org/officeDocument/2006/relationships/hyperlink" Target="https://medzakupivli.com/uk/pro-mzu/dokumenty/nakazy/31696-nakaz_20230302_163373" TargetMode="External" /><Relationship Id="rId73" Type="http://schemas.openxmlformats.org/officeDocument/2006/relationships/hyperlink" Target="https://moz.gov.ua/article/ministry-mandates/nakaz-moz-ukraini-vid-11042019--817-pro-rozpodil-medichnih-virobiv-dlja-likuvannja-hvorih-na-sercevo-sudinni-zahvorjuvannja-zakuplenih-za-koshti-derzhavnogo-bjudzhetu-ukraini-na-2018-rik" TargetMode="External" /><Relationship Id="rId74" Type="http://schemas.openxmlformats.org/officeDocument/2006/relationships/hyperlink" Target="https://medzakupivli.com/uk/pro-mzu/dokumenty/nakazy/31696-nakaz_20230302_163373" TargetMode="External" /><Relationship Id="rId75" Type="http://schemas.openxmlformats.org/officeDocument/2006/relationships/hyperlink" Target="https://medzakupivli.com/uk/pro-mzu/dokumenty/nakazy/32445-nakaz_20230426_895194" TargetMode="External" /><Relationship Id="rId76" Type="http://schemas.openxmlformats.org/officeDocument/2006/relationships/hyperlink" Target="https://medzakupivli.com/uk/pro-mzu/dokumenty/nakazy/32583-nakaz_20230505_324577" TargetMode="External" /><Relationship Id="rId77" Type="http://schemas.openxmlformats.org/officeDocument/2006/relationships/hyperlink" Target="https://medzakupivli.com/uk/pro-mzu/dokumenty/nakazy/32445-nakaz_20230426_895194" TargetMode="External" /><Relationship Id="rId78" Type="http://schemas.openxmlformats.org/officeDocument/2006/relationships/hyperlink" Target="https://medzakupivli.com/uk/pro-mzu/dokumenty/nakazy/32583-nakaz_20230505_324577" TargetMode="External" /><Relationship Id="rId79" Type="http://schemas.openxmlformats.org/officeDocument/2006/relationships/hyperlink" Target="https://medzakupivli.com/uk/pro-mzu/dokumenty/nakazy/3852-nakaz_20220131_799984" TargetMode="External" /><Relationship Id="rId80" Type="http://schemas.openxmlformats.org/officeDocument/2006/relationships/hyperlink" Target="https://medzakupivli.com/uk/pro-mzu/dokumenty/nakazy/32287-nakaz_20230412_986725" TargetMode="External" /><Relationship Id="rId81" Type="http://schemas.openxmlformats.org/officeDocument/2006/relationships/hyperlink" Target="https://moz.gov.ua/article/ministry-mandates/nakaz-moz-ukraini-vid-30122022--2387-pro-rozpodil-endoprotezu-endoprotez-kolinnogo-sugloba-zakuplenogo-za-koshti-derzhavnogo-bjudzhetu-ukraini-na-2020-rik" TargetMode="External" /><Relationship Id="rId82" Type="http://schemas.openxmlformats.org/officeDocument/2006/relationships/hyperlink" Target="https://moz.gov.ua/article/ministry-mandates/nakaz-moz-ukraini-vid-25082022--1536-pro-rozpodil-endoprotezu-endoprotezi-tazostegnovogo-sugloba-sterilni-irene-zakuplenogo-za-koshti-derzhavnogo-bjudzhetu-ukraini-na-2020-rik" TargetMode="External" /><Relationship Id="rId83" Type="http://schemas.openxmlformats.org/officeDocument/2006/relationships/hyperlink" Target="https://moz.gov.ua/article/ministry-mandates/nakaz-moz-ukraini-vid-07022022--243-pro-rozpodil-endoprotezu-endoprotezi-tazostegnovogo-sugloba-sterilni-irene-zakuplenogo-za-koshti-derzhavnogo-bjudzhetu-ukraini-na-2020-rik" TargetMode="External" /><Relationship Id="rId84" Type="http://schemas.openxmlformats.org/officeDocument/2006/relationships/hyperlink" Target="https://medzakupivli.com/uk/pro-mzu/dokumenty/nakazy/5199-nakaz_20220819_885584" TargetMode="External" /><Relationship Id="rId85" Type="http://schemas.openxmlformats.org/officeDocument/2006/relationships/hyperlink" Target="https://medzakupivli.com/uk/pro-mzu/dokumenty/nakazy/31521-nakaz_20230126_269529" TargetMode="External" /><Relationship Id="rId86" Type="http://schemas.openxmlformats.org/officeDocument/2006/relationships/hyperlink" Target="https://medzakupivli.com/uk/pro-mzu/dokumenty/nakazy/31635-nakaz_20230221_681439" TargetMode="External" /><Relationship Id="rId87" Type="http://schemas.openxmlformats.org/officeDocument/2006/relationships/hyperlink" Target="https://medzakupivli.com/uk/pro-mzu/dokumenty/nakazy/31626-nakaz_20230220_4529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DM2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1" customWidth="1"/>
    <col min="2" max="2" width="50.00390625" style="2" customWidth="1"/>
    <col min="3" max="3" width="10.8515625" style="3" customWidth="1"/>
    <col min="4" max="4" width="8.7109375" style="3" customWidth="1"/>
    <col min="5" max="5" width="9.57421875" style="3" customWidth="1"/>
    <col min="6" max="6" width="10.57421875" style="3" customWidth="1"/>
    <col min="7" max="7" width="18.7109375" style="4" customWidth="1"/>
    <col min="8" max="8" width="11.00390625" style="3" customWidth="1"/>
    <col min="9" max="9" width="47.421875" style="5" customWidth="1"/>
    <col min="10" max="10" width="9.421875" style="6" customWidth="1"/>
    <col min="11" max="11" width="27.140625" style="3" customWidth="1"/>
    <col min="12" max="12" width="9.7109375" style="3" customWidth="1"/>
    <col min="13" max="13" width="12.00390625" style="3" customWidth="1"/>
    <col min="14" max="14" width="11.57421875" style="7" customWidth="1"/>
    <col min="15" max="15" width="63.140625" style="7" customWidth="1"/>
    <col min="16" max="16384" width="9.140625" style="7" customWidth="1"/>
  </cols>
  <sheetData>
    <row r="1" spans="1:13" s="10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5" s="16" customFormat="1" ht="53.2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14" t="s">
        <v>9</v>
      </c>
      <c r="J2" s="15" t="s">
        <v>10</v>
      </c>
      <c r="K2" s="12" t="s">
        <v>11</v>
      </c>
      <c r="L2" s="12" t="s">
        <v>12</v>
      </c>
      <c r="M2" s="12" t="s">
        <v>13</v>
      </c>
      <c r="O2" s="16" t="s">
        <v>14</v>
      </c>
    </row>
    <row r="3" spans="1:15" s="21" customFormat="1" ht="206.25" customHeight="1">
      <c r="A3" s="17" t="s">
        <v>15</v>
      </c>
      <c r="B3" s="17" t="s">
        <v>16</v>
      </c>
      <c r="C3" s="17" t="s">
        <v>17</v>
      </c>
      <c r="D3" s="17" t="s">
        <v>18</v>
      </c>
      <c r="E3" s="17" t="s">
        <v>19</v>
      </c>
      <c r="F3" s="18" t="s">
        <v>20</v>
      </c>
      <c r="G3" s="17" t="s">
        <v>21</v>
      </c>
      <c r="H3" s="18" t="s">
        <v>22</v>
      </c>
      <c r="I3" s="19" t="s">
        <v>23</v>
      </c>
      <c r="J3" s="20" t="s">
        <v>24</v>
      </c>
      <c r="K3" s="17" t="s">
        <v>25</v>
      </c>
      <c r="L3" s="17" t="s">
        <v>26</v>
      </c>
      <c r="M3" s="17" t="s">
        <v>27</v>
      </c>
      <c r="O3" s="21" t="s">
        <v>28</v>
      </c>
    </row>
    <row r="4" spans="1:117" s="31" customFormat="1" ht="34.5" customHeight="1">
      <c r="A4" s="22" t="s">
        <v>29</v>
      </c>
      <c r="B4" s="23" t="s">
        <v>30</v>
      </c>
      <c r="C4" s="24" t="s">
        <v>31</v>
      </c>
      <c r="D4" s="25">
        <v>39</v>
      </c>
      <c r="E4" s="26">
        <f aca="true" t="shared" si="0" ref="E4:E145">C4</f>
        <v>0</v>
      </c>
      <c r="F4" s="27">
        <v>2025</v>
      </c>
      <c r="G4" s="22" t="s">
        <v>32</v>
      </c>
      <c r="H4" s="22" t="s">
        <v>33</v>
      </c>
      <c r="I4" s="28" t="s">
        <v>34</v>
      </c>
      <c r="J4" s="29" t="s">
        <v>35</v>
      </c>
      <c r="K4" s="22" t="s">
        <v>36</v>
      </c>
      <c r="L4" s="30">
        <v>14233274</v>
      </c>
      <c r="M4" s="22" t="s">
        <v>37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</row>
    <row r="5" spans="1:117" s="31" customFormat="1" ht="42.75" customHeight="1">
      <c r="A5" s="22" t="s">
        <v>38</v>
      </c>
      <c r="B5" s="32" t="s">
        <v>39</v>
      </c>
      <c r="C5" s="22" t="s">
        <v>40</v>
      </c>
      <c r="D5" s="30">
        <v>1</v>
      </c>
      <c r="E5" s="26">
        <f t="shared" si="0"/>
        <v>0</v>
      </c>
      <c r="F5" s="27">
        <v>2024</v>
      </c>
      <c r="G5" s="22" t="s">
        <v>32</v>
      </c>
      <c r="H5" s="22" t="s">
        <v>41</v>
      </c>
      <c r="I5" s="28" t="s">
        <v>42</v>
      </c>
      <c r="J5" s="29" t="s">
        <v>35</v>
      </c>
      <c r="K5" s="22" t="s">
        <v>36</v>
      </c>
      <c r="L5" s="30">
        <v>14233274</v>
      </c>
      <c r="M5" s="22" t="s">
        <v>37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</row>
    <row r="6" spans="1:117" s="31" customFormat="1" ht="36" customHeight="1">
      <c r="A6" s="33" t="s">
        <v>43</v>
      </c>
      <c r="B6" s="34" t="s">
        <v>44</v>
      </c>
      <c r="C6" s="22" t="s">
        <v>31</v>
      </c>
      <c r="D6" s="30">
        <v>149</v>
      </c>
      <c r="E6" s="26">
        <f t="shared" si="0"/>
        <v>0</v>
      </c>
      <c r="F6" s="27">
        <v>2023</v>
      </c>
      <c r="G6" s="22" t="s">
        <v>32</v>
      </c>
      <c r="H6" s="22" t="s">
        <v>45</v>
      </c>
      <c r="I6" s="28" t="s">
        <v>46</v>
      </c>
      <c r="J6" s="29" t="s">
        <v>35</v>
      </c>
      <c r="K6" s="22" t="s">
        <v>36</v>
      </c>
      <c r="L6" s="30">
        <v>14233274</v>
      </c>
      <c r="M6" s="22" t="s">
        <v>37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31" customFormat="1" ht="25.5">
      <c r="A7" s="22" t="s">
        <v>47</v>
      </c>
      <c r="B7" s="23" t="s">
        <v>48</v>
      </c>
      <c r="C7" s="22" t="s">
        <v>31</v>
      </c>
      <c r="D7" s="35">
        <v>349</v>
      </c>
      <c r="E7" s="26">
        <f t="shared" si="0"/>
        <v>0</v>
      </c>
      <c r="F7" s="36">
        <v>2025</v>
      </c>
      <c r="G7" s="22" t="s">
        <v>32</v>
      </c>
      <c r="H7" s="22" t="s">
        <v>49</v>
      </c>
      <c r="I7" s="28" t="s">
        <v>50</v>
      </c>
      <c r="J7" s="29" t="s">
        <v>35</v>
      </c>
      <c r="K7" s="22" t="s">
        <v>36</v>
      </c>
      <c r="L7" s="30">
        <v>14233274</v>
      </c>
      <c r="M7" s="22" t="s">
        <v>37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38" customFormat="1" ht="33.75" customHeight="1">
      <c r="A8" s="37" t="s">
        <v>51</v>
      </c>
      <c r="B8" s="23" t="s">
        <v>52</v>
      </c>
      <c r="C8" s="22" t="s">
        <v>31</v>
      </c>
      <c r="D8" s="35">
        <v>17</v>
      </c>
      <c r="E8" s="26">
        <f t="shared" si="0"/>
        <v>0</v>
      </c>
      <c r="F8" s="36">
        <v>2024</v>
      </c>
      <c r="G8" s="22" t="s">
        <v>32</v>
      </c>
      <c r="H8" s="22" t="s">
        <v>53</v>
      </c>
      <c r="I8" s="28" t="s">
        <v>54</v>
      </c>
      <c r="J8" s="29" t="s">
        <v>35</v>
      </c>
      <c r="K8" s="22" t="s">
        <v>36</v>
      </c>
      <c r="L8" s="30">
        <v>14233274</v>
      </c>
      <c r="M8" s="22" t="s">
        <v>37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38" customFormat="1" ht="25.5">
      <c r="A9" s="22" t="s">
        <v>55</v>
      </c>
      <c r="B9" s="39" t="s">
        <v>56</v>
      </c>
      <c r="C9" s="22" t="s">
        <v>31</v>
      </c>
      <c r="D9" s="35">
        <v>10</v>
      </c>
      <c r="E9" s="26">
        <f t="shared" si="0"/>
        <v>0</v>
      </c>
      <c r="F9" s="36">
        <v>2027</v>
      </c>
      <c r="G9" s="22" t="s">
        <v>32</v>
      </c>
      <c r="H9" s="22" t="s">
        <v>57</v>
      </c>
      <c r="I9" s="28" t="s">
        <v>58</v>
      </c>
      <c r="J9" s="29" t="s">
        <v>35</v>
      </c>
      <c r="K9" s="22" t="s">
        <v>36</v>
      </c>
      <c r="L9" s="30">
        <v>14233274</v>
      </c>
      <c r="M9" s="22" t="s">
        <v>37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38" customFormat="1" ht="25.5">
      <c r="A10" s="22" t="s">
        <v>59</v>
      </c>
      <c r="B10" s="39" t="s">
        <v>56</v>
      </c>
      <c r="C10" s="22" t="s">
        <v>31</v>
      </c>
      <c r="D10" s="35">
        <v>30</v>
      </c>
      <c r="E10" s="26">
        <f t="shared" si="0"/>
        <v>0</v>
      </c>
      <c r="F10" s="36">
        <v>2027</v>
      </c>
      <c r="G10" s="22" t="s">
        <v>32</v>
      </c>
      <c r="H10" s="22" t="s">
        <v>60</v>
      </c>
      <c r="I10" s="28" t="s">
        <v>61</v>
      </c>
      <c r="J10" s="29" t="s">
        <v>35</v>
      </c>
      <c r="K10" s="22" t="s">
        <v>36</v>
      </c>
      <c r="L10" s="30">
        <v>14233274</v>
      </c>
      <c r="M10" s="22" t="s">
        <v>37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38" customFormat="1" ht="25.5">
      <c r="A11" s="22" t="s">
        <v>62</v>
      </c>
      <c r="B11" s="34" t="s">
        <v>63</v>
      </c>
      <c r="C11" s="22" t="s">
        <v>31</v>
      </c>
      <c r="D11" s="35">
        <v>10</v>
      </c>
      <c r="E11" s="26">
        <f t="shared" si="0"/>
        <v>0</v>
      </c>
      <c r="F11" s="36">
        <v>2023</v>
      </c>
      <c r="G11" s="22" t="s">
        <v>32</v>
      </c>
      <c r="H11" s="22" t="s">
        <v>64</v>
      </c>
      <c r="I11" s="28" t="s">
        <v>65</v>
      </c>
      <c r="J11" s="29" t="s">
        <v>35</v>
      </c>
      <c r="K11" s="22" t="s">
        <v>36</v>
      </c>
      <c r="L11" s="30">
        <v>14233274</v>
      </c>
      <c r="M11" s="22" t="s">
        <v>37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38" customFormat="1" ht="42.75" customHeight="1">
      <c r="A12" s="22" t="s">
        <v>66</v>
      </c>
      <c r="B12" s="39" t="s">
        <v>67</v>
      </c>
      <c r="C12" s="22" t="s">
        <v>40</v>
      </c>
      <c r="D12" s="35">
        <v>5</v>
      </c>
      <c r="E12" s="26">
        <f t="shared" si="0"/>
        <v>0</v>
      </c>
      <c r="F12" s="36">
        <v>2023</v>
      </c>
      <c r="G12" s="22" t="s">
        <v>32</v>
      </c>
      <c r="H12" s="22" t="s">
        <v>68</v>
      </c>
      <c r="I12" s="28" t="s">
        <v>58</v>
      </c>
      <c r="J12" s="29" t="s">
        <v>35</v>
      </c>
      <c r="K12" s="22" t="s">
        <v>36</v>
      </c>
      <c r="L12" s="30">
        <v>14233274</v>
      </c>
      <c r="M12" s="22" t="s">
        <v>37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38" customFormat="1" ht="42.75" customHeight="1">
      <c r="A13" s="22" t="s">
        <v>69</v>
      </c>
      <c r="B13" s="23" t="s">
        <v>70</v>
      </c>
      <c r="C13" s="22" t="s">
        <v>40</v>
      </c>
      <c r="D13" s="35">
        <v>2</v>
      </c>
      <c r="E13" s="26">
        <f t="shared" si="0"/>
        <v>0</v>
      </c>
      <c r="F13" s="36">
        <v>2023</v>
      </c>
      <c r="G13" s="22" t="s">
        <v>32</v>
      </c>
      <c r="H13" s="22" t="s">
        <v>71</v>
      </c>
      <c r="I13" s="28" t="s">
        <v>72</v>
      </c>
      <c r="J13" s="29" t="s">
        <v>35</v>
      </c>
      <c r="K13" s="22" t="s">
        <v>36</v>
      </c>
      <c r="L13" s="30">
        <v>14233274</v>
      </c>
      <c r="M13" s="22" t="s">
        <v>37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38" customFormat="1" ht="42" customHeight="1">
      <c r="A14" s="22" t="s">
        <v>66</v>
      </c>
      <c r="B14" s="39" t="s">
        <v>70</v>
      </c>
      <c r="C14" s="22" t="s">
        <v>40</v>
      </c>
      <c r="D14" s="40">
        <v>15</v>
      </c>
      <c r="E14" s="26">
        <f t="shared" si="0"/>
        <v>0</v>
      </c>
      <c r="F14" s="36">
        <v>2024</v>
      </c>
      <c r="G14" s="22" t="s">
        <v>32</v>
      </c>
      <c r="H14" s="22" t="s">
        <v>73</v>
      </c>
      <c r="I14" s="28" t="s">
        <v>61</v>
      </c>
      <c r="J14" s="29" t="s">
        <v>35</v>
      </c>
      <c r="K14" s="22" t="s">
        <v>36</v>
      </c>
      <c r="L14" s="30">
        <v>14233274</v>
      </c>
      <c r="M14" s="22" t="s">
        <v>37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38" customFormat="1" ht="25.5">
      <c r="A15" s="22" t="s">
        <v>74</v>
      </c>
      <c r="B15" s="39" t="s">
        <v>75</v>
      </c>
      <c r="C15" s="22" t="s">
        <v>31</v>
      </c>
      <c r="D15" s="36">
        <v>33</v>
      </c>
      <c r="E15" s="26">
        <f t="shared" si="0"/>
        <v>0</v>
      </c>
      <c r="F15" s="36">
        <v>2024</v>
      </c>
      <c r="G15" s="22" t="s">
        <v>32</v>
      </c>
      <c r="H15" s="22" t="s">
        <v>76</v>
      </c>
      <c r="I15" s="28" t="s">
        <v>77</v>
      </c>
      <c r="J15" s="29" t="s">
        <v>35</v>
      </c>
      <c r="K15" s="22" t="s">
        <v>36</v>
      </c>
      <c r="L15" s="30">
        <v>14233274</v>
      </c>
      <c r="M15" s="22" t="s">
        <v>37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38" customFormat="1" ht="25.5">
      <c r="A16" s="33" t="s">
        <v>43</v>
      </c>
      <c r="B16" s="39" t="s">
        <v>78</v>
      </c>
      <c r="C16" s="22" t="s">
        <v>31</v>
      </c>
      <c r="D16" s="36">
        <v>9</v>
      </c>
      <c r="E16" s="26">
        <f t="shared" si="0"/>
        <v>0</v>
      </c>
      <c r="F16" s="36">
        <v>2023</v>
      </c>
      <c r="G16" s="22" t="s">
        <v>32</v>
      </c>
      <c r="H16" s="22" t="s">
        <v>79</v>
      </c>
      <c r="I16" s="28" t="s">
        <v>80</v>
      </c>
      <c r="J16" s="29" t="s">
        <v>35</v>
      </c>
      <c r="K16" s="22" t="s">
        <v>36</v>
      </c>
      <c r="L16" s="30">
        <v>14233274</v>
      </c>
      <c r="M16" s="22" t="s">
        <v>37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38" customFormat="1" ht="25.5">
      <c r="A17" s="22" t="s">
        <v>81</v>
      </c>
      <c r="B17" s="34" t="s">
        <v>82</v>
      </c>
      <c r="C17" s="22" t="s">
        <v>31</v>
      </c>
      <c r="D17" s="36">
        <v>1</v>
      </c>
      <c r="E17" s="26">
        <f t="shared" si="0"/>
        <v>0</v>
      </c>
      <c r="F17" s="36">
        <v>2024</v>
      </c>
      <c r="G17" s="22" t="s">
        <v>32</v>
      </c>
      <c r="H17" s="22" t="s">
        <v>83</v>
      </c>
      <c r="I17" s="28" t="s">
        <v>84</v>
      </c>
      <c r="J17" s="29" t="s">
        <v>35</v>
      </c>
      <c r="K17" s="22" t="s">
        <v>36</v>
      </c>
      <c r="L17" s="30">
        <v>14233274</v>
      </c>
      <c r="M17" s="22" t="s">
        <v>37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38" customFormat="1" ht="25.5">
      <c r="A18" s="22" t="s">
        <v>81</v>
      </c>
      <c r="B18" s="39" t="s">
        <v>85</v>
      </c>
      <c r="C18" s="22" t="s">
        <v>31</v>
      </c>
      <c r="D18" s="36">
        <v>10</v>
      </c>
      <c r="E18" s="26">
        <f t="shared" si="0"/>
        <v>0</v>
      </c>
      <c r="F18" s="36">
        <v>2024</v>
      </c>
      <c r="G18" s="22" t="s">
        <v>32</v>
      </c>
      <c r="H18" s="22" t="s">
        <v>86</v>
      </c>
      <c r="I18" s="28" t="s">
        <v>87</v>
      </c>
      <c r="J18" s="29" t="s">
        <v>35</v>
      </c>
      <c r="K18" s="22" t="s">
        <v>36</v>
      </c>
      <c r="L18" s="30">
        <v>14233274</v>
      </c>
      <c r="M18" s="22" t="s">
        <v>37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38" customFormat="1" ht="25.5">
      <c r="A19" s="22" t="s">
        <v>81</v>
      </c>
      <c r="B19" s="39" t="s">
        <v>85</v>
      </c>
      <c r="C19" s="22" t="s">
        <v>31</v>
      </c>
      <c r="D19" s="36">
        <v>5</v>
      </c>
      <c r="E19" s="26">
        <f t="shared" si="0"/>
        <v>0</v>
      </c>
      <c r="F19" s="36">
        <v>2024</v>
      </c>
      <c r="G19" s="22" t="s">
        <v>32</v>
      </c>
      <c r="H19" s="22" t="s">
        <v>88</v>
      </c>
      <c r="I19" s="28" t="s">
        <v>84</v>
      </c>
      <c r="J19" s="29" t="s">
        <v>35</v>
      </c>
      <c r="K19" s="22" t="s">
        <v>36</v>
      </c>
      <c r="L19" s="30">
        <v>14233274</v>
      </c>
      <c r="M19" s="22" t="s">
        <v>37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38" customFormat="1" ht="25.5">
      <c r="A20" s="22" t="s">
        <v>89</v>
      </c>
      <c r="B20" s="39" t="s">
        <v>90</v>
      </c>
      <c r="C20" s="22" t="s">
        <v>31</v>
      </c>
      <c r="D20" s="36">
        <v>5</v>
      </c>
      <c r="E20" s="26">
        <f t="shared" si="0"/>
        <v>0</v>
      </c>
      <c r="F20" s="36">
        <v>2025</v>
      </c>
      <c r="G20" s="22" t="s">
        <v>32</v>
      </c>
      <c r="H20" s="22" t="s">
        <v>91</v>
      </c>
      <c r="I20" s="28" t="s">
        <v>92</v>
      </c>
      <c r="J20" s="29" t="s">
        <v>35</v>
      </c>
      <c r="K20" s="22" t="s">
        <v>36</v>
      </c>
      <c r="L20" s="30">
        <v>14233274</v>
      </c>
      <c r="M20" s="22" t="s">
        <v>37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38" customFormat="1" ht="52.5" customHeight="1">
      <c r="A21" s="22" t="s">
        <v>93</v>
      </c>
      <c r="B21" s="34" t="s">
        <v>94</v>
      </c>
      <c r="C21" s="22" t="s">
        <v>31</v>
      </c>
      <c r="D21" s="41">
        <v>5</v>
      </c>
      <c r="E21" s="26">
        <f t="shared" si="0"/>
        <v>0</v>
      </c>
      <c r="F21" s="36">
        <v>2025</v>
      </c>
      <c r="G21" s="22" t="s">
        <v>32</v>
      </c>
      <c r="H21" s="22" t="s">
        <v>95</v>
      </c>
      <c r="I21" s="28" t="s">
        <v>96</v>
      </c>
      <c r="J21" s="29" t="s">
        <v>35</v>
      </c>
      <c r="K21" s="22" t="s">
        <v>36</v>
      </c>
      <c r="L21" s="30">
        <v>14233274</v>
      </c>
      <c r="M21" s="22" t="s">
        <v>37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38" customFormat="1" ht="25.5">
      <c r="A22" s="22" t="s">
        <v>93</v>
      </c>
      <c r="B22" s="34" t="s">
        <v>94</v>
      </c>
      <c r="C22" s="22" t="s">
        <v>31</v>
      </c>
      <c r="D22" s="41">
        <v>5</v>
      </c>
      <c r="E22" s="26">
        <f t="shared" si="0"/>
        <v>0</v>
      </c>
      <c r="F22" s="36">
        <v>2025</v>
      </c>
      <c r="G22" s="22" t="s">
        <v>32</v>
      </c>
      <c r="H22" s="22" t="s">
        <v>97</v>
      </c>
      <c r="I22" s="28" t="s">
        <v>98</v>
      </c>
      <c r="J22" s="29" t="s">
        <v>35</v>
      </c>
      <c r="K22" s="22" t="s">
        <v>36</v>
      </c>
      <c r="L22" s="30">
        <v>14233274</v>
      </c>
      <c r="M22" s="22" t="s">
        <v>37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38" customFormat="1" ht="25.5">
      <c r="A23" s="22" t="s">
        <v>93</v>
      </c>
      <c r="B23" s="34" t="s">
        <v>99</v>
      </c>
      <c r="C23" s="22" t="s">
        <v>31</v>
      </c>
      <c r="D23" s="41">
        <v>2</v>
      </c>
      <c r="E23" s="26">
        <f t="shared" si="0"/>
        <v>0</v>
      </c>
      <c r="F23" s="36">
        <v>2025</v>
      </c>
      <c r="G23" s="22" t="s">
        <v>32</v>
      </c>
      <c r="H23" s="22" t="s">
        <v>100</v>
      </c>
      <c r="I23" s="37"/>
      <c r="J23" s="29" t="s">
        <v>35</v>
      </c>
      <c r="K23" s="22" t="s">
        <v>36</v>
      </c>
      <c r="L23" s="30">
        <v>14233274</v>
      </c>
      <c r="M23" s="22" t="s">
        <v>37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38" customFormat="1" ht="52.5" customHeight="1">
      <c r="A24" s="22" t="s">
        <v>93</v>
      </c>
      <c r="B24" s="34" t="s">
        <v>101</v>
      </c>
      <c r="C24" s="22" t="s">
        <v>31</v>
      </c>
      <c r="D24" s="41">
        <v>2</v>
      </c>
      <c r="E24" s="26">
        <f t="shared" si="0"/>
        <v>0</v>
      </c>
      <c r="F24" s="36">
        <v>2025</v>
      </c>
      <c r="G24" s="22" t="s">
        <v>32</v>
      </c>
      <c r="H24" s="22" t="s">
        <v>102</v>
      </c>
      <c r="I24" s="28" t="s">
        <v>103</v>
      </c>
      <c r="J24" s="29" t="s">
        <v>35</v>
      </c>
      <c r="K24" s="22" t="s">
        <v>36</v>
      </c>
      <c r="L24" s="30">
        <v>14233274</v>
      </c>
      <c r="M24" s="22" t="s">
        <v>37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38" customFormat="1" ht="48" customHeight="1">
      <c r="A25" s="22" t="s">
        <v>104</v>
      </c>
      <c r="B25" s="34" t="s">
        <v>105</v>
      </c>
      <c r="C25" s="22" t="s">
        <v>31</v>
      </c>
      <c r="D25" s="41">
        <v>4</v>
      </c>
      <c r="E25" s="26">
        <f t="shared" si="0"/>
        <v>0</v>
      </c>
      <c r="F25" s="36">
        <v>2025</v>
      </c>
      <c r="G25" s="22" t="s">
        <v>32</v>
      </c>
      <c r="H25" s="22" t="s">
        <v>95</v>
      </c>
      <c r="I25" s="28" t="s">
        <v>96</v>
      </c>
      <c r="J25" s="29" t="s">
        <v>35</v>
      </c>
      <c r="K25" s="22" t="s">
        <v>36</v>
      </c>
      <c r="L25" s="30">
        <v>14233274</v>
      </c>
      <c r="M25" s="22" t="s">
        <v>37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38" customFormat="1" ht="39" customHeight="1">
      <c r="A26" s="22" t="s">
        <v>106</v>
      </c>
      <c r="B26" s="39" t="s">
        <v>107</v>
      </c>
      <c r="C26" s="22" t="s">
        <v>40</v>
      </c>
      <c r="D26" s="36">
        <v>360</v>
      </c>
      <c r="E26" s="26">
        <f t="shared" si="0"/>
        <v>0</v>
      </c>
      <c r="F26" s="30">
        <v>2024</v>
      </c>
      <c r="G26" s="22" t="s">
        <v>32</v>
      </c>
      <c r="H26" s="22" t="s">
        <v>108</v>
      </c>
      <c r="I26" s="28" t="s">
        <v>109</v>
      </c>
      <c r="J26" s="29" t="s">
        <v>35</v>
      </c>
      <c r="K26" s="22" t="s">
        <v>36</v>
      </c>
      <c r="L26" s="30">
        <v>14233274</v>
      </c>
      <c r="M26" s="22" t="s">
        <v>37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3" ht="31.5" customHeight="1">
      <c r="A27" s="22" t="s">
        <v>110</v>
      </c>
      <c r="B27" s="39" t="s">
        <v>111</v>
      </c>
      <c r="C27" s="22" t="s">
        <v>31</v>
      </c>
      <c r="D27" s="42">
        <v>10</v>
      </c>
      <c r="E27" s="26">
        <f t="shared" si="0"/>
        <v>0</v>
      </c>
      <c r="F27" s="43">
        <v>45412</v>
      </c>
      <c r="G27" s="22" t="s">
        <v>32</v>
      </c>
      <c r="H27" s="22" t="s">
        <v>112</v>
      </c>
      <c r="I27" s="37"/>
      <c r="J27" s="29" t="s">
        <v>35</v>
      </c>
      <c r="K27" s="22" t="s">
        <v>36</v>
      </c>
      <c r="L27" s="30">
        <v>14233274</v>
      </c>
      <c r="M27" s="22" t="s">
        <v>37</v>
      </c>
    </row>
    <row r="28" spans="1:13" ht="25.5">
      <c r="A28" s="22" t="s">
        <v>113</v>
      </c>
      <c r="B28" s="34" t="s">
        <v>114</v>
      </c>
      <c r="C28" s="22" t="s">
        <v>40</v>
      </c>
      <c r="D28" s="42">
        <v>2</v>
      </c>
      <c r="E28" s="26">
        <f t="shared" si="0"/>
        <v>0</v>
      </c>
      <c r="F28" s="36">
        <v>2023</v>
      </c>
      <c r="G28" s="22" t="s">
        <v>32</v>
      </c>
      <c r="H28" s="22" t="s">
        <v>115</v>
      </c>
      <c r="I28" s="28" t="s">
        <v>116</v>
      </c>
      <c r="J28" s="29" t="s">
        <v>35</v>
      </c>
      <c r="K28" s="22" t="s">
        <v>36</v>
      </c>
      <c r="L28" s="30">
        <v>14233274</v>
      </c>
      <c r="M28" s="22" t="s">
        <v>37</v>
      </c>
    </row>
    <row r="29" spans="1:13" ht="25.5">
      <c r="A29" s="22" t="s">
        <v>81</v>
      </c>
      <c r="B29" s="34" t="s">
        <v>114</v>
      </c>
      <c r="C29" s="22" t="s">
        <v>40</v>
      </c>
      <c r="D29" s="36">
        <v>5</v>
      </c>
      <c r="E29" s="26">
        <f t="shared" si="0"/>
        <v>0</v>
      </c>
      <c r="F29" s="36">
        <v>2025</v>
      </c>
      <c r="G29" s="22" t="s">
        <v>32</v>
      </c>
      <c r="H29" s="22" t="s">
        <v>117</v>
      </c>
      <c r="I29" s="28" t="s">
        <v>118</v>
      </c>
      <c r="J29" s="29" t="s">
        <v>35</v>
      </c>
      <c r="K29" s="22" t="s">
        <v>36</v>
      </c>
      <c r="L29" s="30">
        <v>14233274</v>
      </c>
      <c r="M29" s="22" t="s">
        <v>37</v>
      </c>
    </row>
    <row r="30" spans="1:117" s="38" customFormat="1" ht="25.5">
      <c r="A30" s="22" t="s">
        <v>119</v>
      </c>
      <c r="B30" s="34" t="s">
        <v>120</v>
      </c>
      <c r="C30" s="7" t="s">
        <v>31</v>
      </c>
      <c r="D30" s="36">
        <v>6</v>
      </c>
      <c r="E30" s="26">
        <f t="shared" si="0"/>
        <v>0</v>
      </c>
      <c r="F30" s="36">
        <v>2023</v>
      </c>
      <c r="G30" s="22" t="s">
        <v>32</v>
      </c>
      <c r="H30" s="22" t="s">
        <v>121</v>
      </c>
      <c r="I30" s="28" t="s">
        <v>122</v>
      </c>
      <c r="J30" s="29" t="s">
        <v>35</v>
      </c>
      <c r="K30" s="22" t="s">
        <v>36</v>
      </c>
      <c r="L30" s="30">
        <v>14233274</v>
      </c>
      <c r="M30" s="22" t="s">
        <v>37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</row>
    <row r="31" spans="1:13" ht="32.25" customHeight="1">
      <c r="A31" s="33" t="s">
        <v>43</v>
      </c>
      <c r="B31" s="34" t="s">
        <v>120</v>
      </c>
      <c r="C31" s="22" t="s">
        <v>31</v>
      </c>
      <c r="D31" s="36">
        <v>116</v>
      </c>
      <c r="E31" s="26">
        <f t="shared" si="0"/>
        <v>0</v>
      </c>
      <c r="F31" s="36">
        <v>2023</v>
      </c>
      <c r="G31" s="22" t="s">
        <v>32</v>
      </c>
      <c r="H31" s="22" t="s">
        <v>123</v>
      </c>
      <c r="I31" s="28" t="s">
        <v>124</v>
      </c>
      <c r="J31" s="29" t="s">
        <v>35</v>
      </c>
      <c r="K31" s="22" t="s">
        <v>36</v>
      </c>
      <c r="L31" s="30">
        <v>14233274</v>
      </c>
      <c r="M31" s="22" t="s">
        <v>37</v>
      </c>
    </row>
    <row r="32" spans="1:13" ht="25.5">
      <c r="A32" s="22" t="s">
        <v>125</v>
      </c>
      <c r="B32" s="34" t="s">
        <v>126</v>
      </c>
      <c r="C32" s="22" t="s">
        <v>31</v>
      </c>
      <c r="D32" s="40">
        <v>228</v>
      </c>
      <c r="E32" s="26">
        <f t="shared" si="0"/>
        <v>0</v>
      </c>
      <c r="F32" s="44" t="s">
        <v>127</v>
      </c>
      <c r="G32" s="22" t="s">
        <v>32</v>
      </c>
      <c r="H32" s="22" t="s">
        <v>128</v>
      </c>
      <c r="I32" s="28" t="s">
        <v>129</v>
      </c>
      <c r="J32" s="29" t="s">
        <v>35</v>
      </c>
      <c r="K32" s="22" t="s">
        <v>36</v>
      </c>
      <c r="L32" s="30">
        <v>14233274</v>
      </c>
      <c r="M32" s="22" t="s">
        <v>37</v>
      </c>
    </row>
    <row r="33" spans="1:13" ht="25.5">
      <c r="A33" s="22"/>
      <c r="B33" s="45" t="s">
        <v>130</v>
      </c>
      <c r="C33" s="22" t="s">
        <v>31</v>
      </c>
      <c r="D33" s="40">
        <v>14</v>
      </c>
      <c r="E33" s="26">
        <f t="shared" si="0"/>
        <v>0</v>
      </c>
      <c r="F33" s="46">
        <v>46630</v>
      </c>
      <c r="G33" s="22" t="s">
        <v>32</v>
      </c>
      <c r="H33" s="22" t="s">
        <v>131</v>
      </c>
      <c r="I33" s="28" t="s">
        <v>132</v>
      </c>
      <c r="J33" s="29" t="s">
        <v>35</v>
      </c>
      <c r="K33" s="22" t="s">
        <v>36</v>
      </c>
      <c r="L33" s="30">
        <v>14233274</v>
      </c>
      <c r="M33" s="22" t="s">
        <v>37</v>
      </c>
    </row>
    <row r="34" spans="1:13" ht="25.5">
      <c r="A34" s="22" t="s">
        <v>133</v>
      </c>
      <c r="B34" s="39" t="s">
        <v>134</v>
      </c>
      <c r="C34" s="24" t="s">
        <v>31</v>
      </c>
      <c r="D34" s="40">
        <v>304</v>
      </c>
      <c r="E34" s="26">
        <f t="shared" si="0"/>
        <v>0</v>
      </c>
      <c r="F34" s="36" t="s">
        <v>135</v>
      </c>
      <c r="G34" s="22" t="s">
        <v>32</v>
      </c>
      <c r="H34" s="22" t="s">
        <v>136</v>
      </c>
      <c r="I34" s="28" t="s">
        <v>137</v>
      </c>
      <c r="J34" s="29" t="s">
        <v>35</v>
      </c>
      <c r="K34" s="22" t="s">
        <v>36</v>
      </c>
      <c r="L34" s="30">
        <v>14233274</v>
      </c>
      <c r="M34" s="22" t="s">
        <v>37</v>
      </c>
    </row>
    <row r="35" spans="1:13" ht="38.25" customHeight="1">
      <c r="A35" s="22" t="s">
        <v>119</v>
      </c>
      <c r="B35" s="47" t="s">
        <v>138</v>
      </c>
      <c r="C35" s="24" t="s">
        <v>31</v>
      </c>
      <c r="D35" s="42">
        <v>35</v>
      </c>
      <c r="E35" s="26">
        <f t="shared" si="0"/>
        <v>0</v>
      </c>
      <c r="F35" s="36" t="s">
        <v>139</v>
      </c>
      <c r="G35" s="22" t="s">
        <v>32</v>
      </c>
      <c r="H35" s="22" t="s">
        <v>140</v>
      </c>
      <c r="I35" s="28" t="s">
        <v>141</v>
      </c>
      <c r="J35" s="29" t="s">
        <v>35</v>
      </c>
      <c r="K35" s="22" t="s">
        <v>36</v>
      </c>
      <c r="L35" s="30">
        <v>14233274</v>
      </c>
      <c r="M35" s="22" t="s">
        <v>37</v>
      </c>
    </row>
    <row r="36" spans="1:13" ht="25.5">
      <c r="A36" s="22" t="s">
        <v>142</v>
      </c>
      <c r="B36" s="47" t="s">
        <v>138</v>
      </c>
      <c r="C36" s="24" t="s">
        <v>31</v>
      </c>
      <c r="D36" s="42">
        <v>15</v>
      </c>
      <c r="E36" s="26">
        <f t="shared" si="0"/>
        <v>0</v>
      </c>
      <c r="F36" s="36">
        <v>2025</v>
      </c>
      <c r="G36" s="22" t="s">
        <v>32</v>
      </c>
      <c r="H36" s="22" t="s">
        <v>143</v>
      </c>
      <c r="I36" s="28" t="s">
        <v>144</v>
      </c>
      <c r="J36" s="29" t="s">
        <v>35</v>
      </c>
      <c r="K36" s="22" t="s">
        <v>36</v>
      </c>
      <c r="L36" s="30">
        <v>14233274</v>
      </c>
      <c r="M36" s="22" t="s">
        <v>37</v>
      </c>
    </row>
    <row r="37" spans="1:13" ht="25.5">
      <c r="A37" s="22" t="s">
        <v>145</v>
      </c>
      <c r="B37" s="47" t="s">
        <v>146</v>
      </c>
      <c r="C37" s="24" t="s">
        <v>31</v>
      </c>
      <c r="D37" s="42">
        <v>4</v>
      </c>
      <c r="E37" s="26">
        <f t="shared" si="0"/>
        <v>0</v>
      </c>
      <c r="F37" s="36">
        <v>2024.2025</v>
      </c>
      <c r="G37" s="22" t="s">
        <v>32</v>
      </c>
      <c r="H37" s="22" t="s">
        <v>147</v>
      </c>
      <c r="I37" s="28" t="s">
        <v>148</v>
      </c>
      <c r="J37" s="29" t="s">
        <v>35</v>
      </c>
      <c r="K37" s="22" t="s">
        <v>36</v>
      </c>
      <c r="L37" s="30">
        <v>14233274</v>
      </c>
      <c r="M37" s="22" t="s">
        <v>37</v>
      </c>
    </row>
    <row r="38" spans="1:13" ht="56.25">
      <c r="A38" s="22" t="s">
        <v>149</v>
      </c>
      <c r="B38" s="34" t="s">
        <v>150</v>
      </c>
      <c r="C38" s="48" t="s">
        <v>31</v>
      </c>
      <c r="D38" s="41">
        <v>10</v>
      </c>
      <c r="E38" s="26">
        <f t="shared" si="0"/>
        <v>0</v>
      </c>
      <c r="F38" s="43">
        <v>45900</v>
      </c>
      <c r="G38" s="22" t="s">
        <v>32</v>
      </c>
      <c r="H38" s="22" t="s">
        <v>151</v>
      </c>
      <c r="I38" s="49" t="s">
        <v>152</v>
      </c>
      <c r="J38" s="29" t="s">
        <v>35</v>
      </c>
      <c r="K38" s="22" t="s">
        <v>36</v>
      </c>
      <c r="L38" s="30">
        <v>14233274</v>
      </c>
      <c r="M38" s="22" t="s">
        <v>37</v>
      </c>
    </row>
    <row r="39" spans="1:13" ht="56.25">
      <c r="A39" s="22" t="s">
        <v>149</v>
      </c>
      <c r="B39" s="34" t="s">
        <v>153</v>
      </c>
      <c r="C39" s="48" t="s">
        <v>31</v>
      </c>
      <c r="D39" s="41">
        <v>9</v>
      </c>
      <c r="E39" s="26">
        <f t="shared" si="0"/>
        <v>0</v>
      </c>
      <c r="F39" s="43">
        <v>45930</v>
      </c>
      <c r="G39" s="22" t="s">
        <v>32</v>
      </c>
      <c r="H39" s="22" t="s">
        <v>151</v>
      </c>
      <c r="I39" s="49" t="s">
        <v>152</v>
      </c>
      <c r="J39" s="29" t="s">
        <v>35</v>
      </c>
      <c r="K39" s="22" t="s">
        <v>36</v>
      </c>
      <c r="L39" s="30">
        <v>14233274</v>
      </c>
      <c r="M39" s="22" t="s">
        <v>37</v>
      </c>
    </row>
    <row r="40" spans="1:13" ht="53.25" customHeight="1">
      <c r="A40" s="22" t="s">
        <v>149</v>
      </c>
      <c r="B40" s="34" t="s">
        <v>154</v>
      </c>
      <c r="C40" s="48" t="s">
        <v>31</v>
      </c>
      <c r="D40" s="41">
        <v>2</v>
      </c>
      <c r="E40" s="26">
        <f t="shared" si="0"/>
        <v>0</v>
      </c>
      <c r="F40" s="43">
        <v>45657</v>
      </c>
      <c r="G40" s="22" t="s">
        <v>32</v>
      </c>
      <c r="H40" s="22" t="s">
        <v>155</v>
      </c>
      <c r="I40" s="49" t="s">
        <v>156</v>
      </c>
      <c r="J40" s="29" t="s">
        <v>35</v>
      </c>
      <c r="K40" s="22" t="s">
        <v>36</v>
      </c>
      <c r="L40" s="30">
        <v>14233274</v>
      </c>
      <c r="M40" s="22" t="s">
        <v>37</v>
      </c>
    </row>
    <row r="41" spans="1:13" ht="56.25">
      <c r="A41" s="22" t="s">
        <v>157</v>
      </c>
      <c r="B41" s="34" t="s">
        <v>158</v>
      </c>
      <c r="C41" s="48" t="s">
        <v>31</v>
      </c>
      <c r="D41" s="41">
        <v>6</v>
      </c>
      <c r="E41" s="26">
        <f t="shared" si="0"/>
        <v>0</v>
      </c>
      <c r="F41" s="43">
        <v>45260</v>
      </c>
      <c r="G41" s="22" t="s">
        <v>32</v>
      </c>
      <c r="H41" s="22" t="s">
        <v>159</v>
      </c>
      <c r="I41" s="49" t="s">
        <v>160</v>
      </c>
      <c r="J41" s="29" t="s">
        <v>35</v>
      </c>
      <c r="K41" s="22" t="s">
        <v>36</v>
      </c>
      <c r="L41" s="30">
        <v>14233274</v>
      </c>
      <c r="M41" s="22" t="s">
        <v>37</v>
      </c>
    </row>
    <row r="42" spans="1:13" ht="56.25">
      <c r="A42" s="22" t="s">
        <v>161</v>
      </c>
      <c r="B42" s="34" t="s">
        <v>162</v>
      </c>
      <c r="C42" s="48" t="s">
        <v>40</v>
      </c>
      <c r="D42" s="41">
        <v>27</v>
      </c>
      <c r="E42" s="26">
        <f t="shared" si="0"/>
        <v>0</v>
      </c>
      <c r="F42" s="46">
        <v>45900</v>
      </c>
      <c r="G42" s="22" t="s">
        <v>32</v>
      </c>
      <c r="H42" s="22" t="s">
        <v>151</v>
      </c>
      <c r="I42" s="49" t="s">
        <v>152</v>
      </c>
      <c r="J42" s="29" t="s">
        <v>35</v>
      </c>
      <c r="K42" s="22" t="s">
        <v>36</v>
      </c>
      <c r="L42" s="30">
        <v>14233274</v>
      </c>
      <c r="M42" s="22" t="s">
        <v>37</v>
      </c>
    </row>
    <row r="43" spans="1:13" ht="31.5" customHeight="1">
      <c r="A43" s="33" t="s">
        <v>43</v>
      </c>
      <c r="B43" s="34" t="s">
        <v>162</v>
      </c>
      <c r="C43" s="48" t="s">
        <v>40</v>
      </c>
      <c r="D43" s="41">
        <v>1</v>
      </c>
      <c r="E43" s="26">
        <f t="shared" si="0"/>
        <v>0</v>
      </c>
      <c r="F43" s="43">
        <v>46531</v>
      </c>
      <c r="G43" s="22" t="s">
        <v>32</v>
      </c>
      <c r="H43" s="22" t="s">
        <v>163</v>
      </c>
      <c r="I43" s="28" t="s">
        <v>164</v>
      </c>
      <c r="J43" s="29" t="s">
        <v>35</v>
      </c>
      <c r="K43" s="22" t="s">
        <v>36</v>
      </c>
      <c r="L43" s="30">
        <v>14233274</v>
      </c>
      <c r="M43" s="22" t="s">
        <v>37</v>
      </c>
    </row>
    <row r="44" spans="1:13" ht="57.75" customHeight="1">
      <c r="A44" s="22" t="s">
        <v>165</v>
      </c>
      <c r="B44" s="34" t="s">
        <v>166</v>
      </c>
      <c r="C44" s="48" t="s">
        <v>40</v>
      </c>
      <c r="D44" s="41">
        <v>1</v>
      </c>
      <c r="E44" s="26">
        <f t="shared" si="0"/>
        <v>0</v>
      </c>
      <c r="F44" s="43">
        <v>45327</v>
      </c>
      <c r="G44" s="22" t="s">
        <v>32</v>
      </c>
      <c r="H44" s="22" t="s">
        <v>167</v>
      </c>
      <c r="I44" s="49" t="s">
        <v>168</v>
      </c>
      <c r="J44" s="29" t="s">
        <v>35</v>
      </c>
      <c r="K44" s="22" t="s">
        <v>36</v>
      </c>
      <c r="L44" s="30">
        <v>14233274</v>
      </c>
      <c r="M44" s="22" t="s">
        <v>37</v>
      </c>
    </row>
    <row r="45" spans="1:13" ht="67.5" customHeight="1">
      <c r="A45" s="22" t="s">
        <v>161</v>
      </c>
      <c r="B45" s="34" t="s">
        <v>166</v>
      </c>
      <c r="C45" s="48" t="s">
        <v>40</v>
      </c>
      <c r="D45" s="41">
        <v>10</v>
      </c>
      <c r="E45" s="26">
        <f t="shared" si="0"/>
        <v>0</v>
      </c>
      <c r="F45" s="43">
        <v>45896</v>
      </c>
      <c r="G45" s="22" t="s">
        <v>32</v>
      </c>
      <c r="H45" s="22" t="s">
        <v>151</v>
      </c>
      <c r="I45" s="49" t="s">
        <v>152</v>
      </c>
      <c r="J45" s="29" t="s">
        <v>35</v>
      </c>
      <c r="K45" s="22" t="s">
        <v>36</v>
      </c>
      <c r="L45" s="30">
        <v>14233274</v>
      </c>
      <c r="M45" s="22" t="s">
        <v>37</v>
      </c>
    </row>
    <row r="46" spans="1:13" ht="25.5">
      <c r="A46" s="22" t="s">
        <v>169</v>
      </c>
      <c r="B46" s="34" t="s">
        <v>166</v>
      </c>
      <c r="C46" s="48" t="s">
        <v>40</v>
      </c>
      <c r="D46" s="41">
        <v>1</v>
      </c>
      <c r="E46" s="26">
        <f t="shared" si="0"/>
        <v>0</v>
      </c>
      <c r="F46" s="46">
        <v>46110</v>
      </c>
      <c r="G46" s="22" t="s">
        <v>32</v>
      </c>
      <c r="H46" s="22" t="s">
        <v>170</v>
      </c>
      <c r="I46" s="28" t="s">
        <v>171</v>
      </c>
      <c r="J46" s="29" t="s">
        <v>35</v>
      </c>
      <c r="K46" s="22" t="s">
        <v>36</v>
      </c>
      <c r="L46" s="30">
        <v>14233274</v>
      </c>
      <c r="M46" s="22" t="s">
        <v>37</v>
      </c>
    </row>
    <row r="47" spans="1:13" ht="61.5" customHeight="1">
      <c r="A47" s="22" t="s">
        <v>43</v>
      </c>
      <c r="B47" s="34" t="s">
        <v>172</v>
      </c>
      <c r="C47" s="50" t="s">
        <v>31</v>
      </c>
      <c r="D47" s="51">
        <v>1</v>
      </c>
      <c r="E47" s="26">
        <f t="shared" si="0"/>
        <v>0</v>
      </c>
      <c r="F47" s="46">
        <v>45480</v>
      </c>
      <c r="G47" s="22" t="s">
        <v>32</v>
      </c>
      <c r="H47" s="22" t="s">
        <v>173</v>
      </c>
      <c r="I47" s="49" t="s">
        <v>174</v>
      </c>
      <c r="J47" s="29" t="s">
        <v>35</v>
      </c>
      <c r="K47" s="22" t="s">
        <v>36</v>
      </c>
      <c r="L47" s="30">
        <v>14233274</v>
      </c>
      <c r="M47" s="22" t="s">
        <v>37</v>
      </c>
    </row>
    <row r="48" spans="1:117" s="38" customFormat="1" ht="58.5" customHeight="1">
      <c r="A48" s="22" t="s">
        <v>175</v>
      </c>
      <c r="B48" s="34" t="s">
        <v>176</v>
      </c>
      <c r="C48" s="50" t="s">
        <v>31</v>
      </c>
      <c r="D48" s="51">
        <v>1</v>
      </c>
      <c r="E48" s="26">
        <f t="shared" si="0"/>
        <v>0</v>
      </c>
      <c r="F48" s="43">
        <v>45513</v>
      </c>
      <c r="G48" s="22" t="s">
        <v>32</v>
      </c>
      <c r="H48" s="22" t="s">
        <v>177</v>
      </c>
      <c r="I48" s="49" t="s">
        <v>178</v>
      </c>
      <c r="J48" s="29" t="s">
        <v>35</v>
      </c>
      <c r="K48" s="22" t="s">
        <v>36</v>
      </c>
      <c r="L48" s="30">
        <v>14233274</v>
      </c>
      <c r="M48" s="22" t="s">
        <v>37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1:13" ht="32.25" customHeight="1">
      <c r="A49" s="22" t="s">
        <v>179</v>
      </c>
      <c r="B49" s="52" t="s">
        <v>180</v>
      </c>
      <c r="C49" s="53" t="s">
        <v>31</v>
      </c>
      <c r="D49" s="54">
        <v>160</v>
      </c>
      <c r="E49" s="26">
        <f t="shared" si="0"/>
        <v>0</v>
      </c>
      <c r="F49" s="43">
        <v>45907</v>
      </c>
      <c r="G49" s="22" t="s">
        <v>32</v>
      </c>
      <c r="H49" s="22" t="s">
        <v>181</v>
      </c>
      <c r="I49" s="28" t="s">
        <v>182</v>
      </c>
      <c r="J49" s="29" t="s">
        <v>35</v>
      </c>
      <c r="K49" s="22" t="s">
        <v>36</v>
      </c>
      <c r="L49" s="30">
        <v>14233274</v>
      </c>
      <c r="M49" s="22" t="s">
        <v>37</v>
      </c>
    </row>
    <row r="50" spans="1:13" ht="33.75" customHeight="1">
      <c r="A50" s="22" t="s">
        <v>179</v>
      </c>
      <c r="B50" s="52" t="s">
        <v>180</v>
      </c>
      <c r="C50" s="55" t="s">
        <v>31</v>
      </c>
      <c r="D50" s="41">
        <v>40</v>
      </c>
      <c r="E50" s="26">
        <f t="shared" si="0"/>
        <v>0</v>
      </c>
      <c r="F50" s="43">
        <v>45949</v>
      </c>
      <c r="G50" s="22" t="s">
        <v>32</v>
      </c>
      <c r="H50" s="22" t="s">
        <v>183</v>
      </c>
      <c r="I50" s="28" t="s">
        <v>184</v>
      </c>
      <c r="J50" s="29" t="s">
        <v>35</v>
      </c>
      <c r="K50" s="22" t="s">
        <v>36</v>
      </c>
      <c r="L50" s="30">
        <v>14233274</v>
      </c>
      <c r="M50" s="22" t="s">
        <v>37</v>
      </c>
    </row>
    <row r="51" spans="1:13" ht="63.75" customHeight="1">
      <c r="A51" s="22" t="s">
        <v>175</v>
      </c>
      <c r="B51" s="52" t="s">
        <v>185</v>
      </c>
      <c r="C51" s="55" t="s">
        <v>31</v>
      </c>
      <c r="D51" s="41">
        <v>2</v>
      </c>
      <c r="E51" s="26">
        <f t="shared" si="0"/>
        <v>0</v>
      </c>
      <c r="F51" s="36">
        <v>2026</v>
      </c>
      <c r="G51" s="22" t="s">
        <v>32</v>
      </c>
      <c r="H51" s="22" t="s">
        <v>177</v>
      </c>
      <c r="I51" s="49" t="s">
        <v>178</v>
      </c>
      <c r="J51" s="29" t="s">
        <v>35</v>
      </c>
      <c r="K51" s="22" t="s">
        <v>36</v>
      </c>
      <c r="L51" s="30">
        <v>14233274</v>
      </c>
      <c r="M51" s="22" t="s">
        <v>37</v>
      </c>
    </row>
    <row r="52" spans="1:13" ht="54" customHeight="1">
      <c r="A52" s="22" t="s">
        <v>186</v>
      </c>
      <c r="B52" s="52" t="s">
        <v>185</v>
      </c>
      <c r="C52" s="55" t="s">
        <v>31</v>
      </c>
      <c r="D52" s="41">
        <v>1</v>
      </c>
      <c r="E52" s="26">
        <f t="shared" si="0"/>
        <v>0</v>
      </c>
      <c r="F52" s="46">
        <v>45613</v>
      </c>
      <c r="G52" s="22" t="s">
        <v>32</v>
      </c>
      <c r="H52" s="22" t="s">
        <v>187</v>
      </c>
      <c r="I52" s="28" t="s">
        <v>188</v>
      </c>
      <c r="J52" s="29" t="s">
        <v>35</v>
      </c>
      <c r="K52" s="22" t="s">
        <v>36</v>
      </c>
      <c r="L52" s="30">
        <v>14233274</v>
      </c>
      <c r="M52" s="22" t="s">
        <v>37</v>
      </c>
    </row>
    <row r="53" spans="1:13" ht="25.5">
      <c r="A53" s="22" t="s">
        <v>189</v>
      </c>
      <c r="B53" s="52" t="s">
        <v>190</v>
      </c>
      <c r="C53" s="55" t="s">
        <v>31</v>
      </c>
      <c r="D53" s="41">
        <v>1</v>
      </c>
      <c r="E53" s="26">
        <f t="shared" si="0"/>
        <v>0</v>
      </c>
      <c r="F53" s="56">
        <v>46673</v>
      </c>
      <c r="G53" s="22" t="s">
        <v>32</v>
      </c>
      <c r="H53" s="57" t="s">
        <v>191</v>
      </c>
      <c r="I53" s="58" t="s">
        <v>192</v>
      </c>
      <c r="J53" s="29" t="s">
        <v>35</v>
      </c>
      <c r="K53" s="22" t="s">
        <v>36</v>
      </c>
      <c r="L53" s="30">
        <v>14233274</v>
      </c>
      <c r="M53" s="22" t="s">
        <v>37</v>
      </c>
    </row>
    <row r="54" spans="1:13" ht="25.5">
      <c r="A54" s="22" t="s">
        <v>189</v>
      </c>
      <c r="B54" s="52" t="s">
        <v>193</v>
      </c>
      <c r="C54" s="55" t="s">
        <v>31</v>
      </c>
      <c r="D54" s="41">
        <v>1</v>
      </c>
      <c r="E54" s="26">
        <f t="shared" si="0"/>
        <v>0</v>
      </c>
      <c r="F54" s="59">
        <v>46650</v>
      </c>
      <c r="G54" s="22" t="s">
        <v>32</v>
      </c>
      <c r="H54" s="57" t="s">
        <v>194</v>
      </c>
      <c r="I54" s="60" t="s">
        <v>195</v>
      </c>
      <c r="J54" s="29" t="s">
        <v>35</v>
      </c>
      <c r="K54" s="22" t="s">
        <v>36</v>
      </c>
      <c r="L54" s="30">
        <v>14233274</v>
      </c>
      <c r="M54" s="22" t="s">
        <v>37</v>
      </c>
    </row>
    <row r="55" spans="1:13" ht="25.5">
      <c r="A55" s="22" t="s">
        <v>179</v>
      </c>
      <c r="B55" s="52" t="s">
        <v>196</v>
      </c>
      <c r="C55" s="53" t="s">
        <v>31</v>
      </c>
      <c r="D55" s="54">
        <v>16</v>
      </c>
      <c r="E55" s="26">
        <f t="shared" si="0"/>
        <v>0</v>
      </c>
      <c r="F55" s="59">
        <v>46335</v>
      </c>
      <c r="G55" s="22" t="s">
        <v>32</v>
      </c>
      <c r="H55" s="22" t="s">
        <v>181</v>
      </c>
      <c r="I55" s="60" t="s">
        <v>182</v>
      </c>
      <c r="J55" s="29" t="s">
        <v>35</v>
      </c>
      <c r="K55" s="22" t="s">
        <v>36</v>
      </c>
      <c r="L55" s="30">
        <v>14233274</v>
      </c>
      <c r="M55" s="22" t="s">
        <v>37</v>
      </c>
    </row>
    <row r="56" spans="1:13" ht="25.5">
      <c r="A56" s="22" t="s">
        <v>197</v>
      </c>
      <c r="B56" s="52" t="s">
        <v>196</v>
      </c>
      <c r="C56" s="53" t="s">
        <v>31</v>
      </c>
      <c r="D56" s="54">
        <v>4</v>
      </c>
      <c r="E56" s="26">
        <f t="shared" si="0"/>
        <v>0</v>
      </c>
      <c r="F56" s="59">
        <v>46384</v>
      </c>
      <c r="G56" s="32" t="s">
        <v>32</v>
      </c>
      <c r="H56" s="22" t="s">
        <v>183</v>
      </c>
      <c r="I56" s="60" t="s">
        <v>184</v>
      </c>
      <c r="J56" s="29" t="s">
        <v>35</v>
      </c>
      <c r="K56" s="22" t="s">
        <v>36</v>
      </c>
      <c r="L56" s="30">
        <v>14233274</v>
      </c>
      <c r="M56" s="22" t="s">
        <v>37</v>
      </c>
    </row>
    <row r="57" spans="1:13" ht="25.5">
      <c r="A57" s="24" t="s">
        <v>198</v>
      </c>
      <c r="B57" s="52" t="s">
        <v>199</v>
      </c>
      <c r="C57" s="55" t="s">
        <v>31</v>
      </c>
      <c r="D57" s="41">
        <v>1</v>
      </c>
      <c r="E57" s="26">
        <f t="shared" si="0"/>
        <v>0</v>
      </c>
      <c r="F57" s="59">
        <v>46027</v>
      </c>
      <c r="G57" s="22" t="s">
        <v>32</v>
      </c>
      <c r="H57" s="61" t="s">
        <v>200</v>
      </c>
      <c r="I57" s="60" t="s">
        <v>201</v>
      </c>
      <c r="J57" s="29" t="s">
        <v>35</v>
      </c>
      <c r="K57" s="22" t="s">
        <v>36</v>
      </c>
      <c r="L57" s="30">
        <v>14233274</v>
      </c>
      <c r="M57" s="22" t="s">
        <v>37</v>
      </c>
    </row>
    <row r="58" spans="1:117" s="38" customFormat="1" ht="25.5">
      <c r="A58" s="22" t="s">
        <v>202</v>
      </c>
      <c r="B58" s="52" t="s">
        <v>199</v>
      </c>
      <c r="C58" s="53" t="s">
        <v>31</v>
      </c>
      <c r="D58" s="54">
        <v>3</v>
      </c>
      <c r="E58" s="26">
        <f t="shared" si="0"/>
        <v>0</v>
      </c>
      <c r="F58" s="61" t="s">
        <v>203</v>
      </c>
      <c r="G58" s="22" t="s">
        <v>32</v>
      </c>
      <c r="H58" s="61" t="s">
        <v>204</v>
      </c>
      <c r="I58" s="60" t="s">
        <v>205</v>
      </c>
      <c r="J58" s="29" t="s">
        <v>35</v>
      </c>
      <c r="K58" s="22" t="s">
        <v>36</v>
      </c>
      <c r="L58" s="30">
        <v>14233274</v>
      </c>
      <c r="M58" s="22" t="s">
        <v>37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</row>
    <row r="59" spans="1:13" ht="25.5">
      <c r="A59" s="61" t="s">
        <v>202</v>
      </c>
      <c r="B59" s="52" t="s">
        <v>206</v>
      </c>
      <c r="C59" s="53" t="s">
        <v>31</v>
      </c>
      <c r="D59" s="54">
        <v>4</v>
      </c>
      <c r="E59" s="26">
        <f t="shared" si="0"/>
        <v>0</v>
      </c>
      <c r="F59" s="59">
        <v>46324</v>
      </c>
      <c r="G59" s="22" t="s">
        <v>32</v>
      </c>
      <c r="H59" s="61" t="s">
        <v>204</v>
      </c>
      <c r="I59" s="60" t="s">
        <v>205</v>
      </c>
      <c r="J59" s="29" t="s">
        <v>35</v>
      </c>
      <c r="K59" s="22" t="s">
        <v>36</v>
      </c>
      <c r="L59" s="30">
        <v>14233274</v>
      </c>
      <c r="M59" s="22" t="s">
        <v>37</v>
      </c>
    </row>
    <row r="60" spans="1:13" ht="37.5" customHeight="1">
      <c r="A60" s="24" t="s">
        <v>198</v>
      </c>
      <c r="B60" s="52" t="s">
        <v>207</v>
      </c>
      <c r="C60" s="55" t="s">
        <v>31</v>
      </c>
      <c r="D60" s="41">
        <v>1</v>
      </c>
      <c r="E60" s="26">
        <f t="shared" si="0"/>
        <v>0</v>
      </c>
      <c r="F60" s="59">
        <v>46056</v>
      </c>
      <c r="G60" s="22" t="s">
        <v>32</v>
      </c>
      <c r="H60" s="61" t="s">
        <v>200</v>
      </c>
      <c r="I60" s="60" t="s">
        <v>201</v>
      </c>
      <c r="J60" s="29" t="s">
        <v>35</v>
      </c>
      <c r="K60" s="22" t="s">
        <v>36</v>
      </c>
      <c r="L60" s="30">
        <v>14233274</v>
      </c>
      <c r="M60" s="22" t="s">
        <v>37</v>
      </c>
    </row>
    <row r="61" spans="1:13" ht="25.5">
      <c r="A61" s="22" t="s">
        <v>202</v>
      </c>
      <c r="B61" s="52" t="s">
        <v>208</v>
      </c>
      <c r="C61" s="53" t="s">
        <v>31</v>
      </c>
      <c r="D61" s="54">
        <v>4</v>
      </c>
      <c r="E61" s="26">
        <f t="shared" si="0"/>
        <v>0</v>
      </c>
      <c r="F61" s="62">
        <v>46321</v>
      </c>
      <c r="G61" s="22" t="s">
        <v>32</v>
      </c>
      <c r="H61" s="61" t="s">
        <v>204</v>
      </c>
      <c r="I61" s="28" t="s">
        <v>205</v>
      </c>
      <c r="J61" s="29" t="s">
        <v>35</v>
      </c>
      <c r="K61" s="22" t="s">
        <v>36</v>
      </c>
      <c r="L61" s="30">
        <v>14233274</v>
      </c>
      <c r="M61" s="22" t="s">
        <v>37</v>
      </c>
    </row>
    <row r="62" spans="1:13" s="65" customFormat="1" ht="25.5">
      <c r="A62" s="24" t="s">
        <v>202</v>
      </c>
      <c r="B62" s="52" t="s">
        <v>209</v>
      </c>
      <c r="C62" s="53" t="s">
        <v>31</v>
      </c>
      <c r="D62" s="54">
        <v>6</v>
      </c>
      <c r="E62" s="26">
        <f t="shared" si="0"/>
        <v>0</v>
      </c>
      <c r="F62" s="63">
        <v>46324</v>
      </c>
      <c r="G62" s="24" t="s">
        <v>32</v>
      </c>
      <c r="H62" s="61" t="s">
        <v>204</v>
      </c>
      <c r="I62" s="28" t="s">
        <v>205</v>
      </c>
      <c r="J62" s="64" t="s">
        <v>210</v>
      </c>
      <c r="K62" s="24" t="s">
        <v>36</v>
      </c>
      <c r="L62" s="30">
        <v>14233274</v>
      </c>
      <c r="M62" s="24" t="s">
        <v>37</v>
      </c>
    </row>
    <row r="63" spans="1:13" s="65" customFormat="1" ht="25.5">
      <c r="A63" s="24" t="s">
        <v>202</v>
      </c>
      <c r="B63" s="52" t="s">
        <v>211</v>
      </c>
      <c r="C63" s="53" t="s">
        <v>31</v>
      </c>
      <c r="D63" s="54">
        <v>5</v>
      </c>
      <c r="E63" s="26">
        <f t="shared" si="0"/>
        <v>0</v>
      </c>
      <c r="F63" s="63">
        <v>46321</v>
      </c>
      <c r="G63" s="24" t="s">
        <v>32</v>
      </c>
      <c r="H63" s="61" t="s">
        <v>204</v>
      </c>
      <c r="I63" s="28" t="s">
        <v>205</v>
      </c>
      <c r="J63" s="64" t="s">
        <v>212</v>
      </c>
      <c r="K63" s="24" t="s">
        <v>36</v>
      </c>
      <c r="L63" s="30">
        <v>14233274</v>
      </c>
      <c r="M63" s="24" t="s">
        <v>37</v>
      </c>
    </row>
    <row r="64" spans="1:13" s="65" customFormat="1" ht="24.75" customHeight="1">
      <c r="A64" s="24" t="s">
        <v>213</v>
      </c>
      <c r="B64" s="52" t="s">
        <v>214</v>
      </c>
      <c r="C64" s="55" t="s">
        <v>31</v>
      </c>
      <c r="D64" s="41">
        <v>8</v>
      </c>
      <c r="E64" s="26">
        <f t="shared" si="0"/>
        <v>0</v>
      </c>
      <c r="F64" s="63">
        <v>44985</v>
      </c>
      <c r="G64" s="24" t="s">
        <v>32</v>
      </c>
      <c r="H64" s="24" t="s">
        <v>215</v>
      </c>
      <c r="I64" s="28" t="s">
        <v>216</v>
      </c>
      <c r="J64" s="64" t="s">
        <v>217</v>
      </c>
      <c r="K64" s="24" t="s">
        <v>36</v>
      </c>
      <c r="L64" s="30">
        <v>14233274</v>
      </c>
      <c r="M64" s="24" t="s">
        <v>37</v>
      </c>
    </row>
    <row r="65" spans="1:13" s="65" customFormat="1" ht="36" customHeight="1">
      <c r="A65" s="22" t="s">
        <v>179</v>
      </c>
      <c r="B65" s="52" t="s">
        <v>218</v>
      </c>
      <c r="C65" s="55" t="s">
        <v>31</v>
      </c>
      <c r="D65" s="41">
        <v>80</v>
      </c>
      <c r="E65" s="26">
        <f t="shared" si="0"/>
        <v>0</v>
      </c>
      <c r="F65" s="63">
        <v>45872</v>
      </c>
      <c r="G65" s="24" t="s">
        <v>32</v>
      </c>
      <c r="H65" s="24" t="s">
        <v>181</v>
      </c>
      <c r="I65" s="28" t="s">
        <v>182</v>
      </c>
      <c r="J65" s="64" t="s">
        <v>219</v>
      </c>
      <c r="K65" s="24" t="s">
        <v>36</v>
      </c>
      <c r="L65" s="30">
        <v>14233274</v>
      </c>
      <c r="M65" s="24" t="s">
        <v>37</v>
      </c>
    </row>
    <row r="66" spans="1:13" s="65" customFormat="1" ht="39" customHeight="1">
      <c r="A66" s="22" t="s">
        <v>197</v>
      </c>
      <c r="B66" s="52" t="s">
        <v>218</v>
      </c>
      <c r="C66" s="55" t="s">
        <v>31</v>
      </c>
      <c r="D66" s="41">
        <v>20</v>
      </c>
      <c r="E66" s="26">
        <f t="shared" si="0"/>
        <v>0</v>
      </c>
      <c r="F66" s="63">
        <v>45872</v>
      </c>
      <c r="G66" s="24" t="s">
        <v>32</v>
      </c>
      <c r="H66" s="24" t="s">
        <v>183</v>
      </c>
      <c r="I66" s="28" t="s">
        <v>184</v>
      </c>
      <c r="J66" s="64" t="s">
        <v>220</v>
      </c>
      <c r="K66" s="24" t="s">
        <v>36</v>
      </c>
      <c r="L66" s="30">
        <v>14233274</v>
      </c>
      <c r="M66" s="24" t="s">
        <v>37</v>
      </c>
    </row>
    <row r="67" spans="1:13" s="65" customFormat="1" ht="51.75" customHeight="1">
      <c r="A67" s="22" t="s">
        <v>149</v>
      </c>
      <c r="B67" s="52" t="s">
        <v>221</v>
      </c>
      <c r="C67" s="55" t="s">
        <v>31</v>
      </c>
      <c r="D67" s="41">
        <v>1</v>
      </c>
      <c r="E67" s="26">
        <f t="shared" si="0"/>
        <v>0</v>
      </c>
      <c r="F67" s="63">
        <v>45565</v>
      </c>
      <c r="G67" s="24" t="s">
        <v>32</v>
      </c>
      <c r="H67" s="22" t="s">
        <v>155</v>
      </c>
      <c r="I67" s="49" t="s">
        <v>156</v>
      </c>
      <c r="J67" s="64" t="s">
        <v>222</v>
      </c>
      <c r="K67" s="24" t="s">
        <v>36</v>
      </c>
      <c r="L67" s="30">
        <v>14233274</v>
      </c>
      <c r="M67" s="24" t="s">
        <v>37</v>
      </c>
    </row>
    <row r="68" spans="1:13" s="65" customFormat="1" ht="56.25">
      <c r="A68" s="22" t="s">
        <v>149</v>
      </c>
      <c r="B68" s="52" t="s">
        <v>223</v>
      </c>
      <c r="C68" s="55" t="s">
        <v>31</v>
      </c>
      <c r="D68" s="41">
        <v>1</v>
      </c>
      <c r="E68" s="26">
        <f t="shared" si="0"/>
        <v>0</v>
      </c>
      <c r="F68" s="63">
        <v>45565</v>
      </c>
      <c r="G68" s="66" t="s">
        <v>32</v>
      </c>
      <c r="H68" s="22" t="s">
        <v>155</v>
      </c>
      <c r="I68" s="49" t="s">
        <v>156</v>
      </c>
      <c r="J68" s="64" t="s">
        <v>224</v>
      </c>
      <c r="K68" s="24" t="s">
        <v>36</v>
      </c>
      <c r="L68" s="30">
        <v>14233274</v>
      </c>
      <c r="M68" s="24" t="s">
        <v>37</v>
      </c>
    </row>
    <row r="69" spans="1:13" s="65" customFormat="1" ht="24">
      <c r="A69" s="24" t="s">
        <v>197</v>
      </c>
      <c r="B69" s="52" t="s">
        <v>225</v>
      </c>
      <c r="C69" s="55" t="s">
        <v>31</v>
      </c>
      <c r="D69" s="41">
        <v>24</v>
      </c>
      <c r="E69" s="26">
        <f t="shared" si="0"/>
        <v>0</v>
      </c>
      <c r="F69" s="63">
        <v>46238</v>
      </c>
      <c r="G69" s="24" t="s">
        <v>32</v>
      </c>
      <c r="H69" s="27" t="s">
        <v>181</v>
      </c>
      <c r="I69" s="28" t="s">
        <v>182</v>
      </c>
      <c r="J69" s="64" t="s">
        <v>226</v>
      </c>
      <c r="K69" s="24" t="s">
        <v>36</v>
      </c>
      <c r="L69" s="30">
        <v>14233274</v>
      </c>
      <c r="M69" s="24" t="s">
        <v>37</v>
      </c>
    </row>
    <row r="70" spans="1:13" s="65" customFormat="1" ht="24">
      <c r="A70" s="24" t="s">
        <v>197</v>
      </c>
      <c r="B70" s="52" t="s">
        <v>225</v>
      </c>
      <c r="C70" s="55" t="s">
        <v>31</v>
      </c>
      <c r="D70" s="41">
        <v>6</v>
      </c>
      <c r="E70" s="26">
        <f t="shared" si="0"/>
        <v>0</v>
      </c>
      <c r="F70" s="63">
        <v>46259</v>
      </c>
      <c r="G70" s="24" t="s">
        <v>32</v>
      </c>
      <c r="H70" s="27" t="s">
        <v>183</v>
      </c>
      <c r="I70" s="28" t="s">
        <v>184</v>
      </c>
      <c r="J70" s="64" t="s">
        <v>227</v>
      </c>
      <c r="K70" s="24" t="s">
        <v>36</v>
      </c>
      <c r="L70" s="30">
        <v>14233274</v>
      </c>
      <c r="M70" s="24" t="s">
        <v>37</v>
      </c>
    </row>
    <row r="71" spans="1:13" s="65" customFormat="1" ht="24">
      <c r="A71" s="24" t="s">
        <v>197</v>
      </c>
      <c r="B71" s="52" t="s">
        <v>228</v>
      </c>
      <c r="C71" s="53" t="s">
        <v>31</v>
      </c>
      <c r="D71" s="54">
        <v>80</v>
      </c>
      <c r="E71" s="26">
        <f t="shared" si="0"/>
        <v>0</v>
      </c>
      <c r="F71" s="63">
        <v>45872</v>
      </c>
      <c r="G71" s="24" t="s">
        <v>32</v>
      </c>
      <c r="H71" s="27" t="s">
        <v>181</v>
      </c>
      <c r="I71" s="28" t="s">
        <v>182</v>
      </c>
      <c r="J71" s="64" t="s">
        <v>229</v>
      </c>
      <c r="K71" s="24" t="s">
        <v>36</v>
      </c>
      <c r="L71" s="30">
        <v>14233274</v>
      </c>
      <c r="M71" s="24" t="s">
        <v>37</v>
      </c>
    </row>
    <row r="72" spans="1:13" s="65" customFormat="1" ht="24">
      <c r="A72" s="24" t="s">
        <v>197</v>
      </c>
      <c r="B72" s="52" t="s">
        <v>228</v>
      </c>
      <c r="C72" s="53" t="s">
        <v>31</v>
      </c>
      <c r="D72" s="54">
        <v>20</v>
      </c>
      <c r="E72" s="26">
        <f t="shared" si="0"/>
        <v>0</v>
      </c>
      <c r="F72" s="63">
        <v>45977</v>
      </c>
      <c r="G72" s="24" t="s">
        <v>32</v>
      </c>
      <c r="H72" s="27" t="s">
        <v>183</v>
      </c>
      <c r="I72" s="28" t="s">
        <v>184</v>
      </c>
      <c r="J72" s="64" t="s">
        <v>230</v>
      </c>
      <c r="K72" s="24" t="s">
        <v>36</v>
      </c>
      <c r="L72" s="30">
        <v>14233274</v>
      </c>
      <c r="M72" s="24" t="s">
        <v>37</v>
      </c>
    </row>
    <row r="73" spans="1:13" s="65" customFormat="1" ht="24">
      <c r="A73" s="67" t="s">
        <v>43</v>
      </c>
      <c r="B73" s="52" t="s">
        <v>231</v>
      </c>
      <c r="C73" s="53" t="s">
        <v>31</v>
      </c>
      <c r="D73" s="54">
        <v>2</v>
      </c>
      <c r="E73" s="26">
        <f t="shared" si="0"/>
        <v>0</v>
      </c>
      <c r="F73" s="63">
        <v>46413</v>
      </c>
      <c r="G73" s="24" t="s">
        <v>32</v>
      </c>
      <c r="H73" s="27" t="s">
        <v>232</v>
      </c>
      <c r="I73" s="28" t="s">
        <v>233</v>
      </c>
      <c r="J73" s="64" t="s">
        <v>234</v>
      </c>
      <c r="K73" s="24" t="s">
        <v>36</v>
      </c>
      <c r="L73" s="30">
        <v>14233274</v>
      </c>
      <c r="M73" s="24" t="s">
        <v>37</v>
      </c>
    </row>
    <row r="74" spans="1:13" ht="25.5">
      <c r="A74" s="33" t="s">
        <v>43</v>
      </c>
      <c r="B74" s="52" t="s">
        <v>231</v>
      </c>
      <c r="C74" s="53" t="s">
        <v>31</v>
      </c>
      <c r="D74" s="54">
        <v>1</v>
      </c>
      <c r="E74" s="26">
        <f t="shared" si="0"/>
        <v>0</v>
      </c>
      <c r="F74" s="43">
        <v>46567</v>
      </c>
      <c r="G74" s="24" t="s">
        <v>32</v>
      </c>
      <c r="H74" s="27" t="s">
        <v>235</v>
      </c>
      <c r="I74" s="28" t="s">
        <v>236</v>
      </c>
      <c r="J74" s="29" t="s">
        <v>237</v>
      </c>
      <c r="K74" s="22" t="s">
        <v>36</v>
      </c>
      <c r="L74" s="30">
        <v>14233274</v>
      </c>
      <c r="M74" s="22" t="s">
        <v>37</v>
      </c>
    </row>
    <row r="75" spans="1:13" ht="25.5">
      <c r="A75" s="24" t="s">
        <v>238</v>
      </c>
      <c r="B75" s="52" t="s">
        <v>231</v>
      </c>
      <c r="C75" s="53" t="s">
        <v>31</v>
      </c>
      <c r="D75" s="54">
        <v>10</v>
      </c>
      <c r="E75" s="26">
        <f t="shared" si="0"/>
        <v>0</v>
      </c>
      <c r="F75" s="43">
        <v>46585</v>
      </c>
      <c r="G75" s="24" t="s">
        <v>32</v>
      </c>
      <c r="H75" s="27" t="s">
        <v>239</v>
      </c>
      <c r="I75" s="28" t="s">
        <v>240</v>
      </c>
      <c r="J75" s="29" t="s">
        <v>241</v>
      </c>
      <c r="K75" s="22" t="s">
        <v>36</v>
      </c>
      <c r="L75" s="30">
        <v>14233274</v>
      </c>
      <c r="M75" s="22" t="s">
        <v>37</v>
      </c>
    </row>
    <row r="76" spans="1:13" ht="25.5">
      <c r="A76" s="33" t="s">
        <v>43</v>
      </c>
      <c r="B76" s="52" t="s">
        <v>242</v>
      </c>
      <c r="C76" s="53" t="s">
        <v>31</v>
      </c>
      <c r="D76" s="54">
        <v>6</v>
      </c>
      <c r="E76" s="26">
        <f t="shared" si="0"/>
        <v>0</v>
      </c>
      <c r="F76" s="43">
        <v>46566</v>
      </c>
      <c r="G76" s="24" t="s">
        <v>32</v>
      </c>
      <c r="H76" s="27" t="s">
        <v>232</v>
      </c>
      <c r="I76" s="28" t="s">
        <v>233</v>
      </c>
      <c r="J76" s="29" t="s">
        <v>243</v>
      </c>
      <c r="K76" s="22" t="s">
        <v>36</v>
      </c>
      <c r="L76" s="30">
        <v>14233274</v>
      </c>
      <c r="M76" s="22" t="s">
        <v>37</v>
      </c>
    </row>
    <row r="77" spans="1:13" ht="25.5">
      <c r="A77" s="68" t="s">
        <v>43</v>
      </c>
      <c r="B77" s="52" t="s">
        <v>244</v>
      </c>
      <c r="C77" s="53" t="s">
        <v>31</v>
      </c>
      <c r="D77" s="54">
        <v>7</v>
      </c>
      <c r="E77" s="26">
        <f t="shared" si="0"/>
        <v>0</v>
      </c>
      <c r="F77" s="43">
        <v>46567</v>
      </c>
      <c r="G77" s="24" t="s">
        <v>32</v>
      </c>
      <c r="H77" s="27" t="s">
        <v>232</v>
      </c>
      <c r="I77" s="28" t="s">
        <v>233</v>
      </c>
      <c r="J77" s="29" t="s">
        <v>245</v>
      </c>
      <c r="K77" s="22" t="s">
        <v>36</v>
      </c>
      <c r="L77" s="30">
        <v>14233274</v>
      </c>
      <c r="M77" s="22" t="s">
        <v>37</v>
      </c>
    </row>
    <row r="78" spans="1:13" ht="36.75" customHeight="1">
      <c r="A78" s="68" t="s">
        <v>43</v>
      </c>
      <c r="B78" s="52" t="s">
        <v>246</v>
      </c>
      <c r="C78" s="53" t="s">
        <v>31</v>
      </c>
      <c r="D78" s="54">
        <v>2</v>
      </c>
      <c r="E78" s="26">
        <f t="shared" si="0"/>
        <v>0</v>
      </c>
      <c r="F78" s="59">
        <v>46531</v>
      </c>
      <c r="G78" s="22" t="s">
        <v>32</v>
      </c>
      <c r="H78" s="27" t="s">
        <v>232</v>
      </c>
      <c r="I78" s="28" t="s">
        <v>233</v>
      </c>
      <c r="J78" s="29" t="s">
        <v>247</v>
      </c>
      <c r="K78" s="22" t="s">
        <v>36</v>
      </c>
      <c r="L78" s="30">
        <v>14233274</v>
      </c>
      <c r="M78" s="22" t="s">
        <v>37</v>
      </c>
    </row>
    <row r="79" spans="1:13" ht="37.5" customHeight="1">
      <c r="A79" s="68" t="s">
        <v>43</v>
      </c>
      <c r="B79" s="52" t="s">
        <v>242</v>
      </c>
      <c r="C79" s="53" t="s">
        <v>31</v>
      </c>
      <c r="D79" s="54">
        <v>10</v>
      </c>
      <c r="E79" s="26">
        <f t="shared" si="0"/>
        <v>0</v>
      </c>
      <c r="F79" s="59">
        <v>46574</v>
      </c>
      <c r="G79" s="22" t="s">
        <v>32</v>
      </c>
      <c r="H79" s="61" t="s">
        <v>235</v>
      </c>
      <c r="I79" s="28" t="s">
        <v>236</v>
      </c>
      <c r="J79" s="29" t="s">
        <v>248</v>
      </c>
      <c r="K79" s="22" t="s">
        <v>36</v>
      </c>
      <c r="L79" s="30">
        <v>14233274</v>
      </c>
      <c r="M79" s="22" t="s">
        <v>37</v>
      </c>
    </row>
    <row r="80" spans="1:13" ht="33" customHeight="1">
      <c r="A80" s="61"/>
      <c r="B80" s="52" t="s">
        <v>249</v>
      </c>
      <c r="C80" s="53" t="s">
        <v>31</v>
      </c>
      <c r="D80" s="54">
        <v>1</v>
      </c>
      <c r="E80" s="26">
        <f t="shared" si="0"/>
        <v>0</v>
      </c>
      <c r="F80" s="43">
        <v>45270</v>
      </c>
      <c r="G80" s="24" t="s">
        <v>32</v>
      </c>
      <c r="H80" s="22"/>
      <c r="I80" s="28"/>
      <c r="J80" s="29" t="s">
        <v>250</v>
      </c>
      <c r="K80" s="22" t="s">
        <v>36</v>
      </c>
      <c r="L80" s="30">
        <v>14233274</v>
      </c>
      <c r="M80" s="22" t="s">
        <v>37</v>
      </c>
    </row>
    <row r="81" spans="1:13" ht="50.25" customHeight="1">
      <c r="A81" s="61" t="s">
        <v>186</v>
      </c>
      <c r="B81" s="52" t="s">
        <v>251</v>
      </c>
      <c r="C81" s="53" t="s">
        <v>31</v>
      </c>
      <c r="D81" s="54">
        <v>1</v>
      </c>
      <c r="E81" s="26">
        <f t="shared" si="0"/>
        <v>0</v>
      </c>
      <c r="F81" s="43">
        <v>45585</v>
      </c>
      <c r="G81" s="24" t="s">
        <v>32</v>
      </c>
      <c r="H81" s="22" t="s">
        <v>187</v>
      </c>
      <c r="I81" s="28" t="s">
        <v>188</v>
      </c>
      <c r="J81" s="29" t="s">
        <v>252</v>
      </c>
      <c r="K81" s="22" t="s">
        <v>36</v>
      </c>
      <c r="L81" s="30">
        <v>14233274</v>
      </c>
      <c r="M81" s="22" t="s">
        <v>37</v>
      </c>
    </row>
    <row r="82" spans="1:13" ht="52.5" customHeight="1">
      <c r="A82" s="22" t="s">
        <v>186</v>
      </c>
      <c r="B82" s="52" t="s">
        <v>251</v>
      </c>
      <c r="C82" s="53" t="s">
        <v>31</v>
      </c>
      <c r="D82" s="54">
        <v>3</v>
      </c>
      <c r="E82" s="26">
        <f t="shared" si="0"/>
        <v>0</v>
      </c>
      <c r="F82" s="43">
        <v>45332</v>
      </c>
      <c r="G82" s="24" t="s">
        <v>32</v>
      </c>
      <c r="H82" s="22" t="s">
        <v>253</v>
      </c>
      <c r="I82" s="28" t="s">
        <v>254</v>
      </c>
      <c r="J82" s="29" t="s">
        <v>252</v>
      </c>
      <c r="K82" s="22" t="s">
        <v>36</v>
      </c>
      <c r="L82" s="30">
        <v>14233274</v>
      </c>
      <c r="M82" s="22" t="s">
        <v>37</v>
      </c>
    </row>
    <row r="83" spans="1:13" ht="54" customHeight="1">
      <c r="A83" s="22" t="s">
        <v>186</v>
      </c>
      <c r="B83" s="52" t="s">
        <v>255</v>
      </c>
      <c r="C83" s="53" t="s">
        <v>31</v>
      </c>
      <c r="D83" s="54">
        <v>3</v>
      </c>
      <c r="E83" s="26">
        <f t="shared" si="0"/>
        <v>0</v>
      </c>
      <c r="F83" s="43">
        <v>45563</v>
      </c>
      <c r="G83" s="24" t="s">
        <v>32</v>
      </c>
      <c r="H83" s="22" t="s">
        <v>187</v>
      </c>
      <c r="I83" s="28" t="s">
        <v>188</v>
      </c>
      <c r="J83" s="29" t="s">
        <v>252</v>
      </c>
      <c r="K83" s="22" t="s">
        <v>36</v>
      </c>
      <c r="L83" s="30">
        <v>14233274</v>
      </c>
      <c r="M83" s="22" t="s">
        <v>37</v>
      </c>
    </row>
    <row r="84" spans="1:13" ht="25.5">
      <c r="A84" s="22" t="s">
        <v>256</v>
      </c>
      <c r="B84" s="52" t="s">
        <v>257</v>
      </c>
      <c r="C84" s="53" t="s">
        <v>31</v>
      </c>
      <c r="D84" s="54">
        <v>120</v>
      </c>
      <c r="E84" s="26">
        <f t="shared" si="0"/>
        <v>0</v>
      </c>
      <c r="F84" s="43">
        <v>46104</v>
      </c>
      <c r="G84" s="24" t="s">
        <v>32</v>
      </c>
      <c r="H84" s="22" t="s">
        <v>258</v>
      </c>
      <c r="I84" s="28" t="s">
        <v>259</v>
      </c>
      <c r="J84" s="29" t="s">
        <v>252</v>
      </c>
      <c r="K84" s="22" t="s">
        <v>36</v>
      </c>
      <c r="L84" s="30">
        <v>14233274</v>
      </c>
      <c r="M84" s="22" t="s">
        <v>37</v>
      </c>
    </row>
    <row r="85" spans="1:13" ht="25.5">
      <c r="A85" s="24" t="s">
        <v>197</v>
      </c>
      <c r="B85" s="52" t="s">
        <v>260</v>
      </c>
      <c r="C85" s="53" t="s">
        <v>40</v>
      </c>
      <c r="D85" s="54">
        <v>8</v>
      </c>
      <c r="E85" s="26">
        <f t="shared" si="0"/>
        <v>0</v>
      </c>
      <c r="F85" s="36">
        <v>2026</v>
      </c>
      <c r="G85" s="24" t="s">
        <v>32</v>
      </c>
      <c r="H85" s="22" t="s">
        <v>181</v>
      </c>
      <c r="I85" s="28" t="s">
        <v>182</v>
      </c>
      <c r="J85" s="29" t="s">
        <v>252</v>
      </c>
      <c r="K85" s="22" t="s">
        <v>36</v>
      </c>
      <c r="L85" s="30">
        <v>14233274</v>
      </c>
      <c r="M85" s="22" t="s">
        <v>37</v>
      </c>
    </row>
    <row r="86" spans="1:13" ht="25.5">
      <c r="A86" s="22" t="s">
        <v>261</v>
      </c>
      <c r="B86" s="52" t="s">
        <v>260</v>
      </c>
      <c r="C86" s="53" t="s">
        <v>40</v>
      </c>
      <c r="D86" s="54">
        <v>2</v>
      </c>
      <c r="E86" s="26">
        <f t="shared" si="0"/>
        <v>0</v>
      </c>
      <c r="F86" s="36">
        <v>2026</v>
      </c>
      <c r="G86" s="24" t="s">
        <v>32</v>
      </c>
      <c r="H86" s="22" t="s">
        <v>183</v>
      </c>
      <c r="I86" s="28" t="s">
        <v>184</v>
      </c>
      <c r="J86" s="29" t="s">
        <v>252</v>
      </c>
      <c r="K86" s="22" t="s">
        <v>36</v>
      </c>
      <c r="L86" s="30">
        <v>14233274</v>
      </c>
      <c r="M86" s="22" t="s">
        <v>37</v>
      </c>
    </row>
    <row r="87" spans="1:13" s="79" customFormat="1" ht="25.5">
      <c r="A87" s="69" t="s">
        <v>262</v>
      </c>
      <c r="B87" s="70" t="s">
        <v>263</v>
      </c>
      <c r="C87" s="71" t="s">
        <v>264</v>
      </c>
      <c r="D87" s="72">
        <v>93</v>
      </c>
      <c r="E87" s="73">
        <f t="shared" si="0"/>
        <v>0</v>
      </c>
      <c r="F87" s="74">
        <v>45481</v>
      </c>
      <c r="G87" s="75" t="s">
        <v>32</v>
      </c>
      <c r="H87" s="69" t="s">
        <v>265</v>
      </c>
      <c r="I87" s="76" t="s">
        <v>266</v>
      </c>
      <c r="J87" s="77" t="s">
        <v>252</v>
      </c>
      <c r="K87" s="69" t="s">
        <v>36</v>
      </c>
      <c r="L87" s="78">
        <v>14233274</v>
      </c>
      <c r="M87" s="69" t="s">
        <v>37</v>
      </c>
    </row>
    <row r="88" spans="1:13" ht="25.5">
      <c r="A88" s="24" t="s">
        <v>197</v>
      </c>
      <c r="B88" s="52" t="s">
        <v>267</v>
      </c>
      <c r="C88" s="53" t="s">
        <v>31</v>
      </c>
      <c r="D88" s="54">
        <v>40</v>
      </c>
      <c r="E88" s="26">
        <f t="shared" si="0"/>
        <v>0</v>
      </c>
      <c r="F88" s="43">
        <v>46214</v>
      </c>
      <c r="G88" s="24" t="s">
        <v>32</v>
      </c>
      <c r="H88" s="22" t="s">
        <v>181</v>
      </c>
      <c r="I88" s="28" t="s">
        <v>182</v>
      </c>
      <c r="J88" s="29" t="s">
        <v>252</v>
      </c>
      <c r="K88" s="22" t="s">
        <v>36</v>
      </c>
      <c r="L88" s="30">
        <v>14233274</v>
      </c>
      <c r="M88" s="22" t="s">
        <v>37</v>
      </c>
    </row>
    <row r="89" spans="1:13" ht="25.5">
      <c r="A89" s="22" t="s">
        <v>197</v>
      </c>
      <c r="B89" s="52" t="s">
        <v>267</v>
      </c>
      <c r="C89" s="53" t="s">
        <v>31</v>
      </c>
      <c r="D89" s="54">
        <v>10</v>
      </c>
      <c r="E89" s="26">
        <f t="shared" si="0"/>
        <v>0</v>
      </c>
      <c r="F89" s="43">
        <v>46224</v>
      </c>
      <c r="G89" s="24" t="s">
        <v>32</v>
      </c>
      <c r="H89" s="22" t="s">
        <v>183</v>
      </c>
      <c r="I89" s="28" t="s">
        <v>184</v>
      </c>
      <c r="J89" s="29" t="s">
        <v>252</v>
      </c>
      <c r="K89" s="22" t="s">
        <v>36</v>
      </c>
      <c r="L89" s="30">
        <v>14233274</v>
      </c>
      <c r="M89" s="22" t="s">
        <v>37</v>
      </c>
    </row>
    <row r="90" spans="1:13" ht="31.5" customHeight="1">
      <c r="A90" s="24" t="s">
        <v>268</v>
      </c>
      <c r="B90" s="52" t="s">
        <v>269</v>
      </c>
      <c r="C90" s="53" t="s">
        <v>31</v>
      </c>
      <c r="D90" s="54">
        <v>1</v>
      </c>
      <c r="E90" s="26">
        <f t="shared" si="0"/>
        <v>0</v>
      </c>
      <c r="F90" s="43">
        <v>46691</v>
      </c>
      <c r="G90" s="24" t="s">
        <v>32</v>
      </c>
      <c r="H90" s="24" t="s">
        <v>270</v>
      </c>
      <c r="I90" s="37"/>
      <c r="J90" s="29" t="s">
        <v>252</v>
      </c>
      <c r="K90" s="22" t="s">
        <v>36</v>
      </c>
      <c r="L90" s="30">
        <v>14233274</v>
      </c>
      <c r="M90" s="22" t="s">
        <v>37</v>
      </c>
    </row>
    <row r="91" spans="1:13" ht="35.25" customHeight="1">
      <c r="A91" s="24" t="s">
        <v>268</v>
      </c>
      <c r="B91" s="52" t="s">
        <v>269</v>
      </c>
      <c r="C91" s="53" t="s">
        <v>31</v>
      </c>
      <c r="D91" s="54">
        <v>20</v>
      </c>
      <c r="E91" s="26">
        <f t="shared" si="0"/>
        <v>0</v>
      </c>
      <c r="F91" s="43">
        <v>46691</v>
      </c>
      <c r="G91" s="24" t="s">
        <v>32</v>
      </c>
      <c r="H91" s="22" t="s">
        <v>271</v>
      </c>
      <c r="I91" s="28" t="s">
        <v>272</v>
      </c>
      <c r="J91" s="29" t="s">
        <v>252</v>
      </c>
      <c r="K91" s="22" t="s">
        <v>36</v>
      </c>
      <c r="L91" s="30">
        <v>14233274</v>
      </c>
      <c r="M91" s="22" t="s">
        <v>37</v>
      </c>
    </row>
    <row r="92" spans="1:13" ht="56.25" customHeight="1">
      <c r="A92" s="22" t="s">
        <v>273</v>
      </c>
      <c r="B92" s="52" t="s">
        <v>274</v>
      </c>
      <c r="C92" s="53" t="s">
        <v>31</v>
      </c>
      <c r="D92" s="54">
        <v>2</v>
      </c>
      <c r="E92" s="26">
        <f t="shared" si="0"/>
        <v>0</v>
      </c>
      <c r="F92" s="43">
        <v>45322</v>
      </c>
      <c r="G92" s="24" t="s">
        <v>32</v>
      </c>
      <c r="H92" s="22" t="s">
        <v>275</v>
      </c>
      <c r="I92" s="28" t="s">
        <v>276</v>
      </c>
      <c r="J92" s="29" t="s">
        <v>252</v>
      </c>
      <c r="K92" s="22" t="s">
        <v>36</v>
      </c>
      <c r="L92" s="30">
        <v>14233274</v>
      </c>
      <c r="M92" s="22" t="s">
        <v>37</v>
      </c>
    </row>
    <row r="93" spans="1:13" ht="35.25" customHeight="1">
      <c r="A93" s="24" t="s">
        <v>268</v>
      </c>
      <c r="B93" s="52" t="s">
        <v>277</v>
      </c>
      <c r="C93" s="53" t="s">
        <v>31</v>
      </c>
      <c r="D93" s="54">
        <v>4</v>
      </c>
      <c r="E93" s="26">
        <f t="shared" si="0"/>
        <v>0</v>
      </c>
      <c r="F93" s="43">
        <v>46691</v>
      </c>
      <c r="G93" s="24" t="s">
        <v>32</v>
      </c>
      <c r="H93" s="22" t="s">
        <v>270</v>
      </c>
      <c r="I93" s="37"/>
      <c r="J93" s="29" t="s">
        <v>252</v>
      </c>
      <c r="K93" s="22" t="s">
        <v>36</v>
      </c>
      <c r="L93" s="30">
        <v>14233274</v>
      </c>
      <c r="M93" s="22" t="s">
        <v>37</v>
      </c>
    </row>
    <row r="94" spans="1:13" ht="36.75" customHeight="1">
      <c r="A94" s="24" t="s">
        <v>268</v>
      </c>
      <c r="B94" s="52" t="s">
        <v>277</v>
      </c>
      <c r="C94" s="53" t="s">
        <v>31</v>
      </c>
      <c r="D94" s="54">
        <v>9</v>
      </c>
      <c r="E94" s="26">
        <f t="shared" si="0"/>
        <v>0</v>
      </c>
      <c r="F94" s="43">
        <v>46691</v>
      </c>
      <c r="G94" s="24" t="s">
        <v>32</v>
      </c>
      <c r="H94" s="22" t="s">
        <v>271</v>
      </c>
      <c r="I94" s="28" t="s">
        <v>272</v>
      </c>
      <c r="J94" s="29" t="s">
        <v>252</v>
      </c>
      <c r="K94" s="22" t="s">
        <v>36</v>
      </c>
      <c r="L94" s="30">
        <v>14233274</v>
      </c>
      <c r="M94" s="22" t="s">
        <v>37</v>
      </c>
    </row>
    <row r="95" spans="1:13" ht="25.5">
      <c r="A95" s="24" t="s">
        <v>268</v>
      </c>
      <c r="B95" s="52" t="s">
        <v>278</v>
      </c>
      <c r="C95" s="53" t="s">
        <v>31</v>
      </c>
      <c r="D95" s="54">
        <v>16</v>
      </c>
      <c r="E95" s="26">
        <f t="shared" si="0"/>
        <v>0</v>
      </c>
      <c r="F95" s="43">
        <v>46691</v>
      </c>
      <c r="G95" s="24" t="s">
        <v>32</v>
      </c>
      <c r="H95" s="22" t="s">
        <v>271</v>
      </c>
      <c r="I95" s="49" t="s">
        <v>272</v>
      </c>
      <c r="J95" s="29" t="s">
        <v>252</v>
      </c>
      <c r="K95" s="22" t="s">
        <v>36</v>
      </c>
      <c r="L95" s="30">
        <v>14233274</v>
      </c>
      <c r="M95" s="22" t="s">
        <v>37</v>
      </c>
    </row>
    <row r="96" spans="1:13" ht="25.5">
      <c r="A96" s="24" t="s">
        <v>268</v>
      </c>
      <c r="B96" s="52" t="s">
        <v>279</v>
      </c>
      <c r="C96" s="53" t="s">
        <v>31</v>
      </c>
      <c r="D96" s="54">
        <v>1</v>
      </c>
      <c r="E96" s="26">
        <f t="shared" si="0"/>
        <v>0</v>
      </c>
      <c r="F96" s="43">
        <v>46691</v>
      </c>
      <c r="G96" s="24" t="s">
        <v>32</v>
      </c>
      <c r="H96" s="22" t="s">
        <v>270</v>
      </c>
      <c r="I96" s="37"/>
      <c r="J96" s="29" t="s">
        <v>252</v>
      </c>
      <c r="K96" s="22" t="s">
        <v>36</v>
      </c>
      <c r="L96" s="30">
        <v>14233274</v>
      </c>
      <c r="M96" s="22" t="s">
        <v>37</v>
      </c>
    </row>
    <row r="97" spans="1:13" ht="25.5">
      <c r="A97" s="24" t="s">
        <v>268</v>
      </c>
      <c r="B97" s="52" t="s">
        <v>280</v>
      </c>
      <c r="C97" s="53" t="s">
        <v>31</v>
      </c>
      <c r="D97" s="54">
        <v>2</v>
      </c>
      <c r="E97" s="26">
        <f t="shared" si="0"/>
        <v>0</v>
      </c>
      <c r="F97" s="43">
        <v>46691</v>
      </c>
      <c r="G97" s="24" t="s">
        <v>32</v>
      </c>
      <c r="H97" s="22" t="s">
        <v>270</v>
      </c>
      <c r="I97" s="37"/>
      <c r="J97" s="29" t="s">
        <v>252</v>
      </c>
      <c r="K97" s="22" t="s">
        <v>36</v>
      </c>
      <c r="L97" s="30">
        <v>14233274</v>
      </c>
      <c r="M97" s="22" t="s">
        <v>37</v>
      </c>
    </row>
    <row r="98" spans="1:13" ht="25.5">
      <c r="A98" s="24" t="s">
        <v>268</v>
      </c>
      <c r="B98" s="52" t="s">
        <v>281</v>
      </c>
      <c r="C98" s="53" t="s">
        <v>31</v>
      </c>
      <c r="D98" s="54">
        <v>1</v>
      </c>
      <c r="E98" s="26">
        <f t="shared" si="0"/>
        <v>0</v>
      </c>
      <c r="F98" s="43">
        <v>46691</v>
      </c>
      <c r="G98" s="24" t="s">
        <v>32</v>
      </c>
      <c r="H98" s="22" t="s">
        <v>270</v>
      </c>
      <c r="I98" s="37"/>
      <c r="J98" s="29" t="s">
        <v>252</v>
      </c>
      <c r="K98" s="22" t="s">
        <v>36</v>
      </c>
      <c r="L98" s="30">
        <v>14233274</v>
      </c>
      <c r="M98" s="22" t="s">
        <v>37</v>
      </c>
    </row>
    <row r="99" spans="1:13" ht="25.5">
      <c r="A99" s="24" t="s">
        <v>268</v>
      </c>
      <c r="B99" s="52" t="s">
        <v>282</v>
      </c>
      <c r="C99" s="53" t="s">
        <v>31</v>
      </c>
      <c r="D99" s="54">
        <v>2</v>
      </c>
      <c r="E99" s="26">
        <f t="shared" si="0"/>
        <v>0</v>
      </c>
      <c r="F99" s="43">
        <v>46691</v>
      </c>
      <c r="G99" s="24" t="s">
        <v>32</v>
      </c>
      <c r="H99" s="22" t="s">
        <v>270</v>
      </c>
      <c r="I99" s="37"/>
      <c r="J99" s="29" t="s">
        <v>252</v>
      </c>
      <c r="K99" s="22" t="s">
        <v>36</v>
      </c>
      <c r="L99" s="30">
        <v>14233274</v>
      </c>
      <c r="M99" s="22" t="s">
        <v>37</v>
      </c>
    </row>
    <row r="100" spans="1:13" ht="25.5">
      <c r="A100" s="24" t="s">
        <v>197</v>
      </c>
      <c r="B100" s="52" t="s">
        <v>283</v>
      </c>
      <c r="C100" s="53" t="s">
        <v>31</v>
      </c>
      <c r="D100" s="54">
        <v>320</v>
      </c>
      <c r="E100" s="26">
        <f t="shared" si="0"/>
        <v>0</v>
      </c>
      <c r="F100" s="43">
        <v>45872</v>
      </c>
      <c r="G100" s="24" t="s">
        <v>32</v>
      </c>
      <c r="H100" s="22" t="s">
        <v>181</v>
      </c>
      <c r="I100" s="28" t="s">
        <v>182</v>
      </c>
      <c r="J100" s="29" t="s">
        <v>252</v>
      </c>
      <c r="K100" s="22" t="s">
        <v>36</v>
      </c>
      <c r="L100" s="30">
        <v>14233274</v>
      </c>
      <c r="M100" s="22" t="s">
        <v>37</v>
      </c>
    </row>
    <row r="101" spans="1:13" ht="25.5">
      <c r="A101" s="22" t="s">
        <v>284</v>
      </c>
      <c r="B101" s="52" t="s">
        <v>283</v>
      </c>
      <c r="C101" s="53" t="s">
        <v>31</v>
      </c>
      <c r="D101" s="54">
        <v>80</v>
      </c>
      <c r="E101" s="26">
        <f t="shared" si="0"/>
        <v>0</v>
      </c>
      <c r="F101" s="43">
        <v>45873</v>
      </c>
      <c r="G101" s="24" t="s">
        <v>32</v>
      </c>
      <c r="H101" s="22" t="s">
        <v>183</v>
      </c>
      <c r="I101" s="28" t="s">
        <v>184</v>
      </c>
      <c r="J101" s="29" t="s">
        <v>252</v>
      </c>
      <c r="K101" s="22" t="s">
        <v>36</v>
      </c>
      <c r="L101" s="30">
        <v>14233274</v>
      </c>
      <c r="M101" s="22" t="s">
        <v>37</v>
      </c>
    </row>
    <row r="102" spans="1:13" ht="25.5">
      <c r="A102" s="24" t="s">
        <v>197</v>
      </c>
      <c r="B102" s="52" t="s">
        <v>285</v>
      </c>
      <c r="C102" s="53" t="s">
        <v>31</v>
      </c>
      <c r="D102" s="54">
        <v>80</v>
      </c>
      <c r="E102" s="26">
        <f t="shared" si="0"/>
        <v>0</v>
      </c>
      <c r="F102" s="43">
        <v>45942</v>
      </c>
      <c r="G102" s="24" t="s">
        <v>32</v>
      </c>
      <c r="H102" s="22" t="s">
        <v>181</v>
      </c>
      <c r="I102" s="28" t="s">
        <v>182</v>
      </c>
      <c r="J102" s="29" t="s">
        <v>252</v>
      </c>
      <c r="K102" s="22" t="s">
        <v>36</v>
      </c>
      <c r="L102" s="30">
        <v>14233274</v>
      </c>
      <c r="M102" s="22" t="s">
        <v>37</v>
      </c>
    </row>
    <row r="103" spans="1:13" ht="25.5">
      <c r="A103" s="22" t="s">
        <v>284</v>
      </c>
      <c r="B103" s="52" t="s">
        <v>285</v>
      </c>
      <c r="C103" s="53" t="s">
        <v>31</v>
      </c>
      <c r="D103" s="54">
        <v>20</v>
      </c>
      <c r="E103" s="26">
        <f t="shared" si="0"/>
        <v>0</v>
      </c>
      <c r="F103" s="43">
        <v>46005</v>
      </c>
      <c r="G103" s="24" t="s">
        <v>32</v>
      </c>
      <c r="H103" s="22" t="s">
        <v>183</v>
      </c>
      <c r="I103" s="28" t="s">
        <v>184</v>
      </c>
      <c r="J103" s="29" t="s">
        <v>252</v>
      </c>
      <c r="K103" s="22" t="s">
        <v>36</v>
      </c>
      <c r="L103" s="30">
        <v>14233274</v>
      </c>
      <c r="M103" s="22" t="s">
        <v>37</v>
      </c>
    </row>
    <row r="104" spans="1:13" ht="56.25">
      <c r="A104" s="22" t="s">
        <v>286</v>
      </c>
      <c r="B104" s="52" t="s">
        <v>287</v>
      </c>
      <c r="C104" s="53" t="s">
        <v>31</v>
      </c>
      <c r="D104" s="54">
        <v>1</v>
      </c>
      <c r="E104" s="26">
        <f t="shared" si="0"/>
        <v>0</v>
      </c>
      <c r="F104" s="43">
        <v>45626</v>
      </c>
      <c r="G104" s="24" t="s">
        <v>32</v>
      </c>
      <c r="H104" s="22" t="s">
        <v>167</v>
      </c>
      <c r="I104" s="49" t="s">
        <v>168</v>
      </c>
      <c r="J104" s="29" t="s">
        <v>252</v>
      </c>
      <c r="K104" s="22" t="s">
        <v>36</v>
      </c>
      <c r="L104" s="30">
        <v>14233274</v>
      </c>
      <c r="M104" s="22" t="s">
        <v>37</v>
      </c>
    </row>
    <row r="105" spans="1:13" ht="56.25">
      <c r="A105" s="22" t="s">
        <v>286</v>
      </c>
      <c r="B105" s="52" t="s">
        <v>288</v>
      </c>
      <c r="C105" s="53" t="s">
        <v>31</v>
      </c>
      <c r="D105" s="54">
        <v>1</v>
      </c>
      <c r="E105" s="26">
        <f t="shared" si="0"/>
        <v>0</v>
      </c>
      <c r="F105" s="43">
        <v>45626</v>
      </c>
      <c r="G105" s="24" t="s">
        <v>32</v>
      </c>
      <c r="H105" s="22" t="s">
        <v>167</v>
      </c>
      <c r="I105" s="49" t="s">
        <v>168</v>
      </c>
      <c r="J105" s="29" t="s">
        <v>252</v>
      </c>
      <c r="K105" s="22" t="s">
        <v>36</v>
      </c>
      <c r="L105" s="30">
        <v>14233274</v>
      </c>
      <c r="M105" s="22" t="s">
        <v>37</v>
      </c>
    </row>
    <row r="106" spans="1:13" ht="56.25">
      <c r="A106" s="22" t="s">
        <v>286</v>
      </c>
      <c r="B106" s="52" t="s">
        <v>289</v>
      </c>
      <c r="C106" s="53" t="s">
        <v>31</v>
      </c>
      <c r="D106" s="54">
        <v>7</v>
      </c>
      <c r="E106" s="26">
        <f t="shared" si="0"/>
        <v>0</v>
      </c>
      <c r="F106" s="43">
        <v>45838</v>
      </c>
      <c r="G106" s="24" t="s">
        <v>32</v>
      </c>
      <c r="H106" s="22" t="s">
        <v>151</v>
      </c>
      <c r="I106" s="49" t="s">
        <v>152</v>
      </c>
      <c r="J106" s="29" t="s">
        <v>252</v>
      </c>
      <c r="K106" s="22" t="s">
        <v>36</v>
      </c>
      <c r="L106" s="30">
        <v>14233274</v>
      </c>
      <c r="M106" s="22" t="s">
        <v>37</v>
      </c>
    </row>
    <row r="107" spans="1:13" ht="56.25">
      <c r="A107" s="22" t="s">
        <v>286</v>
      </c>
      <c r="B107" s="52" t="s">
        <v>290</v>
      </c>
      <c r="C107" s="53" t="s">
        <v>31</v>
      </c>
      <c r="D107" s="54">
        <v>1</v>
      </c>
      <c r="E107" s="26">
        <f t="shared" si="0"/>
        <v>0</v>
      </c>
      <c r="F107" s="43">
        <v>45688</v>
      </c>
      <c r="G107" s="24" t="s">
        <v>32</v>
      </c>
      <c r="H107" s="22" t="s">
        <v>291</v>
      </c>
      <c r="I107" s="49" t="s">
        <v>292</v>
      </c>
      <c r="J107" s="29" t="s">
        <v>252</v>
      </c>
      <c r="K107" s="22" t="s">
        <v>36</v>
      </c>
      <c r="L107" s="30">
        <v>14233274</v>
      </c>
      <c r="M107" s="22" t="s">
        <v>37</v>
      </c>
    </row>
    <row r="108" spans="1:13" ht="62.25" customHeight="1">
      <c r="A108" s="22" t="s">
        <v>286</v>
      </c>
      <c r="B108" s="52" t="s">
        <v>293</v>
      </c>
      <c r="C108" s="53" t="s">
        <v>31</v>
      </c>
      <c r="D108" s="54">
        <v>5</v>
      </c>
      <c r="E108" s="26">
        <f t="shared" si="0"/>
        <v>0</v>
      </c>
      <c r="F108" s="43">
        <v>45930</v>
      </c>
      <c r="G108" s="24" t="s">
        <v>32</v>
      </c>
      <c r="H108" s="22" t="s">
        <v>151</v>
      </c>
      <c r="I108" s="49" t="s">
        <v>152</v>
      </c>
      <c r="J108" s="29" t="s">
        <v>252</v>
      </c>
      <c r="K108" s="22" t="s">
        <v>36</v>
      </c>
      <c r="L108" s="30">
        <v>14233274</v>
      </c>
      <c r="M108" s="22" t="s">
        <v>37</v>
      </c>
    </row>
    <row r="109" spans="1:13" ht="52.5" customHeight="1">
      <c r="A109" s="22" t="s">
        <v>286</v>
      </c>
      <c r="B109" s="52" t="s">
        <v>293</v>
      </c>
      <c r="C109" s="53" t="s">
        <v>31</v>
      </c>
      <c r="D109" s="54">
        <v>1</v>
      </c>
      <c r="E109" s="26">
        <f t="shared" si="0"/>
        <v>0</v>
      </c>
      <c r="F109" s="43">
        <v>45626</v>
      </c>
      <c r="G109" s="24" t="s">
        <v>32</v>
      </c>
      <c r="H109" s="22" t="s">
        <v>167</v>
      </c>
      <c r="I109" s="49" t="s">
        <v>168</v>
      </c>
      <c r="J109" s="29" t="s">
        <v>252</v>
      </c>
      <c r="K109" s="22" t="s">
        <v>36</v>
      </c>
      <c r="L109" s="30">
        <v>14233274</v>
      </c>
      <c r="M109" s="22" t="s">
        <v>37</v>
      </c>
    </row>
    <row r="110" spans="1:13" ht="57" customHeight="1">
      <c r="A110" s="22" t="s">
        <v>286</v>
      </c>
      <c r="B110" s="52" t="s">
        <v>294</v>
      </c>
      <c r="C110" s="53" t="s">
        <v>31</v>
      </c>
      <c r="D110" s="54">
        <v>5</v>
      </c>
      <c r="E110" s="26">
        <f t="shared" si="0"/>
        <v>0</v>
      </c>
      <c r="F110" s="43">
        <v>45930</v>
      </c>
      <c r="G110" s="24" t="s">
        <v>32</v>
      </c>
      <c r="H110" s="22" t="s">
        <v>151</v>
      </c>
      <c r="I110" s="49" t="s">
        <v>152</v>
      </c>
      <c r="J110" s="29" t="s">
        <v>252</v>
      </c>
      <c r="K110" s="22" t="s">
        <v>36</v>
      </c>
      <c r="L110" s="30">
        <v>14233274</v>
      </c>
      <c r="M110" s="22" t="s">
        <v>37</v>
      </c>
    </row>
    <row r="111" spans="1:13" ht="34.5" customHeight="1">
      <c r="A111" s="22" t="s">
        <v>286</v>
      </c>
      <c r="B111" s="52" t="s">
        <v>294</v>
      </c>
      <c r="C111" s="53" t="s">
        <v>31</v>
      </c>
      <c r="D111" s="54">
        <v>1</v>
      </c>
      <c r="E111" s="26">
        <f t="shared" si="0"/>
        <v>0</v>
      </c>
      <c r="F111" s="43">
        <v>46142</v>
      </c>
      <c r="G111" s="24" t="s">
        <v>32</v>
      </c>
      <c r="H111" s="22" t="s">
        <v>295</v>
      </c>
      <c r="I111" s="28" t="s">
        <v>296</v>
      </c>
      <c r="J111" s="29" t="s">
        <v>252</v>
      </c>
      <c r="K111" s="22" t="s">
        <v>36</v>
      </c>
      <c r="L111" s="30">
        <v>14233274</v>
      </c>
      <c r="M111" s="22" t="s">
        <v>37</v>
      </c>
    </row>
    <row r="112" spans="1:13" ht="66" customHeight="1">
      <c r="A112" s="22" t="s">
        <v>286</v>
      </c>
      <c r="B112" s="52" t="s">
        <v>297</v>
      </c>
      <c r="C112" s="53" t="s">
        <v>31</v>
      </c>
      <c r="D112" s="54">
        <v>1</v>
      </c>
      <c r="E112" s="26">
        <f t="shared" si="0"/>
        <v>0</v>
      </c>
      <c r="F112" s="43">
        <v>45930</v>
      </c>
      <c r="G112" s="24" t="s">
        <v>32</v>
      </c>
      <c r="H112" s="22" t="s">
        <v>151</v>
      </c>
      <c r="I112" s="49" t="s">
        <v>152</v>
      </c>
      <c r="J112" s="29" t="s">
        <v>252</v>
      </c>
      <c r="K112" s="22" t="s">
        <v>36</v>
      </c>
      <c r="L112" s="30">
        <v>14233274</v>
      </c>
      <c r="M112" s="22" t="s">
        <v>37</v>
      </c>
    </row>
    <row r="113" spans="1:13" ht="30" customHeight="1">
      <c r="A113" s="24" t="s">
        <v>298</v>
      </c>
      <c r="B113" s="52" t="s">
        <v>297</v>
      </c>
      <c r="C113" s="53" t="s">
        <v>31</v>
      </c>
      <c r="D113" s="54">
        <v>1</v>
      </c>
      <c r="E113" s="26">
        <f t="shared" si="0"/>
        <v>0</v>
      </c>
      <c r="F113" s="43">
        <v>46630</v>
      </c>
      <c r="G113" s="24" t="s">
        <v>32</v>
      </c>
      <c r="H113" s="22" t="s">
        <v>299</v>
      </c>
      <c r="I113" s="37"/>
      <c r="J113" s="29" t="s">
        <v>252</v>
      </c>
      <c r="K113" s="22" t="s">
        <v>36</v>
      </c>
      <c r="L113" s="30">
        <v>14233274</v>
      </c>
      <c r="M113" s="22" t="s">
        <v>37</v>
      </c>
    </row>
    <row r="114" spans="1:13" s="79" customFormat="1" ht="37.5" customHeight="1">
      <c r="A114" s="69" t="s">
        <v>300</v>
      </c>
      <c r="B114" s="70" t="s">
        <v>301</v>
      </c>
      <c r="C114" s="71" t="s">
        <v>31</v>
      </c>
      <c r="D114" s="72">
        <v>88</v>
      </c>
      <c r="E114" s="73">
        <f t="shared" si="0"/>
        <v>0</v>
      </c>
      <c r="F114" s="74">
        <v>45916</v>
      </c>
      <c r="G114" s="75" t="s">
        <v>32</v>
      </c>
      <c r="H114" s="69" t="s">
        <v>302</v>
      </c>
      <c r="I114" s="76" t="s">
        <v>303</v>
      </c>
      <c r="J114" s="77" t="s">
        <v>252</v>
      </c>
      <c r="K114" s="69" t="s">
        <v>36</v>
      </c>
      <c r="L114" s="78">
        <v>14233274</v>
      </c>
      <c r="M114" s="69" t="s">
        <v>37</v>
      </c>
    </row>
    <row r="115" spans="1:13" ht="69" customHeight="1">
      <c r="A115" s="22" t="s">
        <v>304</v>
      </c>
      <c r="B115" s="80" t="s">
        <v>305</v>
      </c>
      <c r="C115" s="24" t="s">
        <v>40</v>
      </c>
      <c r="D115" s="27">
        <v>1</v>
      </c>
      <c r="E115" s="26">
        <f t="shared" si="0"/>
        <v>0</v>
      </c>
      <c r="F115" s="43" t="s">
        <v>306</v>
      </c>
      <c r="G115" s="24" t="s">
        <v>32</v>
      </c>
      <c r="H115" s="22" t="s">
        <v>307</v>
      </c>
      <c r="I115" s="28" t="s">
        <v>308</v>
      </c>
      <c r="J115" s="29" t="s">
        <v>252</v>
      </c>
      <c r="K115" s="22" t="s">
        <v>36</v>
      </c>
      <c r="L115" s="30">
        <v>14233274</v>
      </c>
      <c r="M115" s="22" t="s">
        <v>37</v>
      </c>
    </row>
    <row r="116" spans="1:13" ht="45">
      <c r="A116" s="33" t="s">
        <v>43</v>
      </c>
      <c r="B116" s="80" t="s">
        <v>309</v>
      </c>
      <c r="C116" s="24" t="s">
        <v>40</v>
      </c>
      <c r="D116" s="27">
        <v>30</v>
      </c>
      <c r="E116" s="26">
        <f t="shared" si="0"/>
        <v>0</v>
      </c>
      <c r="F116" s="30">
        <v>2026</v>
      </c>
      <c r="G116" s="24" t="s">
        <v>32</v>
      </c>
      <c r="H116" s="22" t="s">
        <v>310</v>
      </c>
      <c r="I116" s="28" t="s">
        <v>311</v>
      </c>
      <c r="J116" s="29" t="s">
        <v>252</v>
      </c>
      <c r="K116" s="22" t="s">
        <v>36</v>
      </c>
      <c r="L116" s="30">
        <v>14233274</v>
      </c>
      <c r="M116" s="22"/>
    </row>
    <row r="117" spans="1:13" ht="45">
      <c r="A117" s="22" t="s">
        <v>312</v>
      </c>
      <c r="B117" s="47" t="s">
        <v>309</v>
      </c>
      <c r="C117" s="24" t="s">
        <v>40</v>
      </c>
      <c r="D117" s="27">
        <v>5</v>
      </c>
      <c r="E117" s="26">
        <f t="shared" si="0"/>
        <v>0</v>
      </c>
      <c r="F117" s="30">
        <v>2026</v>
      </c>
      <c r="G117" s="24" t="s">
        <v>32</v>
      </c>
      <c r="H117" s="22" t="s">
        <v>313</v>
      </c>
      <c r="I117" s="28" t="s">
        <v>314</v>
      </c>
      <c r="J117" s="29" t="s">
        <v>252</v>
      </c>
      <c r="K117" s="22" t="s">
        <v>36</v>
      </c>
      <c r="L117" s="30">
        <v>14233274</v>
      </c>
      <c r="M117" s="22"/>
    </row>
    <row r="118" spans="1:13" s="79" customFormat="1" ht="38.25">
      <c r="A118" s="69" t="s">
        <v>315</v>
      </c>
      <c r="B118" s="81" t="s">
        <v>316</v>
      </c>
      <c r="C118" s="75" t="s">
        <v>264</v>
      </c>
      <c r="D118" s="82">
        <v>393</v>
      </c>
      <c r="E118" s="73">
        <f t="shared" si="0"/>
        <v>0</v>
      </c>
      <c r="F118" s="74">
        <v>46388</v>
      </c>
      <c r="G118" s="75" t="s">
        <v>32</v>
      </c>
      <c r="H118" s="69"/>
      <c r="I118" s="83"/>
      <c r="J118" s="77" t="s">
        <v>252</v>
      </c>
      <c r="K118" s="69" t="s">
        <v>36</v>
      </c>
      <c r="L118" s="78">
        <v>14233274</v>
      </c>
      <c r="M118" s="69"/>
    </row>
    <row r="119" spans="1:13" s="79" customFormat="1" ht="30" customHeight="1">
      <c r="A119" s="33" t="s">
        <v>43</v>
      </c>
      <c r="B119" s="81" t="s">
        <v>317</v>
      </c>
      <c r="C119" s="75" t="s">
        <v>318</v>
      </c>
      <c r="D119" s="82">
        <v>12</v>
      </c>
      <c r="E119" s="73">
        <f t="shared" si="0"/>
        <v>0</v>
      </c>
      <c r="F119" s="74">
        <v>45350</v>
      </c>
      <c r="G119" s="75" t="s">
        <v>32</v>
      </c>
      <c r="H119" s="69" t="s">
        <v>319</v>
      </c>
      <c r="I119" s="76" t="s">
        <v>320</v>
      </c>
      <c r="J119" s="77" t="s">
        <v>252</v>
      </c>
      <c r="K119" s="69" t="s">
        <v>36</v>
      </c>
      <c r="L119" s="78">
        <v>14233274</v>
      </c>
      <c r="M119" s="69"/>
    </row>
    <row r="120" spans="1:13" s="79" customFormat="1" ht="25.5">
      <c r="A120" s="69" t="s">
        <v>321</v>
      </c>
      <c r="B120" s="81" t="s">
        <v>322</v>
      </c>
      <c r="C120" s="75" t="s">
        <v>323</v>
      </c>
      <c r="D120" s="82">
        <f>100-16</f>
        <v>84</v>
      </c>
      <c r="E120" s="73">
        <f t="shared" si="0"/>
        <v>0</v>
      </c>
      <c r="F120" s="74">
        <v>45496</v>
      </c>
      <c r="G120" s="75" t="s">
        <v>32</v>
      </c>
      <c r="H120" s="69" t="s">
        <v>324</v>
      </c>
      <c r="I120" s="76" t="s">
        <v>325</v>
      </c>
      <c r="J120" s="77" t="s">
        <v>252</v>
      </c>
      <c r="K120" s="69" t="s">
        <v>36</v>
      </c>
      <c r="L120" s="78">
        <v>14233274</v>
      </c>
      <c r="M120" s="69"/>
    </row>
    <row r="121" spans="1:13" s="79" customFormat="1" ht="25.5">
      <c r="A121" s="69" t="s">
        <v>321</v>
      </c>
      <c r="B121" s="81" t="s">
        <v>322</v>
      </c>
      <c r="C121" s="75" t="s">
        <v>323</v>
      </c>
      <c r="D121" s="82">
        <v>34</v>
      </c>
      <c r="E121" s="73">
        <f t="shared" si="0"/>
        <v>0</v>
      </c>
      <c r="F121" s="74">
        <v>45496</v>
      </c>
      <c r="G121" s="75" t="s">
        <v>32</v>
      </c>
      <c r="H121" s="69" t="s">
        <v>326</v>
      </c>
      <c r="I121" s="76" t="s">
        <v>327</v>
      </c>
      <c r="J121" s="77" t="s">
        <v>252</v>
      </c>
      <c r="K121" s="69" t="s">
        <v>36</v>
      </c>
      <c r="L121" s="78">
        <v>14233274</v>
      </c>
      <c r="M121" s="69"/>
    </row>
    <row r="122" spans="1:13" s="79" customFormat="1" ht="37.5" customHeight="1">
      <c r="A122" s="69" t="s">
        <v>315</v>
      </c>
      <c r="B122" s="81" t="s">
        <v>328</v>
      </c>
      <c r="C122" s="69" t="s">
        <v>264</v>
      </c>
      <c r="D122" s="82">
        <v>900</v>
      </c>
      <c r="E122" s="73">
        <f t="shared" si="0"/>
        <v>0</v>
      </c>
      <c r="F122" s="74">
        <v>45750</v>
      </c>
      <c r="G122" s="75" t="s">
        <v>32</v>
      </c>
      <c r="H122" s="69"/>
      <c r="I122" s="83"/>
      <c r="J122" s="77" t="s">
        <v>252</v>
      </c>
      <c r="K122" s="69" t="s">
        <v>36</v>
      </c>
      <c r="L122" s="78">
        <v>14233274</v>
      </c>
      <c r="M122" s="69"/>
    </row>
    <row r="123" spans="1:13" s="79" customFormat="1" ht="25.5">
      <c r="A123" s="69" t="s">
        <v>315</v>
      </c>
      <c r="B123" s="81" t="s">
        <v>329</v>
      </c>
      <c r="C123" s="69" t="s">
        <v>323</v>
      </c>
      <c r="D123" s="82">
        <v>495</v>
      </c>
      <c r="E123" s="73">
        <f t="shared" si="0"/>
        <v>0</v>
      </c>
      <c r="F123" s="74">
        <v>45900</v>
      </c>
      <c r="G123" s="75" t="s">
        <v>32</v>
      </c>
      <c r="H123" s="69"/>
      <c r="I123" s="83"/>
      <c r="J123" s="77" t="s">
        <v>252</v>
      </c>
      <c r="K123" s="69" t="s">
        <v>36</v>
      </c>
      <c r="L123" s="78">
        <v>14233274</v>
      </c>
      <c r="M123" s="69"/>
    </row>
    <row r="124" spans="1:13" s="79" customFormat="1" ht="38.25">
      <c r="A124" s="69" t="s">
        <v>330</v>
      </c>
      <c r="B124" s="81" t="s">
        <v>331</v>
      </c>
      <c r="C124" s="69" t="s">
        <v>318</v>
      </c>
      <c r="D124" s="82">
        <v>419</v>
      </c>
      <c r="E124" s="73">
        <f t="shared" si="0"/>
        <v>0</v>
      </c>
      <c r="F124" s="74">
        <v>45869</v>
      </c>
      <c r="G124" s="75" t="s">
        <v>32</v>
      </c>
      <c r="H124" s="69" t="s">
        <v>332</v>
      </c>
      <c r="I124" s="76" t="s">
        <v>333</v>
      </c>
      <c r="J124" s="77" t="s">
        <v>252</v>
      </c>
      <c r="K124" s="69" t="s">
        <v>36</v>
      </c>
      <c r="L124" s="78">
        <v>14233274</v>
      </c>
      <c r="M124" s="69"/>
    </row>
    <row r="125" spans="1:13" s="79" customFormat="1" ht="51">
      <c r="A125" s="69" t="s">
        <v>315</v>
      </c>
      <c r="B125" s="81" t="s">
        <v>334</v>
      </c>
      <c r="C125" s="69" t="s">
        <v>335</v>
      </c>
      <c r="D125" s="82">
        <v>644</v>
      </c>
      <c r="E125" s="73">
        <f t="shared" si="0"/>
        <v>0</v>
      </c>
      <c r="F125" s="74">
        <v>45777</v>
      </c>
      <c r="G125" s="75" t="s">
        <v>32</v>
      </c>
      <c r="H125" s="69"/>
      <c r="I125" s="83"/>
      <c r="J125" s="77" t="s">
        <v>252</v>
      </c>
      <c r="K125" s="69" t="s">
        <v>36</v>
      </c>
      <c r="L125" s="78">
        <v>14233274</v>
      </c>
      <c r="M125" s="69"/>
    </row>
    <row r="126" spans="1:13" s="79" customFormat="1" ht="38.25">
      <c r="A126" s="69" t="s">
        <v>315</v>
      </c>
      <c r="B126" s="81" t="s">
        <v>336</v>
      </c>
      <c r="C126" s="75" t="s">
        <v>31</v>
      </c>
      <c r="D126" s="82">
        <f>357454+324866</f>
        <v>682320</v>
      </c>
      <c r="E126" s="73">
        <f t="shared" si="0"/>
        <v>0</v>
      </c>
      <c r="F126" s="78">
        <v>2024</v>
      </c>
      <c r="G126" s="75" t="s">
        <v>32</v>
      </c>
      <c r="H126" s="69"/>
      <c r="I126" s="83"/>
      <c r="J126" s="77" t="s">
        <v>252</v>
      </c>
      <c r="K126" s="69" t="s">
        <v>36</v>
      </c>
      <c r="L126" s="78">
        <v>14233274</v>
      </c>
      <c r="M126" s="69"/>
    </row>
    <row r="127" spans="1:13" s="92" customFormat="1" ht="51">
      <c r="A127" s="69" t="s">
        <v>337</v>
      </c>
      <c r="B127" s="84" t="s">
        <v>338</v>
      </c>
      <c r="C127" s="85" t="s">
        <v>323</v>
      </c>
      <c r="D127" s="86">
        <v>23</v>
      </c>
      <c r="E127" s="87">
        <f t="shared" si="0"/>
        <v>0</v>
      </c>
      <c r="F127" s="88">
        <v>1042023</v>
      </c>
      <c r="G127" s="89" t="s">
        <v>339</v>
      </c>
      <c r="H127" s="89"/>
      <c r="I127" s="90"/>
      <c r="J127" s="91"/>
      <c r="K127" s="89"/>
      <c r="L127" s="88"/>
      <c r="M127" s="89"/>
    </row>
    <row r="128" spans="1:13" s="102" customFormat="1" ht="51">
      <c r="A128" s="69" t="s">
        <v>337</v>
      </c>
      <c r="B128" s="93" t="s">
        <v>340</v>
      </c>
      <c r="C128" s="94" t="s">
        <v>341</v>
      </c>
      <c r="D128" s="95">
        <v>6</v>
      </c>
      <c r="E128" s="96">
        <f t="shared" si="0"/>
        <v>0</v>
      </c>
      <c r="F128" s="97">
        <v>45139</v>
      </c>
      <c r="G128" s="75" t="s">
        <v>32</v>
      </c>
      <c r="H128" s="98" t="s">
        <v>342</v>
      </c>
      <c r="I128" s="99"/>
      <c r="J128" s="100"/>
      <c r="K128" s="98"/>
      <c r="L128" s="101"/>
      <c r="M128" s="98"/>
    </row>
    <row r="129" spans="1:13" ht="51">
      <c r="A129" s="98" t="s">
        <v>315</v>
      </c>
      <c r="B129" s="93" t="s">
        <v>343</v>
      </c>
      <c r="C129" s="24" t="s">
        <v>323</v>
      </c>
      <c r="D129" s="27">
        <v>15</v>
      </c>
      <c r="E129" s="73">
        <f t="shared" si="0"/>
        <v>0</v>
      </c>
      <c r="F129" s="75" t="s">
        <v>32</v>
      </c>
      <c r="G129" s="75" t="s">
        <v>32</v>
      </c>
      <c r="H129" s="30"/>
      <c r="I129" s="37"/>
      <c r="J129" s="29"/>
      <c r="K129" s="22"/>
      <c r="L129" s="30"/>
      <c r="M129" s="22"/>
    </row>
    <row r="130" spans="1:13" ht="25.5">
      <c r="A130" s="22" t="s">
        <v>344</v>
      </c>
      <c r="B130" s="47" t="s">
        <v>345</v>
      </c>
      <c r="C130" s="24" t="s">
        <v>31</v>
      </c>
      <c r="D130" s="86">
        <v>6</v>
      </c>
      <c r="E130" s="73">
        <f t="shared" si="0"/>
        <v>0</v>
      </c>
      <c r="F130" s="30"/>
      <c r="G130" s="22"/>
      <c r="H130" s="22" t="s">
        <v>346</v>
      </c>
      <c r="I130" s="37"/>
      <c r="J130" s="29"/>
      <c r="K130" s="22"/>
      <c r="L130" s="30"/>
      <c r="M130" s="22"/>
    </row>
    <row r="131" spans="1:13" ht="63.75">
      <c r="A131" s="22" t="s">
        <v>347</v>
      </c>
      <c r="B131" s="39" t="s">
        <v>107</v>
      </c>
      <c r="C131" s="22" t="s">
        <v>40</v>
      </c>
      <c r="D131" s="86">
        <v>10</v>
      </c>
      <c r="E131" s="73">
        <f t="shared" si="0"/>
        <v>0</v>
      </c>
      <c r="F131" s="30"/>
      <c r="G131" s="22"/>
      <c r="H131" s="22" t="s">
        <v>348</v>
      </c>
      <c r="I131" s="37"/>
      <c r="J131" s="29"/>
      <c r="K131" s="22"/>
      <c r="L131" s="30"/>
      <c r="M131" s="22"/>
    </row>
    <row r="132" spans="1:13" ht="12.75">
      <c r="A132" s="22"/>
      <c r="B132" s="47"/>
      <c r="C132" s="22"/>
      <c r="D132" s="27"/>
      <c r="E132" s="73">
        <f t="shared" si="0"/>
        <v>0</v>
      </c>
      <c r="F132" s="30"/>
      <c r="G132" s="22"/>
      <c r="H132" s="30"/>
      <c r="I132" s="37"/>
      <c r="J132" s="29"/>
      <c r="K132" s="22"/>
      <c r="L132" s="30"/>
      <c r="M132" s="22"/>
    </row>
    <row r="133" spans="1:13" ht="12.75">
      <c r="A133" s="22"/>
      <c r="B133" s="47"/>
      <c r="C133" s="22"/>
      <c r="D133" s="27"/>
      <c r="E133" s="73">
        <f t="shared" si="0"/>
        <v>0</v>
      </c>
      <c r="F133" s="30"/>
      <c r="G133" s="22"/>
      <c r="H133" s="30"/>
      <c r="I133" s="37"/>
      <c r="J133" s="29"/>
      <c r="K133" s="22"/>
      <c r="L133" s="30"/>
      <c r="M133" s="22"/>
    </row>
    <row r="134" spans="1:13" ht="12.75">
      <c r="A134" s="22"/>
      <c r="B134" s="47"/>
      <c r="C134" s="22"/>
      <c r="D134" s="42"/>
      <c r="E134" s="73">
        <f t="shared" si="0"/>
        <v>0</v>
      </c>
      <c r="F134" s="30"/>
      <c r="G134" s="22"/>
      <c r="H134" s="30"/>
      <c r="I134" s="37"/>
      <c r="J134" s="29"/>
      <c r="K134" s="22"/>
      <c r="L134" s="30"/>
      <c r="M134" s="22"/>
    </row>
    <row r="135" spans="1:13" ht="12.75">
      <c r="A135" s="22"/>
      <c r="B135" s="47"/>
      <c r="C135" s="22"/>
      <c r="D135" s="42"/>
      <c r="E135" s="73">
        <f t="shared" si="0"/>
        <v>0</v>
      </c>
      <c r="F135" s="30"/>
      <c r="G135" s="22"/>
      <c r="H135" s="30"/>
      <c r="I135" s="37"/>
      <c r="J135" s="29"/>
      <c r="K135" s="22"/>
      <c r="L135" s="30"/>
      <c r="M135" s="22"/>
    </row>
    <row r="136" spans="1:13" ht="12.75">
      <c r="A136" s="22"/>
      <c r="B136" s="32"/>
      <c r="C136" s="22"/>
      <c r="D136" s="42"/>
      <c r="E136" s="73">
        <f t="shared" si="0"/>
        <v>0</v>
      </c>
      <c r="F136" s="30"/>
      <c r="G136" s="22"/>
      <c r="H136" s="30"/>
      <c r="I136" s="37"/>
      <c r="J136" s="29"/>
      <c r="K136" s="22"/>
      <c r="L136" s="30"/>
      <c r="M136" s="22"/>
    </row>
    <row r="137" spans="1:13" ht="12.75">
      <c r="A137" s="22"/>
      <c r="B137" s="32"/>
      <c r="C137" s="22"/>
      <c r="D137" s="42"/>
      <c r="E137" s="73">
        <f t="shared" si="0"/>
        <v>0</v>
      </c>
      <c r="F137" s="30"/>
      <c r="G137" s="22"/>
      <c r="H137" s="30"/>
      <c r="I137" s="37"/>
      <c r="J137" s="29"/>
      <c r="K137" s="22"/>
      <c r="L137" s="30"/>
      <c r="M137" s="22"/>
    </row>
    <row r="138" spans="1:13" ht="12.75">
      <c r="A138" s="22"/>
      <c r="B138" s="32"/>
      <c r="C138" s="22"/>
      <c r="D138" s="42"/>
      <c r="E138" s="73">
        <f t="shared" si="0"/>
        <v>0</v>
      </c>
      <c r="F138" s="30"/>
      <c r="G138" s="22"/>
      <c r="H138" s="30"/>
      <c r="I138" s="37"/>
      <c r="J138" s="29"/>
      <c r="K138" s="22"/>
      <c r="L138" s="30"/>
      <c r="M138" s="22"/>
    </row>
    <row r="139" spans="1:13" ht="12.75">
      <c r="A139" s="22"/>
      <c r="B139" s="32"/>
      <c r="C139" s="22"/>
      <c r="D139" s="42"/>
      <c r="E139" s="73">
        <f t="shared" si="0"/>
        <v>0</v>
      </c>
      <c r="F139" s="30"/>
      <c r="G139" s="22"/>
      <c r="H139" s="30"/>
      <c r="I139" s="37"/>
      <c r="J139" s="29"/>
      <c r="K139" s="22"/>
      <c r="L139" s="30"/>
      <c r="M139" s="22"/>
    </row>
    <row r="140" spans="1:13" ht="12.75">
      <c r="A140" s="22"/>
      <c r="B140" s="32"/>
      <c r="C140" s="22"/>
      <c r="D140" s="42"/>
      <c r="E140" s="73">
        <f t="shared" si="0"/>
        <v>0</v>
      </c>
      <c r="F140" s="30"/>
      <c r="G140" s="22"/>
      <c r="H140" s="30"/>
      <c r="I140" s="37"/>
      <c r="J140" s="29"/>
      <c r="K140" s="22"/>
      <c r="L140" s="30"/>
      <c r="M140" s="22"/>
    </row>
    <row r="141" spans="1:13" ht="12.75">
      <c r="A141" s="22"/>
      <c r="B141" s="47"/>
      <c r="C141" s="22"/>
      <c r="D141" s="42"/>
      <c r="E141" s="73">
        <f t="shared" si="0"/>
        <v>0</v>
      </c>
      <c r="F141" s="30"/>
      <c r="G141" s="22"/>
      <c r="H141" s="30"/>
      <c r="I141" s="37"/>
      <c r="J141" s="29"/>
      <c r="K141" s="22"/>
      <c r="L141" s="30"/>
      <c r="M141" s="22"/>
    </row>
    <row r="142" spans="1:13" ht="12.75">
      <c r="A142" s="22"/>
      <c r="B142" s="47"/>
      <c r="C142" s="24"/>
      <c r="D142" s="42"/>
      <c r="E142" s="73">
        <f t="shared" si="0"/>
        <v>0</v>
      </c>
      <c r="F142" s="30"/>
      <c r="G142" s="22"/>
      <c r="H142" s="30"/>
      <c r="I142" s="37"/>
      <c r="J142" s="29"/>
      <c r="K142" s="22"/>
      <c r="L142" s="30"/>
      <c r="M142" s="22"/>
    </row>
    <row r="143" spans="1:13" ht="12.75">
      <c r="A143" s="22"/>
      <c r="B143" s="47"/>
      <c r="C143" s="24"/>
      <c r="D143" s="42"/>
      <c r="E143" s="73">
        <f t="shared" si="0"/>
        <v>0</v>
      </c>
      <c r="F143" s="30"/>
      <c r="G143" s="22"/>
      <c r="H143" s="30"/>
      <c r="I143" s="37"/>
      <c r="J143" s="29"/>
      <c r="K143" s="22"/>
      <c r="L143" s="30"/>
      <c r="M143" s="22"/>
    </row>
    <row r="144" spans="1:13" ht="12.75">
      <c r="A144" s="22"/>
      <c r="B144" s="47"/>
      <c r="C144" s="22"/>
      <c r="D144" s="42"/>
      <c r="E144" s="73">
        <f t="shared" si="0"/>
        <v>0</v>
      </c>
      <c r="F144" s="30"/>
      <c r="G144" s="22"/>
      <c r="H144" s="30"/>
      <c r="I144" s="37"/>
      <c r="J144" s="29"/>
      <c r="K144" s="22"/>
      <c r="L144" s="30"/>
      <c r="M144" s="22"/>
    </row>
    <row r="145" spans="1:13" ht="12.75">
      <c r="A145" s="22"/>
      <c r="B145" s="32"/>
      <c r="C145" s="22"/>
      <c r="D145" s="42"/>
      <c r="E145" s="73">
        <f t="shared" si="0"/>
        <v>0</v>
      </c>
      <c r="F145" s="30"/>
      <c r="G145" s="22"/>
      <c r="H145" s="30"/>
      <c r="I145" s="37"/>
      <c r="J145" s="29"/>
      <c r="K145" s="22"/>
      <c r="L145" s="30"/>
      <c r="M145" s="22"/>
    </row>
    <row r="146" spans="1:13" ht="12.75">
      <c r="A146" s="22"/>
      <c r="B146" s="32"/>
      <c r="C146" s="24"/>
      <c r="D146" s="42"/>
      <c r="E146" s="27"/>
      <c r="F146" s="30"/>
      <c r="G146" s="22"/>
      <c r="H146" s="30"/>
      <c r="I146" s="37"/>
      <c r="J146" s="29"/>
      <c r="K146" s="22"/>
      <c r="L146" s="30"/>
      <c r="M146" s="22"/>
    </row>
    <row r="147" spans="1:13" ht="12.75">
      <c r="A147" s="22"/>
      <c r="B147" s="32"/>
      <c r="C147" s="24"/>
      <c r="D147" s="42"/>
      <c r="E147" s="27"/>
      <c r="F147" s="30"/>
      <c r="G147" s="22"/>
      <c r="H147" s="30"/>
      <c r="I147" s="37"/>
      <c r="J147" s="29"/>
      <c r="K147" s="22"/>
      <c r="L147" s="30"/>
      <c r="M147" s="22"/>
    </row>
    <row r="148" spans="1:13" ht="12.75">
      <c r="A148" s="22"/>
      <c r="B148" s="32"/>
      <c r="C148" s="24"/>
      <c r="D148" s="42"/>
      <c r="E148" s="27"/>
      <c r="F148" s="30"/>
      <c r="G148" s="22"/>
      <c r="H148" s="30"/>
      <c r="I148" s="37"/>
      <c r="J148" s="29"/>
      <c r="K148" s="22"/>
      <c r="L148" s="30"/>
      <c r="M148" s="22"/>
    </row>
    <row r="149" spans="1:13" ht="12.75">
      <c r="A149" s="22"/>
      <c r="B149" s="32"/>
      <c r="C149" s="24"/>
      <c r="D149" s="42"/>
      <c r="E149" s="27"/>
      <c r="F149" s="30"/>
      <c r="G149" s="22"/>
      <c r="H149" s="30"/>
      <c r="I149" s="37"/>
      <c r="J149" s="29"/>
      <c r="K149" s="22"/>
      <c r="L149" s="30"/>
      <c r="M149" s="22"/>
    </row>
    <row r="150" spans="1:13" ht="12.75">
      <c r="A150" s="22"/>
      <c r="B150" s="47"/>
      <c r="C150" s="24"/>
      <c r="D150" s="42"/>
      <c r="E150" s="27"/>
      <c r="F150" s="30"/>
      <c r="G150" s="22"/>
      <c r="H150" s="30"/>
      <c r="I150" s="37"/>
      <c r="J150" s="29"/>
      <c r="K150" s="22"/>
      <c r="L150" s="30"/>
      <c r="M150" s="22"/>
    </row>
    <row r="151" spans="1:13" ht="12.75">
      <c r="A151" s="22"/>
      <c r="B151" s="47"/>
      <c r="C151" s="24"/>
      <c r="D151" s="42"/>
      <c r="E151" s="27"/>
      <c r="F151" s="30"/>
      <c r="G151" s="22"/>
      <c r="H151" s="30"/>
      <c r="I151" s="37"/>
      <c r="J151" s="29"/>
      <c r="K151" s="22"/>
      <c r="L151" s="30"/>
      <c r="M151" s="22"/>
    </row>
    <row r="152" spans="1:13" ht="12.75">
      <c r="A152" s="22"/>
      <c r="B152" s="47"/>
      <c r="C152" s="24"/>
      <c r="D152" s="42"/>
      <c r="E152" s="27"/>
      <c r="F152" s="30"/>
      <c r="G152" s="22"/>
      <c r="H152" s="30"/>
      <c r="I152" s="37"/>
      <c r="J152" s="29"/>
      <c r="K152" s="22"/>
      <c r="L152" s="30"/>
      <c r="M152" s="22"/>
    </row>
    <row r="153" spans="1:13" ht="12.75">
      <c r="A153" s="22"/>
      <c r="B153" s="47"/>
      <c r="C153" s="24"/>
      <c r="D153" s="42"/>
      <c r="E153" s="27"/>
      <c r="F153" s="30"/>
      <c r="G153" s="22"/>
      <c r="H153" s="30"/>
      <c r="I153" s="37"/>
      <c r="J153" s="29"/>
      <c r="K153" s="22"/>
      <c r="L153" s="30"/>
      <c r="M153" s="22"/>
    </row>
    <row r="154" spans="1:13" ht="12.75">
      <c r="A154" s="22"/>
      <c r="B154" s="47"/>
      <c r="C154" s="30"/>
      <c r="D154" s="30"/>
      <c r="E154" s="30"/>
      <c r="F154" s="30"/>
      <c r="G154" s="22"/>
      <c r="H154" s="30"/>
      <c r="I154" s="37"/>
      <c r="J154" s="29"/>
      <c r="K154" s="30"/>
      <c r="L154" s="30"/>
      <c r="M154" s="30"/>
    </row>
    <row r="155" spans="1:13" ht="12.75">
      <c r="A155" s="22"/>
      <c r="B155" s="47"/>
      <c r="C155" s="30"/>
      <c r="D155" s="30"/>
      <c r="E155" s="30"/>
      <c r="F155" s="30"/>
      <c r="G155" s="22"/>
      <c r="H155" s="30"/>
      <c r="I155" s="37"/>
      <c r="J155" s="29"/>
      <c r="K155" s="30"/>
      <c r="L155" s="30"/>
      <c r="M155" s="30"/>
    </row>
    <row r="156" spans="1:13" ht="12.75">
      <c r="A156" s="22"/>
      <c r="B156" s="47"/>
      <c r="C156" s="30"/>
      <c r="D156" s="30"/>
      <c r="E156" s="30"/>
      <c r="F156" s="30"/>
      <c r="G156" s="22"/>
      <c r="H156" s="30"/>
      <c r="I156" s="37"/>
      <c r="J156" s="29"/>
      <c r="K156" s="30"/>
      <c r="L156" s="30"/>
      <c r="M156" s="30"/>
    </row>
    <row r="157" spans="1:13" ht="12.75">
      <c r="A157" s="103"/>
      <c r="B157" s="104"/>
      <c r="C157" s="105"/>
      <c r="D157" s="105"/>
      <c r="E157" s="105"/>
      <c r="F157" s="105"/>
      <c r="G157" s="103"/>
      <c r="H157" s="105"/>
      <c r="I157" s="106"/>
      <c r="J157" s="107"/>
      <c r="K157" s="105"/>
      <c r="L157" s="105"/>
      <c r="M157" s="105"/>
    </row>
    <row r="158" spans="1:2" ht="12.75">
      <c r="A158" s="4"/>
      <c r="B158" s="108"/>
    </row>
    <row r="159" spans="1:2" ht="12.75">
      <c r="A159" s="4"/>
      <c r="B159" s="108"/>
    </row>
    <row r="160" spans="1:2" ht="12.75">
      <c r="A160" s="4"/>
      <c r="B160" s="108"/>
    </row>
    <row r="161" spans="1:2" ht="12.75">
      <c r="A161" s="4"/>
      <c r="B161" s="108"/>
    </row>
    <row r="162" spans="1:2" ht="12.75">
      <c r="A162" s="4"/>
      <c r="B162" s="108"/>
    </row>
    <row r="163" spans="1:2" ht="12.75">
      <c r="A163" s="4"/>
      <c r="B163" s="108"/>
    </row>
    <row r="164" spans="1:15" s="3" customFormat="1" ht="12.75">
      <c r="A164" s="4"/>
      <c r="B164" s="108"/>
      <c r="G164" s="4"/>
      <c r="I164" s="5"/>
      <c r="J164" s="6"/>
      <c r="N164" s="7"/>
      <c r="O164" s="7"/>
    </row>
    <row r="165" spans="1:15" s="3" customFormat="1" ht="12.75">
      <c r="A165" s="4"/>
      <c r="B165" s="108"/>
      <c r="G165" s="4"/>
      <c r="I165" s="5"/>
      <c r="J165" s="6"/>
      <c r="N165" s="7"/>
      <c r="O165" s="7"/>
    </row>
    <row r="166" spans="1:15" s="3" customFormat="1" ht="12.75">
      <c r="A166" s="4"/>
      <c r="B166" s="108"/>
      <c r="G166" s="4"/>
      <c r="I166" s="5"/>
      <c r="J166" s="6"/>
      <c r="N166" s="7"/>
      <c r="O166" s="7"/>
    </row>
    <row r="167" spans="1:15" s="3" customFormat="1" ht="12.75">
      <c r="A167" s="4"/>
      <c r="B167" s="108"/>
      <c r="G167" s="4"/>
      <c r="I167" s="5"/>
      <c r="J167" s="6"/>
      <c r="N167" s="7"/>
      <c r="O167" s="7"/>
    </row>
    <row r="168" spans="1:15" s="3" customFormat="1" ht="12.75">
      <c r="A168" s="4"/>
      <c r="B168" s="108"/>
      <c r="G168" s="4"/>
      <c r="I168" s="5"/>
      <c r="J168" s="6"/>
      <c r="N168" s="7"/>
      <c r="O168" s="7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</sheetData>
  <sheetProtection selectLockedCells="1" selectUnlockedCells="1"/>
  <mergeCells count="1">
    <mergeCell ref="A1:J1"/>
  </mergeCells>
  <hyperlinks>
    <hyperlink ref="I4" r:id="rId1" display="https://medzakupivli.com/uk/pro-mzu/dokumenty/nakazy/32548-nakaz_20230502_731921"/>
    <hyperlink ref="I5" r:id="rId2" display="https://medzakupivli.com/uk/pro-mzu/dokumenty/nakazy/4481-nakaz_20220817_296979"/>
    <hyperlink ref="I6" r:id="rId3" display="https://medzakupivli.com/uk/pro-mzu/dokumenty/nakazy/5399-nakaz_20220905_814633"/>
    <hyperlink ref="I7" r:id="rId4" display="https://medzakupivli.com/uk/pro-mzu/dokumenty/nakazy/4261-nakaz_20220805_489778"/>
    <hyperlink ref="I8" r:id="rId5" display="https://medzakupivli.com/uk/pro-mzu/dokumenty/nakazy/31516-nakaz_20230125_321749"/>
    <hyperlink ref="I9" r:id="rId6" display="https://medzakupivli.com/uk/pro-mzu/dokumenty/nakazy/31517-nakaz_20230126_512277"/>
    <hyperlink ref="I10" r:id="rId7" display="https://medzakupivli.com/uk/pro-mzu/dokumenty/nakazy/31514-nakaz_20230125_183466"/>
    <hyperlink ref="I11" r:id="rId8" display="https://medzakupivli.com/uk/pro-mzu/dokumenty/nakazy/3870-nakaz_20220208_285654"/>
    <hyperlink ref="I12" r:id="rId9" display="https://medzakupivli.com/uk/pro-mzu/dokumenty/nakazy/31517-nakaz_20230126_512277"/>
    <hyperlink ref="I13" r:id="rId10" display="https://medzakupivli.com/uk/pro-mzu/dokumenty/nakazy/4099-nakaz_20220614_127793"/>
    <hyperlink ref="I14" r:id="rId11" display="https://medzakupivli.com/uk/pro-mzu/dokumenty/nakazy/31514-nakaz_20230125_183466"/>
    <hyperlink ref="I15" r:id="rId12" display="https://medzakupivli.com/uk/pro-mzu/dokumenty/nakazy/31612-nakaz_20230216_524334"/>
    <hyperlink ref="I16" r:id="rId13" display="https://medzakupivli.com/uk/pro-mzu/dokumenty/nakazy/3892-nakaz_20220223_294565"/>
    <hyperlink ref="I17" r:id="rId14" display="https://medzakupivli.com/uk/pro-mzu/dokumenty/nakazy/31941-nakaz_20230324_263499"/>
    <hyperlink ref="I18" r:id="rId15" display="https://medzakupivli.com/uk/pro-mzu/dokumenty/nakazy/31854-nakaz_20230321_135454"/>
    <hyperlink ref="I19" r:id="rId16" display="https://medzakupivli.com/uk/pro-mzu/dokumenty/nakazy/31941-nakaz_20230324_263499"/>
    <hyperlink ref="I20" r:id="rId17" display="https://medzakupivli.com/uk/pro-mzu/dokumenty/nakazy/4162-nakaz_20220715_144398"/>
    <hyperlink ref="I21" r:id="rId18" display="https://moz.gov.ua/article/ministry-mandates/nakaz-moz-ukraini-vid-17022021--274-pro-rozpodil-medichnih-virobiv-dlja-operativnogo-likuvannja-sudinno-mozkovih-zahvorjuvan-zakuplenih-za-koshti-derzhavnogo-bjudzhetu-ukraini-na-2020-rik"/>
    <hyperlink ref="I22" r:id="rId19" display="https://medzakupivli.com/uk/pro-mzu/dokumenty/nakazy/3848-nakaz_20220131_574712"/>
    <hyperlink ref="I24" r:id="rId20" display="https://moz.gov.ua/article/ministry-mandates/nakaz-moz-ukraini-vid-30042021--850-pro-rozpodil-medichnogo-virobu-podovzhenij-providnikovij-kateter-dlja-distalnogo-endovaskuljarnogo-dostupu---1shtuka-dlja-operativnogo-likuvannja-sudinno-mozkovih-zahvorjuvan"/>
    <hyperlink ref="I25" r:id="rId21" display="https://moz.gov.ua/article/ministry-mandates/nakaz-moz-ukraini-vid-17022021--274-pro-rozpodil-medichnih-virobiv-dlja-operativnogo-likuvannja-sudinno-mozkovih-zahvorjuvan-zakuplenih-za-koshti-derzhavnogo-bjudzhetu-ukraini-na-2020-rik"/>
    <hyperlink ref="I26" r:id="rId22" display="https://medzakupivli.com/uk/pro-mzu/dokumenty/nakazy/4134-nakaz_20220701_676776"/>
    <hyperlink ref="I28" r:id="rId23" display="https://medzakupivli.com/uk/pro-mzu/dokumenty/nakazy/3983-nakaz_20220405_318314"/>
    <hyperlink ref="I29" r:id="rId24" display="https://medzakupivli.com/uk/pro-mzu/dokumenty/nakazy/31749-nakaz_20230309_222984"/>
    <hyperlink ref="I30" r:id="rId25" display="https://medzakupivli.com/uk/pro-mzu/dokumenty/nakazy/4451-nakaz_20220815_845237"/>
    <hyperlink ref="I31" r:id="rId26" display="https://medzakupivli.com/uk/pro-mzu/dokumenty/nakazy/5322-nakaz_20220825_795496"/>
    <hyperlink ref="I32" r:id="rId27" display="https://medzakupivli.com/uk/pro-mzu/dokumenty/nakazy/32549-nakaz_20230502_233737"/>
    <hyperlink ref="I33" r:id="rId28" display="https://medzakupivli.com/uk/pro-mzu/dokumenty/nakazy/31362-nakaz_20221216_195644"/>
    <hyperlink ref="I34" r:id="rId29" display="https://medzakupivli.com/uk/pro-mzu/dokumenty/nakazy/4190-nakaz_20220728_862446"/>
    <hyperlink ref="I35" r:id="rId30" display="https://medzakupivli.com/uk/pro-mzu/dokumenty/nakazy/4161-nakaz_20220714_171261"/>
    <hyperlink ref="I36" r:id="rId31" display="https://medzakupivli.com/uk/pro-mzu/dokumenty/nakazy/31656-nakaz_20230224_558147"/>
    <hyperlink ref="I37" r:id="rId32" display="https://medzakupivli.com/uk/pro-mzu/dokumenty/nakazy/32015-nakaz_20230327_726593"/>
    <hyperlink ref="I43" r:id="rId33" display="https://medzakupivli.com/uk/pro-mzu/dokumenty/nakazy/28787-nakaz_20221109_256627"/>
    <hyperlink ref="I46" r:id="rId34" display="https://medzakupivli.com/uk/pro-mzu/dokumenty/nakazy/3571-nakaz_20211111_868121"/>
    <hyperlink ref="I49" r:id="rId35" display="https://medzakupivli.com/uk/pro-mzu/dokumenty/nakazy/32445-nakaz_20230426_895194"/>
    <hyperlink ref="I50" r:id="rId36" display="https://medzakupivli.com/uk/pro-mzu/dokumenty/nakazy/32583-nakaz_20230505_324577"/>
    <hyperlink ref="I52" r:id="rId37" display="https://moz.gov.ua/article/ministry-mandates/nakaz-moz-ukraini-vid-06022020--274-pro-rozpodil-medichnih-virobiv-dlja-likuvannja-hvorih-na-sercevo-sudinni-zahvorjuvannja-zakuplenih-za-koshti-derzhavnogo-bjudzhetu-ukraini-na-2019-rik"/>
    <hyperlink ref="I53" r:id="rId38" display="https://medzakupivli.com/uk/pro-mzu/dokumenty/nakazy/31865-nakaz_20230322_772439"/>
    <hyperlink ref="I54" r:id="rId39" display="https://medzakupivli.com/uk/pro-mzu/dokumenty/nakazy/31937-nakaz_20230324_632698"/>
    <hyperlink ref="I55" r:id="rId40" display="https://medzakupivli.com/uk/pro-mzu/dokumenty/nakazy/32445-nakaz_20230426_895194"/>
    <hyperlink ref="I56" r:id="rId41" display="https://medzakupivli.com/uk/pro-mzu/dokumenty/nakazy/32583-nakaz_20230505_324577"/>
    <hyperlink ref="I57" r:id="rId42" display="https://medzakupivli.com/uk/pro-mzu/dokumenty/nakazy/32030-nakaz_20230328_164352"/>
    <hyperlink ref="I58" r:id="rId43" display="https://medzakupivli.com/uk/pro-mzu/dokumenty/nakazy/32673-nakaz_20230509_388835"/>
    <hyperlink ref="I59" r:id="rId44" display="https://medzakupivli.com/uk/pro-mzu/dokumenty/nakazy/32673-nakaz_20230509_388835"/>
    <hyperlink ref="I60" r:id="rId45" display="https://medzakupivli.com/uk/pro-mzu/dokumenty/nakazy/32030-nakaz_20230328_164352"/>
    <hyperlink ref="I61" r:id="rId46" display="https://medzakupivli.com/uk/pro-mzu/dokumenty/nakazy/32673-nakaz_20230509_388835"/>
    <hyperlink ref="I62" r:id="rId47" display="https://medzakupivli.com/uk/pro-mzu/dokumenty/nakazy/32673-nakaz_20230509_388835"/>
    <hyperlink ref="I63" r:id="rId48" display="https://medzakupivli.com/uk/pro-mzu/dokumenty/nakazy/32673-nakaz_20230509_388835"/>
    <hyperlink ref="I64" r:id="rId49" display="https://medzakupivli.com/uk/pro-mzu/dokumenty/nakazy/3850-nakaz_20220131_938935"/>
    <hyperlink ref="I65" r:id="rId50" display="https://medzakupivli.com/uk/pro-mzu/dokumenty/nakazy/32445-nakaz_20230426_895194"/>
    <hyperlink ref="I66" r:id="rId51" display="https://medzakupivli.com/uk/pro-mzu/dokumenty/nakazy/32583-nakaz_20230505_324577"/>
    <hyperlink ref="I69" r:id="rId52" display="https://medzakupivli.com/uk/pro-mzu/dokumenty/nakazy/32445-nakaz_20230426_895194"/>
    <hyperlink ref="I70" r:id="rId53" display="https://medzakupivli.com/uk/pro-mzu/dokumenty/nakazy/32583-nakaz_20230505_324577"/>
    <hyperlink ref="I71" r:id="rId54" display="https://medzakupivli.com/uk/pro-mzu/dokumenty/nakazy/32445-nakaz_20230426_895194"/>
    <hyperlink ref="I72" r:id="rId55" display="https://medzakupivli.com/uk/pro-mzu/dokumenty/nakazy/32583-nakaz_20230505_324577"/>
    <hyperlink ref="I73" r:id="rId56" display="https://medzakupivli.com/uk/pro-mzu/dokumenty/nakazy/28755-nakaz_20221102_591455"/>
    <hyperlink ref="I74" r:id="rId57" display="https://medzakupivli.com/uk/pro-mzu/dokumenty/nakazy/31335-nakaz_20221208_461864"/>
    <hyperlink ref="I75" r:id="rId58" display="https://medzakupivli.com/uk/pro-mzu/dokumenty/nakazy/31457-nakaz_20230112_126427"/>
    <hyperlink ref="I76" r:id="rId59" display="https://medzakupivli.com/uk/pro-mzu/dokumenty/nakazy/28755-nakaz_20221102_591455"/>
    <hyperlink ref="I77" r:id="rId60" display="https://medzakupivli.com/uk/pro-mzu/dokumenty/nakazy/28755-nakaz_20221102_591455"/>
    <hyperlink ref="I78" r:id="rId61" display="https://medzakupivli.com/uk/pro-mzu/dokumenty/nakazy/28755-nakaz_20221102_591455"/>
    <hyperlink ref="I79" r:id="rId62" display="https://medzakupivli.com/uk/pro-mzu/dokumenty/nakazy/31335-nakaz_20221208_461864"/>
    <hyperlink ref="I81" r:id="rId63" display="https://moz.gov.ua/article/ministry-mandates/nakaz-moz-ukraini-vid-06022020--274-pro-rozpodil-medichnih-virobiv-dlja-likuvannja-hvorih-na-sercevo-sudinni-zahvorjuvannja-zakuplenih-za-koshti-derzhavnogo-bjudzhetu-ukraini-na-2019-rik"/>
    <hyperlink ref="I82" r:id="rId64" display="https://moz.gov.ua/article/ministry-mandates/nakaz-moz-ukraini-vid-08052019--1056-pro-rozpodil-medichnih-virobiv-dlja-likuvannja-hvorih-na-sercevo-sudinni-zahvorjuvannja-zakuplenih-za-koshti-derzhavnogo-bjudzhetu-ukraini-na-2018-rik"/>
    <hyperlink ref="I83" r:id="rId65" display="https://moz.gov.ua/article/ministry-mandates/nakaz-moz-ukraini-vid-06022020--274-pro-rozpodil-medichnih-virobiv-dlja-likuvannja-hvorih-na-sercevo-sudinni-zahvorjuvannja-zakuplenih-za-koshti-derzhavnogo-bjudzhetu-ukraini-na-2019-rik"/>
    <hyperlink ref="I84" r:id="rId66" display="https://medzakupivli.com/uk/pro-mzu/dokumenty/nakazy/32560-nakaz_20230502_571783"/>
    <hyperlink ref="I85" r:id="rId67" display="https://medzakupivli.com/uk/pro-mzu/dokumenty/nakazy/32445-nakaz_20230426_895194"/>
    <hyperlink ref="I86" r:id="rId68" display="https://medzakupivli.com/uk/pro-mzu/dokumenty/nakazy/32583-nakaz_20230505_324577"/>
    <hyperlink ref="I87" r:id="rId69" display="https://medzakupivli.com/uk/pro-mzu/dokumenty/nakazy/31358-nakaz_20221215_726542"/>
    <hyperlink ref="I88" r:id="rId70" display="https://medzakupivli.com/uk/pro-mzu/dokumenty/nakazy/32445-nakaz_20230426_895194"/>
    <hyperlink ref="I89" r:id="rId71" display="https://medzakupivli.com/uk/pro-mzu/dokumenty/nakazy/32583-nakaz_20230505_324577"/>
    <hyperlink ref="I91" r:id="rId72" display="https://medzakupivli.com/uk/pro-mzu/dokumenty/nakazy/31696-nakaz_20230302_163373"/>
    <hyperlink ref="I92" r:id="rId73" display="https://moz.gov.ua/article/ministry-mandates/nakaz-moz-ukraini-vid-11042019--817-pro-rozpodil-medichnih-virobiv-dlja-likuvannja-hvorih-na-sercevo-sudinni-zahvorjuvannja-zakuplenih-za-koshti-derzhavnogo-bjudzhetu-ukraini-na-2018-rik"/>
    <hyperlink ref="I94" r:id="rId74" display="https://medzakupivli.com/uk/pro-mzu/dokumenty/nakazy/31696-nakaz_20230302_163373"/>
    <hyperlink ref="I100" r:id="rId75" display="https://medzakupivli.com/uk/pro-mzu/dokumenty/nakazy/32445-nakaz_20230426_895194"/>
    <hyperlink ref="I101" r:id="rId76" display="https://medzakupivli.com/uk/pro-mzu/dokumenty/nakazy/32583-nakaz_20230505_324577"/>
    <hyperlink ref="I102" r:id="rId77" display="https://medzakupivli.com/uk/pro-mzu/dokumenty/nakazy/32445-nakaz_20230426_895194"/>
    <hyperlink ref="I103" r:id="rId78" display="https://medzakupivli.com/uk/pro-mzu/dokumenty/nakazy/32583-nakaz_20230505_324577"/>
    <hyperlink ref="I111" r:id="rId79" display="https://medzakupivli.com/uk/pro-mzu/dokumenty/nakazy/3852-nakaz_20220131_799984"/>
    <hyperlink ref="I114" r:id="rId80" display="https://medzakupivli.com/uk/pro-mzu/dokumenty/nakazy/32287-nakaz_20230412_986725"/>
    <hyperlink ref="I115" r:id="rId81" display="https://moz.gov.ua/article/ministry-mandates/nakaz-moz-ukraini-vid-30122022--2387-pro-rozpodil-endoprotezu-endoprotez-kolinnogo-sugloba-zakuplenogo-za-koshti-derzhavnogo-bjudzhetu-ukraini-na-2020-rik"/>
    <hyperlink ref="I116" r:id="rId82" display="https://moz.gov.ua/article/ministry-mandates/nakaz-moz-ukraini-vid-25082022--1536-pro-rozpodil-endoprotezu-endoprotezi-tazostegnovogo-sugloba-sterilni-irene-zakuplenogo-za-koshti-derzhavnogo-bjudzhetu-ukraini-na-2020-rik"/>
    <hyperlink ref="I117" r:id="rId83" display="https://moz.gov.ua/article/ministry-mandates/nakaz-moz-ukraini-vid-07022022--243-pro-rozpodil-endoprotezu-endoprotezi-tazostegnovogo-sugloba-sterilni-irene-zakuplenogo-za-koshti-derzhavnogo-bjudzhetu-ukraini-na-2020-rik"/>
    <hyperlink ref="I119" r:id="rId84" display="https://medzakupivli.com/uk/pro-mzu/dokumenty/nakazy/5199-nakaz_20220819_885584"/>
    <hyperlink ref="I120" r:id="rId85" display="https://medzakupivli.com/uk/pro-mzu/dokumenty/nakazy/31521-nakaz_20230126_269529"/>
    <hyperlink ref="I121" r:id="rId86" display="https://medzakupivli.com/uk/pro-mzu/dokumenty/nakazy/31635-nakaz_20230221_681439"/>
    <hyperlink ref="I124" r:id="rId87" display="https://medzakupivli.com/uk/pro-mzu/dokumenty/nakazy/31626-nakaz_20230220_452923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2023-07-06T12:44:13Z</dcterms:created>
  <dcterms:modified xsi:type="dcterms:W3CDTF">2023-07-06T12:45:28Z</dcterms:modified>
  <cp:category/>
  <cp:version/>
  <cp:contentType/>
  <cp:contentStatus/>
  <cp:revision>1</cp:revision>
</cp:coreProperties>
</file>