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ОБЩАЯ\2020\лютий\Новая папка\звіти паспортів 2019\"/>
    </mc:Choice>
  </mc:AlternateContent>
  <bookViews>
    <workbookView xWindow="0" yWindow="0" windowWidth="20616" windowHeight="9192"/>
  </bookViews>
  <sheets>
    <sheet name="Звіт Паспорт 2113 за 2019" sheetId="1" r:id="rId1"/>
  </sheet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63" i="1" l="1"/>
  <c r="M63" i="1"/>
  <c r="K63" i="1"/>
  <c r="L57" i="1"/>
  <c r="M57" i="1"/>
  <c r="K57" i="1"/>
  <c r="L56" i="1"/>
  <c r="M56" i="1"/>
  <c r="K56" i="1"/>
  <c r="L53" i="1"/>
  <c r="M53" i="1"/>
  <c r="K53" i="1"/>
  <c r="L50" i="1"/>
  <c r="M50" i="1"/>
  <c r="L49" i="1"/>
  <c r="M49" i="1"/>
  <c r="K50" i="1"/>
  <c r="K49" i="1"/>
  <c r="K32" i="1" l="1"/>
  <c r="I32" i="1"/>
  <c r="J31" i="1"/>
  <c r="K31" i="1"/>
  <c r="I31" i="1"/>
</calcChain>
</file>

<file path=xl/sharedStrings.xml><?xml version="1.0" encoding="utf-8"?>
<sst xmlns="http://schemas.openxmlformats.org/spreadsheetml/2006/main" count="136" uniqueCount="88">
  <si>
    <t>ЗАТВЕРДЖЕНО</t>
  </si>
  <si>
    <t>Наказ Міністерства фінансів України</t>
  </si>
  <si>
    <t>26 серпня 2014 року № 836</t>
  </si>
  <si>
    <t>(у редакції наказу Міністерства фінансів України</t>
  </si>
  <si>
    <t>від 29 грудня 2018 року № 1209)</t>
  </si>
  <si>
    <t>ЗВІТ</t>
  </si>
  <si>
    <t>про виконання паспорта бюджетної програми місцевого бюджету на _2019____ рік</t>
  </si>
  <si>
    <t>1.</t>
  </si>
  <si>
    <t>(код)</t>
  </si>
  <si>
    <t>(найменування головного розпорядника)</t>
  </si>
  <si>
    <t>2.</t>
  </si>
  <si>
    <t>(найменування відповідального виконавця)</t>
  </si>
  <si>
    <t>3.</t>
  </si>
  <si>
    <t>(КФКВК)</t>
  </si>
  <si>
    <t>(найменування бюджетної програми)</t>
  </si>
  <si>
    <t>4. Цілі державної політики, на досягнення яких спрямовано реалізацію бюджетної програми</t>
  </si>
  <si>
    <t>№ з/п</t>
  </si>
  <si>
    <t>Ціль державної політики</t>
  </si>
  <si>
    <t>6. Завдання бюджетної програми</t>
  </si>
  <si>
    <t>Завдання</t>
  </si>
  <si>
    <t>7. Видатки (надані кредити з бюджету) та напрями використання бюджетних коштів за бюджетною програмою</t>
  </si>
  <si>
    <t>гривень</t>
  </si>
  <si>
    <t>№</t>
  </si>
  <si>
    <t>Напрями використання бюджетних коштів*</t>
  </si>
  <si>
    <t>Затверджено у паспорті бюджетної програми</t>
  </si>
  <si>
    <t>Касові видатки (надані кредити з бюджету)</t>
  </si>
  <si>
    <t>Відхилення</t>
  </si>
  <si>
    <t>з/п</t>
  </si>
  <si>
    <t>загальний фонд</t>
  </si>
  <si>
    <t>спеціальний фонд</t>
  </si>
  <si>
    <t>усього</t>
  </si>
  <si>
    <t>Усього</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</si>
  <si>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</si>
  <si>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</si>
  <si>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</si>
  <si>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Показники</t>
  </si>
  <si>
    <t>Одиниця виміру</t>
  </si>
  <si>
    <t>Джерело інформації</t>
  </si>
  <si>
    <t>Фактичні результативні показники, досягнуті за рахунок касових видатків (наданих кредитів з бюджету)</t>
  </si>
  <si>
    <t>затрат</t>
  </si>
  <si>
    <t>продукту</t>
  </si>
  <si>
    <t>ефективності</t>
  </si>
  <si>
    <t>якості</t>
  </si>
  <si>
    <t>10. Узагальнений висновок про виконання бюджетної програми.</t>
  </si>
  <si>
    <t>0700000</t>
  </si>
  <si>
    <t>0710000</t>
  </si>
  <si>
    <t>Управління охорони здоров'я Чернігівської міської ради</t>
  </si>
  <si>
    <t>Удосконалення організації регіональної системи охорони здоров’я, спрямованої на збереження та зміцнення  здоров’я, підвищення якості та тривалості життя населення та зниження рівня захворюваності</t>
  </si>
  <si>
    <t>Начальник управління охорони здоров'я Чернігівської міської ради</t>
  </si>
  <si>
    <t>В.В Кухар</t>
  </si>
  <si>
    <t>Начальник відділу-головний бухгалтер</t>
  </si>
  <si>
    <t>С.М.Пекарчук</t>
  </si>
  <si>
    <t>0712113</t>
  </si>
  <si>
    <t>0721</t>
  </si>
  <si>
    <t>Первинна медична допомога населенню,що надається амбулаторно-поліклінічними закладами (відділеннями)</t>
  </si>
  <si>
    <r>
      <t xml:space="preserve">5. Мета бюджетної програми  </t>
    </r>
    <r>
      <rPr>
        <sz val="14"/>
        <color theme="1"/>
        <rFont val="Times New Roman"/>
        <family val="1"/>
        <charset val="204"/>
      </rPr>
      <t>Зміцнення та поліпшення здоров'я населення щляхом забезпечення потреб населення у первинній медичній допомозі.</t>
    </r>
  </si>
  <si>
    <t>Забезпечення надання населенню належної первинної медичної допомоги</t>
  </si>
  <si>
    <t>Надання населенню належної первинної медичної допомоги</t>
  </si>
  <si>
    <t>Бюджетні призначення передбачені на оплату комунальних послуг та енергоносіїв. Отримана економія з оплати за теплопостачання в сумі  326 330 грн та природного газу 198 783 грн як в результаті зниження тарифів, так і зниження споживання теплоенергоносіїв та природного газу в результаті сприятливих погодніх умов.</t>
  </si>
  <si>
    <t>Програма забезпечення діяльності та виконання доручень виборців депутатами Чернігівської міської ради на 2019 рік, затверджена рішенням міської ради від 29.11.2018 № 36/УІІ-31</t>
  </si>
  <si>
    <t>кількість відділень первинної медичної допомоги</t>
  </si>
  <si>
    <t>кількість штатних одиниць, з них:</t>
  </si>
  <si>
    <t>лікарів</t>
  </si>
  <si>
    <t>од</t>
  </si>
  <si>
    <t>зведення планів по мережі, штатах і контингентах установ, що фінансуються з місцевих бюджетів</t>
  </si>
  <si>
    <t xml:space="preserve">кількість прикріпленого населення </t>
  </si>
  <si>
    <t>осіб</t>
  </si>
  <si>
    <t>форма 20</t>
  </si>
  <si>
    <t>штатний розпис</t>
  </si>
  <si>
    <t>кількість прикріпленого дорослого населення на одного лікаря</t>
  </si>
  <si>
    <t>форма 20 табл 1100</t>
  </si>
  <si>
    <t>кількість прикріпленого дитячого населення на одного лікаря</t>
  </si>
  <si>
    <t>середня кількість відвідувань на одного лікаря</t>
  </si>
  <si>
    <t>розрахункові дані з форми 20</t>
  </si>
  <si>
    <t>забезпечення населення вимірюванням артеріального тиску</t>
  </si>
  <si>
    <t>%</t>
  </si>
  <si>
    <t>динаміка виявлення візуальних форм онкозахворювань на ранніх стадіях</t>
  </si>
  <si>
    <t>звітна форма № 35-здоров</t>
  </si>
  <si>
    <t>інформаційні дані закладів охорони здоров'я</t>
  </si>
  <si>
    <t>забезпечення обстеження на туберкульоз методом флюрографічного обстеження дорослого населення</t>
  </si>
  <si>
    <t>забезпечення обстеження на туберкульоз методом туберкулінодіагностики</t>
  </si>
  <si>
    <t>Кошторисом на 2019 рік відділенням первинної медичної допомоги  закладів охорони здоров'я ЧМР передбачено з міського бюджету на оплату енергоносіїв 3 976 340 грн та  по Програмі забезпечення діяльності та виконання доручень виборців депутатами Чернігівської міської ради на 2019 рік передбачено 9 970 грн  на придбання предметів, матеріалів (відеокамер) в поліклініці №3 КНП ЧМЛ № 1 ЧМР. Кошти по вказаній програмі використані повністю і за зазначеним напрчмком.  В загальному отримана економію бюджетних коштів в сумі 606 845 грн. З них за теплопостачання в сумі  326 330 грн та природного газу 198 783 грн як в результаті зниження тарифів, так і зниження споживання теплоенергоносіїв та природного газу в результаті сприятливих погодніх умов.</t>
  </si>
  <si>
    <t>Протягом звітного року внесено зміни в штатні розписи закладі по відділеннях первинної медичної допомоги , збільшено штатних одиниць на 21,5 , втому числі лікарі - на 3,5 посад.</t>
  </si>
  <si>
    <t>За даними Головного управління статистики у Чернігівській області чисельність постійного населення (за оцінкою) у м. Чернігові  станом на 01.01.2019 року становила 282448 осіб, тобто зменшилась на 1 131 особу.</t>
  </si>
  <si>
    <t>У порівнянні з 2018 роком зменшиласькількість прикріпленого дитячого населення на одного лікаря, так як збільшилась штатна чисельність педіатрів на 6,5 посад. Чисельність дітей збільшилась на 120 осіб. Щодо кількості прикріпленого дорослого населення на одного лікаря, то показник у 2019 році зріс на 28 од,, так як чисельність населення зменшилась на 1250 осіб, і зменшилась штатна чисельність лікарів  на 3 посади. В результаті середня кількість відвідувань на одного лікаря зменшилась на 0,1.</t>
  </si>
  <si>
    <t xml:space="preserve">Показники  виконані в середньому  на 99,5 відсотків </t>
  </si>
  <si>
    <t>На виконання завдань результативних показників впливає показник чисельності постійного населення, що доводиться даними Головного управління статистики у Чернігівській області. Даний показник зменшився протягом звітного року на 1131 осіб. В тому числі зменшилась чисельність дорослого населення на 1250 осіб, а дитячого збільшилось на 120 осіб. Штатними розписами закладів внесено зміни, і збільшено кількість педіатрів на 6,5 посад, та зменшено кількість лікарів-сімейних на 3 посади. В результаті кількість прикріпленого дорослого населення на одного лікаря зросла на 28 осіб, а кількість дітей на одного педіатра зменшилась на 53 дитини. Показники забезпечення обстеження на туберкульоз, вимірювання артеріального тиску та виявлення візуальних форм онкозахворювань на ранніх стадіях виконані в середньому на 99,5%</t>
  </si>
  <si>
    <t>* Зазначаються всі напрями використання бюджетних коштів, затверджені у паспорті бюджетної програми.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</si>
</sst>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1"/>
      <color theme="1"/>
      <name val="Calibri"/>
      <family val="2"/>
      <charset val="204"/>
      <scheme val="minor"/>
    </font>
    <font>
      <sz val="12"/>
      <color theme="1"/>
      <name val="Times New Roman"/>
      <family val="1"/>
      <charset val="204"/>
    </font>
    <font>
      <b/>
      <sz val="13.5"/>
      <color theme="1"/>
      <name val="Times New Roman"/>
      <family val="1"/>
      <charset val="204"/>
    </font>
    <font>
      <sz val="10"/>
      <color theme="1"/>
      <name val="Times New Roman"/>
      <family val="1"/>
      <charset val="204"/>
    </font>
    <font>
      <b/>
      <sz val="12"/>
      <color theme="1"/>
      <name val="Times New Roman"/>
      <family val="1"/>
      <charset val="204"/>
    </font>
    <font>
      <sz val="11"/>
      <color theme="1"/>
      <name val="Times New Roman"/>
      <family val="1"/>
      <charset val="204"/>
    </font>
    <font>
      <b/>
      <sz val="11"/>
      <color theme="1"/>
      <name val="Times New Roman"/>
      <family val="1"/>
      <charset val="204"/>
    </font>
    <font>
      <u/>
      <sz val="14"/>
      <color theme="1"/>
      <name val="Times New Roman"/>
      <family val="1"/>
      <charset val="204"/>
    </font>
    <font>
      <sz val="14"/>
      <color theme="1"/>
      <name val="Times New Roman"/>
      <family val="1"/>
      <charset val="204"/>
    </font>
    <font>
      <sz val="6"/>
      <color theme="1"/>
      <name val="Times New Roman"/>
      <family val="1"/>
      <charset val="204"/>
    </font>
  </fonts>
  <fills count="2">
    <fill>
      <patternFill patternType="none"/>
    </fill>
    <fill>
      <patternFill patternType="gray125"/>
    </fill>
  </fills>
  <borders count="17">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58">
    <xf numFmtId="0" fontId="0" fillId="0" borderId="0" xfId="0"/>
    <xf numFmtId="0" fontId="1" fillId="0" borderId="0" xfId="0" applyFont="1" applyAlignment="1">
      <alignment vertical="center" wrapText="1"/>
    </xf>
    <xf numFmtId="0" fontId="0" fillId="0" borderId="0" xfId="0" applyAlignment="1"/>
    <xf numFmtId="0" fontId="2" fillId="0" borderId="0" xfId="0" applyFont="1" applyAlignment="1">
      <alignment horizontal="center" vertical="center"/>
    </xf>
    <xf numFmtId="0" fontId="3" fillId="0" borderId="0" xfId="0" applyFont="1" applyAlignment="1">
      <alignment horizontal="center" vertical="top" wrapText="1"/>
    </xf>
    <xf numFmtId="0" fontId="3"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Alignment="1">
      <alignment vertical="center"/>
    </xf>
    <xf numFmtId="0" fontId="1" fillId="0" borderId="0" xfId="0" applyFont="1" applyAlignment="1">
      <alignment horizontal="right" vertical="center" wrapText="1"/>
    </xf>
    <xf numFmtId="0" fontId="1" fillId="0" borderId="9"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0" xfId="0" applyAlignment="1">
      <alignment vertical="top" wrapText="1"/>
    </xf>
    <xf numFmtId="0" fontId="6" fillId="0" borderId="0" xfId="0" applyFont="1"/>
    <xf numFmtId="0" fontId="5" fillId="0" borderId="12" xfId="0" applyFont="1" applyBorder="1" applyAlignment="1">
      <alignment horizontal="center" vertical="center" wrapText="1"/>
    </xf>
    <xf numFmtId="49" fontId="7" fillId="0" borderId="0" xfId="0" applyNumberFormat="1" applyFont="1"/>
    <xf numFmtId="164" fontId="1" fillId="0" borderId="13" xfId="0" applyNumberFormat="1" applyFont="1" applyBorder="1" applyAlignment="1">
      <alignment horizontal="center" vertical="center" wrapText="1"/>
    </xf>
    <xf numFmtId="0" fontId="6" fillId="0" borderId="13" xfId="0" applyFont="1" applyBorder="1" applyAlignment="1">
      <alignment horizontal="center" vertical="center" wrapText="1"/>
    </xf>
    <xf numFmtId="3" fontId="5" fillId="0" borderId="13" xfId="0" applyNumberFormat="1" applyFont="1" applyBorder="1" applyAlignment="1">
      <alignment horizontal="center" vertical="center" wrapText="1"/>
    </xf>
    <xf numFmtId="0" fontId="0" fillId="0" borderId="0" xfId="0" applyAlignment="1">
      <alignment wrapText="1"/>
    </xf>
    <xf numFmtId="0" fontId="5" fillId="0" borderId="13" xfId="0" applyFont="1" applyFill="1" applyBorder="1" applyAlignment="1">
      <alignment horizontal="center" vertical="center" wrapText="1"/>
    </xf>
    <xf numFmtId="3" fontId="5" fillId="0" borderId="13" xfId="0" applyNumberFormat="1" applyFont="1" applyFill="1" applyBorder="1" applyAlignment="1">
      <alignment horizontal="center" vertical="center" wrapText="1"/>
    </xf>
    <xf numFmtId="0" fontId="9" fillId="0" borderId="0" xfId="0" applyFont="1" applyAlignment="1">
      <alignment horizontal="left" vertical="center" wrapText="1"/>
    </xf>
    <xf numFmtId="0" fontId="5" fillId="0"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4" fillId="0" borderId="0" xfId="0" applyFont="1" applyAlignment="1">
      <alignment horizontal="left" vertical="center" wrapText="1"/>
    </xf>
    <xf numFmtId="0" fontId="5" fillId="0" borderId="0" xfId="0" applyFont="1" applyAlignment="1">
      <alignment horizontal="center" wrapText="1"/>
    </xf>
    <xf numFmtId="0" fontId="5" fillId="0" borderId="9" xfId="0" applyFont="1" applyBorder="1" applyAlignment="1">
      <alignment horizontal="center" vertical="center" wrapText="1"/>
    </xf>
    <xf numFmtId="0" fontId="5" fillId="0" borderId="1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Alignment="1">
      <alignment horizontal="center" vertical="center" wrapText="1"/>
    </xf>
    <xf numFmtId="0" fontId="8" fillId="0" borderId="0" xfId="0" applyFont="1" applyAlignment="1">
      <alignment horizontal="center" vertical="center" wrapText="1"/>
    </xf>
    <xf numFmtId="0" fontId="3" fillId="0" borderId="0" xfId="0" applyFont="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0" xfId="0" applyFont="1" applyAlignment="1">
      <alignment horizontal="center" vertical="top" wrapText="1"/>
    </xf>
    <xf numFmtId="0" fontId="2" fillId="0" borderId="0" xfId="0" applyFont="1" applyAlignment="1">
      <alignment horizontal="center" vertical="center"/>
    </xf>
    <xf numFmtId="0" fontId="6" fillId="0" borderId="0" xfId="0" applyFont="1" applyAlignment="1">
      <alignment horizontal="center" wrapText="1"/>
    </xf>
    <xf numFmtId="0" fontId="6" fillId="0" borderId="0" xfId="0" applyFont="1" applyAlignment="1">
      <alignment horizontal="center"/>
    </xf>
    <xf numFmtId="0" fontId="1" fillId="0" borderId="0" xfId="0" applyFont="1" applyAlignment="1">
      <alignment horizontal="righ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O73"/>
  <sheetViews>
    <sheetView tabSelected="1" topLeftCell="A64" workbookViewId="0">
      <selection activeCell="G78" sqref="G78"/>
    </sheetView>
  </sheetViews>
  <sheetFormatPr defaultRowHeight="14.4" x14ac:dyDescent="0.3"/>
  <cols>
    <col min="1" max="1" width="3.88671875" customWidth="1"/>
    <col min="2" max="2" width="26.44140625" customWidth="1"/>
    <col min="3" max="3" width="13.6640625" customWidth="1"/>
    <col min="4" max="4" width="12.6640625" customWidth="1"/>
    <col min="5" max="5" width="12.109375" customWidth="1"/>
    <col min="6" max="8" width="12.6640625" customWidth="1"/>
    <col min="9" max="9" width="12.109375" customWidth="1"/>
    <col min="10" max="10" width="13.6640625" customWidth="1"/>
    <col min="11" max="11" width="11.6640625" customWidth="1"/>
    <col min="14" max="14" width="20" customWidth="1"/>
    <col min="15" max="15" width="19.44140625" customWidth="1"/>
  </cols>
  <sheetData>
    <row r="1" spans="1:13" ht="24.6" customHeight="1" x14ac:dyDescent="0.3">
      <c r="I1" s="50" t="s">
        <v>0</v>
      </c>
      <c r="J1" s="50"/>
      <c r="K1" s="50"/>
      <c r="L1" s="50"/>
    </row>
    <row r="2" spans="1:13" ht="15.6" x14ac:dyDescent="0.3">
      <c r="A2" s="1"/>
      <c r="I2" s="41" t="s">
        <v>1</v>
      </c>
      <c r="J2" s="41"/>
      <c r="K2" s="41"/>
      <c r="L2" s="41"/>
      <c r="M2" s="2"/>
    </row>
    <row r="3" spans="1:13" ht="21.6" customHeight="1" x14ac:dyDescent="0.3">
      <c r="A3" s="1"/>
      <c r="I3" s="41" t="s">
        <v>2</v>
      </c>
      <c r="J3" s="41"/>
      <c r="K3" s="41"/>
      <c r="L3" s="41"/>
    </row>
    <row r="4" spans="1:13" ht="30" customHeight="1" x14ac:dyDescent="0.3">
      <c r="I4" s="41" t="s">
        <v>3</v>
      </c>
      <c r="J4" s="41"/>
      <c r="K4" s="41"/>
      <c r="L4" s="41"/>
    </row>
    <row r="5" spans="1:13" ht="21" customHeight="1" x14ac:dyDescent="0.3">
      <c r="I5" s="41" t="s">
        <v>4</v>
      </c>
      <c r="J5" s="41"/>
      <c r="K5" s="41"/>
      <c r="L5" s="41"/>
    </row>
    <row r="7" spans="1:13" ht="17.399999999999999" x14ac:dyDescent="0.3">
      <c r="F7" s="3" t="s">
        <v>5</v>
      </c>
    </row>
    <row r="8" spans="1:13" ht="30" customHeight="1" x14ac:dyDescent="0.3">
      <c r="C8" s="47" t="s">
        <v>6</v>
      </c>
      <c r="D8" s="47"/>
      <c r="E8" s="47"/>
      <c r="F8" s="47"/>
      <c r="G8" s="47"/>
      <c r="H8" s="47"/>
      <c r="I8" s="47"/>
      <c r="J8" s="47"/>
      <c r="K8" s="47"/>
      <c r="L8" s="47"/>
    </row>
    <row r="9" spans="1:13" ht="26.4" customHeight="1" x14ac:dyDescent="0.35">
      <c r="A9" s="41" t="s">
        <v>7</v>
      </c>
      <c r="B9" s="18" t="s">
        <v>44</v>
      </c>
      <c r="C9" s="42" t="s">
        <v>46</v>
      </c>
      <c r="D9" s="42"/>
      <c r="E9" s="42"/>
      <c r="F9" s="42"/>
      <c r="G9" s="42"/>
      <c r="H9" s="42"/>
      <c r="I9" s="42"/>
      <c r="J9" s="42"/>
      <c r="K9" s="42"/>
      <c r="L9" s="42"/>
      <c r="M9" s="42"/>
    </row>
    <row r="10" spans="1:13" ht="16.95" customHeight="1" x14ac:dyDescent="0.3">
      <c r="A10" s="41"/>
      <c r="B10" s="4" t="s">
        <v>8</v>
      </c>
      <c r="C10" s="46" t="s">
        <v>9</v>
      </c>
      <c r="D10" s="46"/>
      <c r="E10" s="46"/>
      <c r="F10" s="46"/>
      <c r="G10" s="46"/>
      <c r="H10" s="46"/>
      <c r="I10" s="46"/>
      <c r="J10" s="46"/>
      <c r="K10" s="46"/>
      <c r="L10" s="46"/>
    </row>
    <row r="11" spans="1:13" ht="21.6" customHeight="1" x14ac:dyDescent="0.35">
      <c r="A11" s="41" t="s">
        <v>10</v>
      </c>
      <c r="B11" s="18" t="s">
        <v>45</v>
      </c>
      <c r="C11" s="42" t="s">
        <v>46</v>
      </c>
      <c r="D11" s="42"/>
      <c r="E11" s="42"/>
      <c r="F11" s="42"/>
      <c r="G11" s="42"/>
      <c r="H11" s="42"/>
      <c r="I11" s="42"/>
      <c r="J11" s="42"/>
      <c r="K11" s="42"/>
      <c r="L11" s="42"/>
      <c r="M11" s="42"/>
    </row>
    <row r="12" spans="1:13" ht="13.2" customHeight="1" x14ac:dyDescent="0.3">
      <c r="A12" s="41"/>
      <c r="B12" s="5" t="s">
        <v>8</v>
      </c>
      <c r="C12" s="43" t="s">
        <v>11</v>
      </c>
      <c r="D12" s="43"/>
      <c r="E12" s="43"/>
      <c r="F12" s="43"/>
      <c r="G12" s="43"/>
      <c r="H12" s="43"/>
      <c r="I12" s="43"/>
      <c r="J12" s="43"/>
      <c r="K12" s="43"/>
      <c r="L12" s="43"/>
    </row>
    <row r="13" spans="1:13" ht="39.75" customHeight="1" x14ac:dyDescent="0.35">
      <c r="A13" s="41" t="s">
        <v>12</v>
      </c>
      <c r="B13" s="18" t="s">
        <v>52</v>
      </c>
      <c r="C13" s="18" t="s">
        <v>53</v>
      </c>
      <c r="D13" s="42" t="s">
        <v>54</v>
      </c>
      <c r="E13" s="42"/>
      <c r="F13" s="42"/>
      <c r="G13" s="42"/>
      <c r="H13" s="42"/>
      <c r="I13" s="42"/>
      <c r="J13" s="42"/>
      <c r="K13" s="42"/>
      <c r="L13" s="42"/>
      <c r="M13" s="42"/>
    </row>
    <row r="14" spans="1:13" ht="18" customHeight="1" x14ac:dyDescent="0.3">
      <c r="A14" s="41"/>
      <c r="B14" s="5" t="s">
        <v>8</v>
      </c>
      <c r="C14" s="5" t="s">
        <v>13</v>
      </c>
      <c r="D14" s="43" t="s">
        <v>14</v>
      </c>
      <c r="E14" s="43"/>
      <c r="F14" s="43"/>
      <c r="G14" s="43"/>
      <c r="H14" s="43"/>
      <c r="I14" s="43"/>
      <c r="J14" s="43"/>
      <c r="K14" s="43"/>
      <c r="L14" s="43"/>
      <c r="M14" s="43"/>
    </row>
    <row r="15" spans="1:13" ht="17.399999999999999" customHeight="1" thickBot="1" x14ac:dyDescent="0.35">
      <c r="A15" s="32" t="s">
        <v>15</v>
      </c>
      <c r="B15" s="32"/>
      <c r="C15" s="32"/>
      <c r="D15" s="32"/>
      <c r="E15" s="32"/>
      <c r="F15" s="32"/>
      <c r="G15" s="32"/>
      <c r="H15" s="32"/>
      <c r="I15" s="32"/>
      <c r="J15" s="32"/>
      <c r="K15" s="32"/>
      <c r="L15" s="32"/>
      <c r="M15" s="32"/>
    </row>
    <row r="16" spans="1:13" ht="14.4" customHeight="1" thickBot="1" x14ac:dyDescent="0.35">
      <c r="A16" s="6" t="s">
        <v>16</v>
      </c>
      <c r="B16" s="44" t="s">
        <v>17</v>
      </c>
      <c r="C16" s="44"/>
      <c r="D16" s="44"/>
      <c r="E16" s="44"/>
      <c r="F16" s="44"/>
      <c r="G16" s="44"/>
      <c r="H16" s="44"/>
      <c r="I16" s="44"/>
      <c r="J16" s="44"/>
      <c r="K16" s="44"/>
      <c r="L16" s="44"/>
      <c r="M16" s="45"/>
    </row>
    <row r="17" spans="1:13" ht="38.25" customHeight="1" thickBot="1" x14ac:dyDescent="0.35">
      <c r="A17" s="7"/>
      <c r="B17" s="54" t="s">
        <v>47</v>
      </c>
      <c r="C17" s="54"/>
      <c r="D17" s="54"/>
      <c r="E17" s="54"/>
      <c r="F17" s="54"/>
      <c r="G17" s="54"/>
      <c r="H17" s="54"/>
      <c r="I17" s="54"/>
      <c r="J17" s="54"/>
      <c r="K17" s="54"/>
      <c r="L17" s="54"/>
      <c r="M17" s="55"/>
    </row>
    <row r="18" spans="1:13" ht="16.2" thickBot="1" x14ac:dyDescent="0.35">
      <c r="A18" s="7"/>
      <c r="B18" s="56"/>
      <c r="C18" s="56"/>
      <c r="D18" s="56"/>
      <c r="E18" s="56"/>
      <c r="F18" s="56"/>
      <c r="G18" s="56"/>
      <c r="H18" s="56"/>
      <c r="I18" s="56"/>
      <c r="J18" s="56"/>
      <c r="K18" s="56"/>
      <c r="L18" s="56"/>
      <c r="M18" s="57"/>
    </row>
    <row r="19" spans="1:13" ht="34.5" customHeight="1" x14ac:dyDescent="0.3">
      <c r="A19" s="32" t="s">
        <v>55</v>
      </c>
      <c r="B19" s="32"/>
      <c r="C19" s="32"/>
      <c r="D19" s="32"/>
      <c r="E19" s="32"/>
      <c r="F19" s="32"/>
      <c r="G19" s="32"/>
      <c r="H19" s="32"/>
      <c r="I19" s="32"/>
      <c r="J19" s="32"/>
      <c r="K19" s="32"/>
    </row>
    <row r="20" spans="1:13" ht="12" customHeight="1" x14ac:dyDescent="0.3">
      <c r="A20" s="41"/>
      <c r="B20" s="41"/>
      <c r="C20" s="41"/>
      <c r="D20" s="41"/>
      <c r="E20" s="41"/>
      <c r="F20" s="41"/>
      <c r="G20" s="41"/>
      <c r="H20" s="41"/>
      <c r="I20" s="41"/>
      <c r="J20" s="41"/>
      <c r="K20" s="41"/>
      <c r="L20" s="41"/>
      <c r="M20" s="41"/>
    </row>
    <row r="21" spans="1:13" ht="19.2" customHeight="1" thickBot="1" x14ac:dyDescent="0.35">
      <c r="A21" s="32" t="s">
        <v>18</v>
      </c>
      <c r="B21" s="32"/>
      <c r="C21" s="32"/>
      <c r="D21" s="32"/>
      <c r="E21" s="32"/>
      <c r="F21" s="32"/>
      <c r="G21" s="32"/>
      <c r="H21" s="32"/>
      <c r="I21" s="32"/>
      <c r="J21" s="32"/>
      <c r="K21" s="32"/>
    </row>
    <row r="22" spans="1:13" ht="31.95" customHeight="1" thickBot="1" x14ac:dyDescent="0.35">
      <c r="A22" s="6" t="s">
        <v>16</v>
      </c>
      <c r="B22" s="44" t="s">
        <v>19</v>
      </c>
      <c r="C22" s="44"/>
      <c r="D22" s="44"/>
      <c r="E22" s="44"/>
      <c r="F22" s="44"/>
      <c r="G22" s="44"/>
      <c r="H22" s="44"/>
      <c r="I22" s="44"/>
      <c r="J22" s="44"/>
      <c r="K22" s="44"/>
      <c r="L22" s="44"/>
      <c r="M22" s="45"/>
    </row>
    <row r="23" spans="1:13" ht="18.600000000000001" thickBot="1" x14ac:dyDescent="0.35">
      <c r="A23" s="7">
        <v>1</v>
      </c>
      <c r="B23" s="51" t="s">
        <v>56</v>
      </c>
      <c r="C23" s="52"/>
      <c r="D23" s="52"/>
      <c r="E23" s="52"/>
      <c r="F23" s="52"/>
      <c r="G23" s="52"/>
      <c r="H23" s="52"/>
      <c r="I23" s="52"/>
      <c r="J23" s="52"/>
      <c r="K23" s="52"/>
      <c r="L23" s="52"/>
      <c r="M23" s="53"/>
    </row>
    <row r="24" spans="1:13" ht="16.2" thickBot="1" x14ac:dyDescent="0.35">
      <c r="A24" s="7"/>
      <c r="B24" s="56"/>
      <c r="C24" s="56"/>
      <c r="D24" s="56"/>
      <c r="E24" s="56"/>
      <c r="F24" s="56"/>
      <c r="G24" s="56"/>
      <c r="H24" s="56"/>
      <c r="I24" s="56"/>
      <c r="J24" s="56"/>
      <c r="K24" s="56"/>
      <c r="L24" s="56"/>
      <c r="M24" s="57"/>
    </row>
    <row r="25" spans="1:13" ht="15.6" x14ac:dyDescent="0.3">
      <c r="A25" s="8"/>
    </row>
    <row r="26" spans="1:13" ht="15.6" customHeight="1" x14ac:dyDescent="0.3">
      <c r="A26" s="32" t="s">
        <v>20</v>
      </c>
      <c r="B26" s="32"/>
      <c r="C26" s="32"/>
      <c r="D26" s="32"/>
      <c r="E26" s="32"/>
      <c r="F26" s="32"/>
      <c r="G26" s="32"/>
      <c r="H26" s="32"/>
      <c r="I26" s="32"/>
      <c r="J26" s="32"/>
      <c r="K26" s="32"/>
      <c r="L26" s="32"/>
    </row>
    <row r="27" spans="1:13" ht="16.2" thickBot="1" x14ac:dyDescent="0.35">
      <c r="A27" s="8"/>
      <c r="K27" s="9" t="s">
        <v>21</v>
      </c>
    </row>
    <row r="28" spans="1:13" ht="61.95" customHeight="1" thickBot="1" x14ac:dyDescent="0.35">
      <c r="A28" s="10" t="s">
        <v>22</v>
      </c>
      <c r="B28" s="39" t="s">
        <v>23</v>
      </c>
      <c r="C28" s="36" t="s">
        <v>24</v>
      </c>
      <c r="D28" s="37"/>
      <c r="E28" s="38"/>
      <c r="F28" s="36" t="s">
        <v>25</v>
      </c>
      <c r="G28" s="37"/>
      <c r="H28" s="38"/>
      <c r="I28" s="36" t="s">
        <v>26</v>
      </c>
      <c r="J28" s="37"/>
      <c r="K28" s="38"/>
    </row>
    <row r="29" spans="1:13" ht="31.8" thickBot="1" x14ac:dyDescent="0.35">
      <c r="A29" s="11" t="s">
        <v>27</v>
      </c>
      <c r="B29" s="40"/>
      <c r="C29" s="12" t="s">
        <v>28</v>
      </c>
      <c r="D29" s="12" t="s">
        <v>29</v>
      </c>
      <c r="E29" s="12" t="s">
        <v>30</v>
      </c>
      <c r="F29" s="12" t="s">
        <v>28</v>
      </c>
      <c r="G29" s="12" t="s">
        <v>29</v>
      </c>
      <c r="H29" s="12" t="s">
        <v>30</v>
      </c>
      <c r="I29" s="12" t="s">
        <v>28</v>
      </c>
      <c r="J29" s="12" t="s">
        <v>29</v>
      </c>
      <c r="K29" s="12" t="s">
        <v>30</v>
      </c>
    </row>
    <row r="30" spans="1:13" ht="16.2" thickBot="1" x14ac:dyDescent="0.35">
      <c r="A30" s="11">
        <v>1</v>
      </c>
      <c r="B30" s="12">
        <v>2</v>
      </c>
      <c r="C30" s="12">
        <v>3</v>
      </c>
      <c r="D30" s="12">
        <v>4</v>
      </c>
      <c r="E30" s="12">
        <v>5</v>
      </c>
      <c r="F30" s="12">
        <v>6</v>
      </c>
      <c r="G30" s="12">
        <v>7</v>
      </c>
      <c r="H30" s="12">
        <v>8</v>
      </c>
      <c r="I30" s="12">
        <v>9</v>
      </c>
      <c r="J30" s="12">
        <v>10</v>
      </c>
      <c r="K30" s="12">
        <v>11</v>
      </c>
    </row>
    <row r="31" spans="1:13" ht="47.4" thickBot="1" x14ac:dyDescent="0.35">
      <c r="A31" s="11"/>
      <c r="B31" s="12" t="s">
        <v>57</v>
      </c>
      <c r="C31" s="19">
        <v>3986310</v>
      </c>
      <c r="D31" s="19"/>
      <c r="E31" s="19">
        <v>3986310</v>
      </c>
      <c r="F31" s="19">
        <v>3379465</v>
      </c>
      <c r="G31" s="19"/>
      <c r="H31" s="19">
        <v>3379645</v>
      </c>
      <c r="I31" s="19">
        <f>F31-C31</f>
        <v>-606845</v>
      </c>
      <c r="J31" s="19">
        <f t="shared" ref="J31:K31" si="0">G31-D31</f>
        <v>0</v>
      </c>
      <c r="K31" s="19">
        <f t="shared" si="0"/>
        <v>-606665</v>
      </c>
    </row>
    <row r="32" spans="1:13" ht="16.2" thickBot="1" x14ac:dyDescent="0.35">
      <c r="A32" s="11"/>
      <c r="B32" s="12" t="s">
        <v>31</v>
      </c>
      <c r="C32" s="19">
        <v>3986310</v>
      </c>
      <c r="D32" s="19"/>
      <c r="E32" s="19">
        <v>3986310</v>
      </c>
      <c r="F32" s="19">
        <v>3379465</v>
      </c>
      <c r="G32" s="19"/>
      <c r="H32" s="19">
        <v>3379645</v>
      </c>
      <c r="I32" s="19">
        <f>F32-C32</f>
        <v>-606845</v>
      </c>
      <c r="J32" s="19">
        <v>0</v>
      </c>
      <c r="K32" s="19">
        <f>H32-E32</f>
        <v>-606665</v>
      </c>
    </row>
    <row r="33" spans="1:13" ht="45" customHeight="1" thickBot="1" x14ac:dyDescent="0.35">
      <c r="A33" s="36" t="s">
        <v>58</v>
      </c>
      <c r="B33" s="37"/>
      <c r="C33" s="37"/>
      <c r="D33" s="37"/>
      <c r="E33" s="37"/>
      <c r="F33" s="37"/>
      <c r="G33" s="37"/>
      <c r="H33" s="37"/>
      <c r="I33" s="37"/>
      <c r="J33" s="37"/>
      <c r="K33" s="38"/>
    </row>
    <row r="34" spans="1:13" ht="15.6" x14ac:dyDescent="0.3">
      <c r="A34" s="8"/>
    </row>
    <row r="35" spans="1:13" ht="28.2" customHeight="1" x14ac:dyDescent="0.3">
      <c r="A35" s="32" t="s">
        <v>32</v>
      </c>
      <c r="B35" s="32"/>
      <c r="C35" s="32"/>
      <c r="D35" s="32"/>
      <c r="E35" s="32"/>
      <c r="F35" s="32"/>
      <c r="G35" s="32"/>
      <c r="H35" s="32"/>
      <c r="I35" s="32"/>
      <c r="J35" s="32"/>
      <c r="K35" s="32"/>
    </row>
    <row r="36" spans="1:13" ht="16.2" thickBot="1" x14ac:dyDescent="0.35">
      <c r="A36" s="8"/>
      <c r="K36" s="9" t="s">
        <v>21</v>
      </c>
    </row>
    <row r="37" spans="1:13" ht="43.95" customHeight="1" thickBot="1" x14ac:dyDescent="0.35">
      <c r="A37" s="39" t="s">
        <v>16</v>
      </c>
      <c r="B37" s="39" t="s">
        <v>33</v>
      </c>
      <c r="C37" s="36" t="s">
        <v>24</v>
      </c>
      <c r="D37" s="37"/>
      <c r="E37" s="38"/>
      <c r="F37" s="36" t="s">
        <v>25</v>
      </c>
      <c r="G37" s="37"/>
      <c r="H37" s="38"/>
      <c r="I37" s="36" t="s">
        <v>26</v>
      </c>
      <c r="J37" s="37"/>
      <c r="K37" s="38"/>
    </row>
    <row r="38" spans="1:13" ht="31.8" thickBot="1" x14ac:dyDescent="0.35">
      <c r="A38" s="40"/>
      <c r="B38" s="40"/>
      <c r="C38" s="12" t="s">
        <v>28</v>
      </c>
      <c r="D38" s="12" t="s">
        <v>29</v>
      </c>
      <c r="E38" s="12" t="s">
        <v>30</v>
      </c>
      <c r="F38" s="12" t="s">
        <v>28</v>
      </c>
      <c r="G38" s="12" t="s">
        <v>29</v>
      </c>
      <c r="H38" s="12" t="s">
        <v>30</v>
      </c>
      <c r="I38" s="12" t="s">
        <v>28</v>
      </c>
      <c r="J38" s="12" t="s">
        <v>29</v>
      </c>
      <c r="K38" s="12" t="s">
        <v>30</v>
      </c>
    </row>
    <row r="39" spans="1:13" ht="16.2" thickBot="1" x14ac:dyDescent="0.35">
      <c r="A39" s="11">
        <v>1</v>
      </c>
      <c r="B39" s="12">
        <v>2</v>
      </c>
      <c r="C39" s="12">
        <v>3</v>
      </c>
      <c r="D39" s="12">
        <v>4</v>
      </c>
      <c r="E39" s="12">
        <v>5</v>
      </c>
      <c r="F39" s="12">
        <v>6</v>
      </c>
      <c r="G39" s="12">
        <v>7</v>
      </c>
      <c r="H39" s="12">
        <v>8</v>
      </c>
      <c r="I39" s="12">
        <v>9</v>
      </c>
      <c r="J39" s="12">
        <v>10</v>
      </c>
      <c r="K39" s="12">
        <v>11</v>
      </c>
    </row>
    <row r="40" spans="1:13" ht="125.4" thickBot="1" x14ac:dyDescent="0.35">
      <c r="A40" s="11"/>
      <c r="B40" s="12" t="s">
        <v>59</v>
      </c>
      <c r="C40" s="19">
        <v>9970</v>
      </c>
      <c r="D40" s="12">
        <v>0</v>
      </c>
      <c r="E40" s="19">
        <v>9970</v>
      </c>
      <c r="F40" s="19">
        <v>9970</v>
      </c>
      <c r="G40" s="12">
        <v>0</v>
      </c>
      <c r="H40" s="19">
        <v>9970</v>
      </c>
      <c r="I40" s="12">
        <v>0</v>
      </c>
      <c r="J40" s="12">
        <v>0</v>
      </c>
      <c r="K40" s="12">
        <v>0</v>
      </c>
    </row>
    <row r="41" spans="1:13" ht="15.6" x14ac:dyDescent="0.3">
      <c r="A41" s="8"/>
    </row>
    <row r="42" spans="1:13" ht="21" customHeight="1" x14ac:dyDescent="0.3">
      <c r="A42" s="32" t="s">
        <v>34</v>
      </c>
      <c r="B42" s="32"/>
      <c r="C42" s="32"/>
      <c r="D42" s="32"/>
      <c r="E42" s="32"/>
      <c r="F42" s="32"/>
      <c r="G42" s="32"/>
      <c r="H42" s="32"/>
      <c r="I42" s="32"/>
      <c r="J42" s="32"/>
      <c r="K42" s="32"/>
      <c r="L42" s="32"/>
    </row>
    <row r="43" spans="1:13" ht="16.2" thickBot="1" x14ac:dyDescent="0.35">
      <c r="A43" s="8"/>
    </row>
    <row r="44" spans="1:13" ht="55.2" customHeight="1" thickBot="1" x14ac:dyDescent="0.35">
      <c r="A44" s="34" t="s">
        <v>16</v>
      </c>
      <c r="B44" s="34" t="s">
        <v>35</v>
      </c>
      <c r="C44" s="34" t="s">
        <v>36</v>
      </c>
      <c r="D44" s="34" t="s">
        <v>37</v>
      </c>
      <c r="E44" s="29" t="s">
        <v>24</v>
      </c>
      <c r="F44" s="30"/>
      <c r="G44" s="31"/>
      <c r="H44" s="29" t="s">
        <v>38</v>
      </c>
      <c r="I44" s="30"/>
      <c r="J44" s="31"/>
      <c r="K44" s="29" t="s">
        <v>26</v>
      </c>
      <c r="L44" s="30"/>
      <c r="M44" s="31"/>
    </row>
    <row r="45" spans="1:13" ht="42" thickBot="1" x14ac:dyDescent="0.35">
      <c r="A45" s="35"/>
      <c r="B45" s="35"/>
      <c r="C45" s="35"/>
      <c r="D45" s="35"/>
      <c r="E45" s="13" t="s">
        <v>28</v>
      </c>
      <c r="F45" s="13" t="s">
        <v>29</v>
      </c>
      <c r="G45" s="13" t="s">
        <v>30</v>
      </c>
      <c r="H45" s="13" t="s">
        <v>28</v>
      </c>
      <c r="I45" s="13" t="s">
        <v>29</v>
      </c>
      <c r="J45" s="13" t="s">
        <v>30</v>
      </c>
      <c r="K45" s="13" t="s">
        <v>28</v>
      </c>
      <c r="L45" s="13" t="s">
        <v>29</v>
      </c>
      <c r="M45" s="13" t="s">
        <v>30</v>
      </c>
    </row>
    <row r="46" spans="1:13" ht="15" thickBot="1" x14ac:dyDescent="0.35">
      <c r="A46" s="14">
        <v>1</v>
      </c>
      <c r="B46" s="13">
        <v>2</v>
      </c>
      <c r="C46" s="13">
        <v>3</v>
      </c>
      <c r="D46" s="13">
        <v>4</v>
      </c>
      <c r="E46" s="13">
        <v>5</v>
      </c>
      <c r="F46" s="13">
        <v>6</v>
      </c>
      <c r="G46" s="13">
        <v>7</v>
      </c>
      <c r="H46" s="13">
        <v>8</v>
      </c>
      <c r="I46" s="13">
        <v>9</v>
      </c>
      <c r="J46" s="13">
        <v>10</v>
      </c>
      <c r="K46" s="13">
        <v>11</v>
      </c>
      <c r="L46" s="13">
        <v>12</v>
      </c>
      <c r="M46" s="13">
        <v>13</v>
      </c>
    </row>
    <row r="47" spans="1:13" ht="15" thickBot="1" x14ac:dyDescent="0.35">
      <c r="A47" s="14">
        <v>1</v>
      </c>
      <c r="B47" s="20" t="s">
        <v>39</v>
      </c>
      <c r="C47" s="13"/>
      <c r="D47" s="13"/>
      <c r="E47" s="13"/>
      <c r="F47" s="13"/>
      <c r="G47" s="13"/>
      <c r="H47" s="13"/>
      <c r="I47" s="13"/>
      <c r="J47" s="13"/>
      <c r="K47" s="13"/>
      <c r="L47" s="13"/>
      <c r="M47" s="13"/>
    </row>
    <row r="48" spans="1:13" ht="124.8" thickBot="1" x14ac:dyDescent="0.35">
      <c r="A48" s="17"/>
      <c r="B48" s="13" t="s">
        <v>60</v>
      </c>
      <c r="C48" s="13" t="s">
        <v>63</v>
      </c>
      <c r="D48" s="13" t="s">
        <v>64</v>
      </c>
      <c r="E48" s="13">
        <v>6</v>
      </c>
      <c r="F48" s="13"/>
      <c r="G48" s="13">
        <v>6</v>
      </c>
      <c r="H48" s="13">
        <v>6</v>
      </c>
      <c r="I48" s="13"/>
      <c r="J48" s="13">
        <v>6</v>
      </c>
      <c r="K48" s="13">
        <v>0</v>
      </c>
      <c r="L48" s="13">
        <v>0</v>
      </c>
      <c r="M48" s="13">
        <v>0</v>
      </c>
    </row>
    <row r="49" spans="1:15" ht="28.2" thickBot="1" x14ac:dyDescent="0.35">
      <c r="A49" s="17"/>
      <c r="B49" s="13" t="s">
        <v>61</v>
      </c>
      <c r="C49" s="13" t="s">
        <v>63</v>
      </c>
      <c r="D49" s="13" t="s">
        <v>68</v>
      </c>
      <c r="E49" s="13">
        <v>683.25</v>
      </c>
      <c r="F49" s="13"/>
      <c r="G49" s="13">
        <v>683.25</v>
      </c>
      <c r="H49" s="13">
        <v>704.75</v>
      </c>
      <c r="I49" s="13"/>
      <c r="J49" s="13">
        <v>704.75</v>
      </c>
      <c r="K49" s="13">
        <f>H49-E49</f>
        <v>21.5</v>
      </c>
      <c r="L49" s="13">
        <f t="shared" ref="L49:M50" si="1">I49-F49</f>
        <v>0</v>
      </c>
      <c r="M49" s="13">
        <f t="shared" si="1"/>
        <v>21.5</v>
      </c>
    </row>
    <row r="50" spans="1:15" ht="55.8" customHeight="1" thickBot="1" x14ac:dyDescent="0.35">
      <c r="A50" s="14"/>
      <c r="B50" s="13" t="s">
        <v>62</v>
      </c>
      <c r="C50" s="13" t="s">
        <v>63</v>
      </c>
      <c r="D50" s="13" t="s">
        <v>68</v>
      </c>
      <c r="E50" s="13">
        <v>214.5</v>
      </c>
      <c r="F50" s="13"/>
      <c r="G50" s="13">
        <v>214.5</v>
      </c>
      <c r="H50" s="13">
        <v>218</v>
      </c>
      <c r="I50" s="13"/>
      <c r="J50" s="13">
        <v>218</v>
      </c>
      <c r="K50" s="13">
        <f>H50-E50</f>
        <v>3.5</v>
      </c>
      <c r="L50" s="13">
        <f t="shared" si="1"/>
        <v>0</v>
      </c>
      <c r="M50" s="13">
        <f t="shared" si="1"/>
        <v>3.5</v>
      </c>
      <c r="N50" s="22"/>
      <c r="O50" s="22"/>
    </row>
    <row r="51" spans="1:15" ht="15" thickBot="1" x14ac:dyDescent="0.35">
      <c r="A51" s="26" t="s">
        <v>82</v>
      </c>
      <c r="B51" s="27"/>
      <c r="C51" s="27"/>
      <c r="D51" s="27"/>
      <c r="E51" s="27"/>
      <c r="F51" s="27"/>
      <c r="G51" s="27"/>
      <c r="H51" s="27"/>
      <c r="I51" s="27"/>
      <c r="J51" s="27"/>
      <c r="K51" s="27"/>
      <c r="L51" s="27"/>
      <c r="M51" s="28"/>
    </row>
    <row r="52" spans="1:15" ht="15" thickBot="1" x14ac:dyDescent="0.35">
      <c r="A52" s="14">
        <v>2</v>
      </c>
      <c r="B52" s="20" t="s">
        <v>40</v>
      </c>
      <c r="C52" s="13"/>
      <c r="D52" s="13"/>
      <c r="E52" s="13"/>
      <c r="F52" s="13"/>
      <c r="G52" s="13"/>
      <c r="H52" s="13"/>
      <c r="I52" s="13"/>
      <c r="J52" s="13"/>
      <c r="K52" s="13"/>
      <c r="L52" s="13"/>
      <c r="M52" s="13"/>
    </row>
    <row r="53" spans="1:15" ht="28.2" thickBot="1" x14ac:dyDescent="0.35">
      <c r="A53" s="14"/>
      <c r="B53" s="13" t="s">
        <v>65</v>
      </c>
      <c r="C53" s="13" t="s">
        <v>66</v>
      </c>
      <c r="D53" s="13" t="s">
        <v>67</v>
      </c>
      <c r="E53" s="21">
        <v>283579</v>
      </c>
      <c r="F53" s="13"/>
      <c r="G53" s="21">
        <v>283579</v>
      </c>
      <c r="H53" s="21">
        <v>282448</v>
      </c>
      <c r="I53" s="13"/>
      <c r="J53" s="21">
        <v>282448</v>
      </c>
      <c r="K53" s="21">
        <f>H53-E53</f>
        <v>-1131</v>
      </c>
      <c r="L53" s="21">
        <f t="shared" ref="L53:M53" si="2">I53-F53</f>
        <v>0</v>
      </c>
      <c r="M53" s="21">
        <f t="shared" si="2"/>
        <v>-1131</v>
      </c>
    </row>
    <row r="54" spans="1:15" ht="28.8" customHeight="1" thickBot="1" x14ac:dyDescent="0.35">
      <c r="A54" s="26" t="s">
        <v>83</v>
      </c>
      <c r="B54" s="27"/>
      <c r="C54" s="27"/>
      <c r="D54" s="27"/>
      <c r="E54" s="27"/>
      <c r="F54" s="27"/>
      <c r="G54" s="27"/>
      <c r="H54" s="27"/>
      <c r="I54" s="27"/>
      <c r="J54" s="27"/>
      <c r="K54" s="27"/>
      <c r="L54" s="27"/>
      <c r="M54" s="28"/>
    </row>
    <row r="55" spans="1:15" ht="15" thickBot="1" x14ac:dyDescent="0.35">
      <c r="A55" s="14">
        <v>3</v>
      </c>
      <c r="B55" s="20" t="s">
        <v>41</v>
      </c>
      <c r="C55" s="13"/>
      <c r="D55" s="13"/>
      <c r="E55" s="13"/>
      <c r="F55" s="13"/>
      <c r="G55" s="13"/>
      <c r="H55" s="13"/>
      <c r="I55" s="13"/>
      <c r="J55" s="13"/>
      <c r="K55" s="13"/>
      <c r="L55" s="13"/>
      <c r="M55" s="13"/>
    </row>
    <row r="56" spans="1:15" ht="42" thickBot="1" x14ac:dyDescent="0.35">
      <c r="A56" s="14"/>
      <c r="B56" s="13" t="s">
        <v>69</v>
      </c>
      <c r="C56" s="13" t="s">
        <v>63</v>
      </c>
      <c r="D56" s="13" t="s">
        <v>70</v>
      </c>
      <c r="E56" s="21">
        <v>1656</v>
      </c>
      <c r="F56" s="13"/>
      <c r="G56" s="21">
        <v>1656</v>
      </c>
      <c r="H56" s="23">
        <v>1684</v>
      </c>
      <c r="I56" s="23"/>
      <c r="J56" s="23">
        <v>1684</v>
      </c>
      <c r="K56" s="24">
        <f>H56-E56</f>
        <v>28</v>
      </c>
      <c r="L56" s="24">
        <f t="shared" ref="L56:M57" si="3">I56-F56</f>
        <v>0</v>
      </c>
      <c r="M56" s="24">
        <f t="shared" si="3"/>
        <v>28</v>
      </c>
    </row>
    <row r="57" spans="1:15" ht="42" thickBot="1" x14ac:dyDescent="0.35">
      <c r="A57" s="17"/>
      <c r="B57" s="13" t="s">
        <v>71</v>
      </c>
      <c r="C57" s="13" t="s">
        <v>63</v>
      </c>
      <c r="D57" s="13" t="s">
        <v>70</v>
      </c>
      <c r="E57" s="13">
        <v>636</v>
      </c>
      <c r="F57" s="13"/>
      <c r="G57" s="13">
        <v>636</v>
      </c>
      <c r="H57" s="23">
        <v>583</v>
      </c>
      <c r="I57" s="23"/>
      <c r="J57" s="23">
        <v>583</v>
      </c>
      <c r="K57" s="23">
        <f>H57-E57</f>
        <v>-53</v>
      </c>
      <c r="L57" s="23">
        <f t="shared" si="3"/>
        <v>0</v>
      </c>
      <c r="M57" s="23">
        <f t="shared" si="3"/>
        <v>-53</v>
      </c>
    </row>
    <row r="58" spans="1:15" ht="42" thickBot="1" x14ac:dyDescent="0.35">
      <c r="A58" s="14"/>
      <c r="B58" s="13" t="s">
        <v>72</v>
      </c>
      <c r="C58" s="13" t="s">
        <v>63</v>
      </c>
      <c r="D58" s="13" t="s">
        <v>73</v>
      </c>
      <c r="E58" s="13">
        <v>3.7</v>
      </c>
      <c r="F58" s="13"/>
      <c r="G58" s="13">
        <v>3.7</v>
      </c>
      <c r="H58" s="23">
        <v>3.6</v>
      </c>
      <c r="I58" s="23"/>
      <c r="J58" s="23">
        <v>3.6</v>
      </c>
      <c r="K58" s="23">
        <v>-0.1</v>
      </c>
      <c r="L58" s="23">
        <v>0</v>
      </c>
      <c r="M58" s="23">
        <v>-0.1</v>
      </c>
    </row>
    <row r="59" spans="1:15" ht="44.4" customHeight="1" thickBot="1" x14ac:dyDescent="0.35">
      <c r="A59" s="29" t="s">
        <v>84</v>
      </c>
      <c r="B59" s="30"/>
      <c r="C59" s="30"/>
      <c r="D59" s="30"/>
      <c r="E59" s="30"/>
      <c r="F59" s="30"/>
      <c r="G59" s="30"/>
      <c r="H59" s="30"/>
      <c r="I59" s="30"/>
      <c r="J59" s="30"/>
      <c r="K59" s="30"/>
      <c r="L59" s="30"/>
      <c r="M59" s="31"/>
    </row>
    <row r="60" spans="1:15" ht="15" thickBot="1" x14ac:dyDescent="0.35">
      <c r="A60" s="14">
        <v>4</v>
      </c>
      <c r="B60" s="20" t="s">
        <v>42</v>
      </c>
      <c r="C60" s="13"/>
      <c r="D60" s="13"/>
      <c r="E60" s="13"/>
      <c r="F60" s="13"/>
      <c r="G60" s="13"/>
      <c r="H60" s="13"/>
      <c r="I60" s="13"/>
      <c r="J60" s="13"/>
      <c r="K60" s="13"/>
      <c r="L60" s="13"/>
      <c r="M60" s="13"/>
    </row>
    <row r="61" spans="1:15" ht="55.8" thickBot="1" x14ac:dyDescent="0.35">
      <c r="A61" s="14"/>
      <c r="B61" s="13" t="s">
        <v>74</v>
      </c>
      <c r="C61" s="13" t="s">
        <v>75</v>
      </c>
      <c r="D61" s="13" t="s">
        <v>78</v>
      </c>
      <c r="E61" s="13">
        <v>96</v>
      </c>
      <c r="F61" s="13"/>
      <c r="G61" s="13">
        <v>96</v>
      </c>
      <c r="H61" s="23">
        <v>95.6</v>
      </c>
      <c r="I61" s="23"/>
      <c r="J61" s="23">
        <v>95.6</v>
      </c>
      <c r="K61" s="23">
        <v>-0.4</v>
      </c>
      <c r="L61" s="23">
        <v>0</v>
      </c>
      <c r="M61" s="23">
        <v>-0.4</v>
      </c>
    </row>
    <row r="62" spans="1:15" ht="55.8" thickBot="1" x14ac:dyDescent="0.35">
      <c r="A62" s="17"/>
      <c r="B62" s="13" t="s">
        <v>76</v>
      </c>
      <c r="C62" s="13" t="s">
        <v>75</v>
      </c>
      <c r="D62" s="13" t="s">
        <v>77</v>
      </c>
      <c r="E62" s="13">
        <v>54</v>
      </c>
      <c r="F62" s="13"/>
      <c r="G62" s="13">
        <v>54</v>
      </c>
      <c r="H62" s="23">
        <v>54</v>
      </c>
      <c r="I62" s="23">
        <v>0</v>
      </c>
      <c r="J62" s="23">
        <v>54</v>
      </c>
      <c r="K62" s="23"/>
      <c r="L62" s="23">
        <v>0</v>
      </c>
      <c r="M62" s="23"/>
    </row>
    <row r="63" spans="1:15" ht="69.599999999999994" thickBot="1" x14ac:dyDescent="0.35">
      <c r="A63" s="17"/>
      <c r="B63" s="13" t="s">
        <v>79</v>
      </c>
      <c r="C63" s="13" t="s">
        <v>75</v>
      </c>
      <c r="D63" s="13" t="s">
        <v>78</v>
      </c>
      <c r="E63" s="13">
        <v>99.9</v>
      </c>
      <c r="F63" s="13"/>
      <c r="G63" s="13">
        <v>99.9</v>
      </c>
      <c r="H63" s="23">
        <v>98.2</v>
      </c>
      <c r="I63" s="23"/>
      <c r="J63" s="23">
        <v>98.2</v>
      </c>
      <c r="K63" s="23">
        <f>H63-E63</f>
        <v>-1.7000000000000028</v>
      </c>
      <c r="L63" s="23">
        <f t="shared" ref="L63:M63" si="4">I63-F63</f>
        <v>0</v>
      </c>
      <c r="M63" s="23">
        <f t="shared" si="4"/>
        <v>-1.7000000000000028</v>
      </c>
    </row>
    <row r="64" spans="1:15" ht="55.8" thickBot="1" x14ac:dyDescent="0.35">
      <c r="A64" s="17"/>
      <c r="B64" s="13" t="s">
        <v>80</v>
      </c>
      <c r="C64" s="13" t="s">
        <v>75</v>
      </c>
      <c r="D64" s="13" t="s">
        <v>78</v>
      </c>
      <c r="E64" s="13">
        <v>70</v>
      </c>
      <c r="F64" s="13"/>
      <c r="G64" s="13">
        <v>70</v>
      </c>
      <c r="H64" s="23">
        <v>80</v>
      </c>
      <c r="I64" s="23"/>
      <c r="J64" s="23">
        <v>80</v>
      </c>
      <c r="K64" s="23">
        <v>10</v>
      </c>
      <c r="L64" s="23">
        <v>0</v>
      </c>
      <c r="M64" s="23">
        <v>10</v>
      </c>
    </row>
    <row r="65" spans="1:13" ht="15" thickBot="1" x14ac:dyDescent="0.35">
      <c r="A65" s="29" t="s">
        <v>85</v>
      </c>
      <c r="B65" s="30"/>
      <c r="C65" s="30"/>
      <c r="D65" s="30"/>
      <c r="E65" s="30"/>
      <c r="F65" s="30"/>
      <c r="G65" s="30"/>
      <c r="H65" s="30"/>
      <c r="I65" s="30"/>
      <c r="J65" s="30"/>
      <c r="K65" s="30"/>
      <c r="L65" s="30"/>
      <c r="M65" s="31"/>
    </row>
    <row r="66" spans="1:13" ht="76.2" customHeight="1" thickBot="1" x14ac:dyDescent="0.35">
      <c r="A66" s="29" t="s">
        <v>86</v>
      </c>
      <c r="B66" s="30"/>
      <c r="C66" s="30"/>
      <c r="D66" s="30"/>
      <c r="E66" s="30"/>
      <c r="F66" s="30"/>
      <c r="G66" s="30"/>
      <c r="H66" s="30"/>
      <c r="I66" s="30"/>
      <c r="J66" s="30"/>
      <c r="K66" s="30"/>
      <c r="L66" s="30"/>
      <c r="M66" s="31"/>
    </row>
    <row r="67" spans="1:13" ht="15.6" x14ac:dyDescent="0.3">
      <c r="A67" s="8"/>
    </row>
    <row r="68" spans="1:13" ht="18" customHeight="1" x14ac:dyDescent="0.3">
      <c r="A68" s="32" t="s">
        <v>43</v>
      </c>
      <c r="B68" s="32"/>
      <c r="C68" s="32"/>
      <c r="D68" s="32"/>
      <c r="E68" s="32"/>
      <c r="F68" s="32"/>
      <c r="G68" s="32"/>
      <c r="H68" s="32"/>
      <c r="I68" s="32"/>
      <c r="J68" s="32"/>
      <c r="K68" s="32"/>
      <c r="L68" s="32"/>
      <c r="M68" s="32"/>
    </row>
    <row r="69" spans="1:13" ht="78.75" customHeight="1" x14ac:dyDescent="0.3">
      <c r="A69" s="15"/>
      <c r="B69" s="33" t="s">
        <v>81</v>
      </c>
      <c r="C69" s="33"/>
      <c r="D69" s="33"/>
      <c r="E69" s="33"/>
      <c r="F69" s="33"/>
      <c r="G69" s="33"/>
      <c r="H69" s="33"/>
      <c r="I69" s="33"/>
      <c r="J69" s="33"/>
      <c r="K69" s="33"/>
      <c r="L69" s="33"/>
      <c r="M69" s="33"/>
    </row>
    <row r="70" spans="1:13" ht="22.95" customHeight="1" x14ac:dyDescent="0.3">
      <c r="A70" s="25" t="s">
        <v>87</v>
      </c>
      <c r="B70" s="25"/>
      <c r="C70" s="25"/>
      <c r="D70" s="25"/>
      <c r="E70" s="25"/>
      <c r="F70" s="25"/>
      <c r="G70" s="25"/>
      <c r="H70" s="25"/>
      <c r="I70" s="25"/>
      <c r="J70" s="25"/>
      <c r="K70" s="25"/>
      <c r="L70" s="25"/>
      <c r="M70" s="25"/>
    </row>
    <row r="71" spans="1:13" ht="30" customHeight="1" x14ac:dyDescent="0.3">
      <c r="B71" s="48" t="s">
        <v>48</v>
      </c>
      <c r="C71" s="48"/>
      <c r="J71" s="16" t="s">
        <v>49</v>
      </c>
    </row>
    <row r="72" spans="1:13" x14ac:dyDescent="0.3">
      <c r="B72" s="16"/>
    </row>
    <row r="73" spans="1:13" x14ac:dyDescent="0.3">
      <c r="B73" s="49" t="s">
        <v>50</v>
      </c>
      <c r="C73" s="49"/>
      <c r="J73" s="16" t="s">
        <v>51</v>
      </c>
    </row>
  </sheetData>
  <mergeCells count="55">
    <mergeCell ref="C8:L8"/>
    <mergeCell ref="B71:C71"/>
    <mergeCell ref="B73:C73"/>
    <mergeCell ref="I1:L1"/>
    <mergeCell ref="I2:L2"/>
    <mergeCell ref="I3:L3"/>
    <mergeCell ref="I4:L4"/>
    <mergeCell ref="I5:L5"/>
    <mergeCell ref="B23:M23"/>
    <mergeCell ref="B17:M17"/>
    <mergeCell ref="B18:M18"/>
    <mergeCell ref="A19:K19"/>
    <mergeCell ref="A20:M20"/>
    <mergeCell ref="A21:K21"/>
    <mergeCell ref="B22:M22"/>
    <mergeCell ref="B24:M24"/>
    <mergeCell ref="A9:A10"/>
    <mergeCell ref="C9:M9"/>
    <mergeCell ref="C10:L10"/>
    <mergeCell ref="A11:A12"/>
    <mergeCell ref="C11:M11"/>
    <mergeCell ref="C12:L12"/>
    <mergeCell ref="A13:A14"/>
    <mergeCell ref="D13:M13"/>
    <mergeCell ref="D14:M14"/>
    <mergeCell ref="A15:M15"/>
    <mergeCell ref="B16:M16"/>
    <mergeCell ref="A26:L26"/>
    <mergeCell ref="B28:B29"/>
    <mergeCell ref="C28:E28"/>
    <mergeCell ref="F28:H28"/>
    <mergeCell ref="I28:K28"/>
    <mergeCell ref="A33:K33"/>
    <mergeCell ref="A35:K35"/>
    <mergeCell ref="A37:A38"/>
    <mergeCell ref="B37:B38"/>
    <mergeCell ref="C37:E37"/>
    <mergeCell ref="F37:H37"/>
    <mergeCell ref="I37:K37"/>
    <mergeCell ref="A42:L42"/>
    <mergeCell ref="A44:A45"/>
    <mergeCell ref="B44:B45"/>
    <mergeCell ref="C44:C45"/>
    <mergeCell ref="D44:D45"/>
    <mergeCell ref="E44:G44"/>
    <mergeCell ref="H44:J44"/>
    <mergeCell ref="K44:M44"/>
    <mergeCell ref="A70:M70"/>
    <mergeCell ref="A51:M51"/>
    <mergeCell ref="A54:M54"/>
    <mergeCell ref="A59:M59"/>
    <mergeCell ref="A65:M65"/>
    <mergeCell ref="A66:M66"/>
    <mergeCell ref="A68:M68"/>
    <mergeCell ref="B69:M69"/>
  </mergeCells>
  <pageMargins left="0.70866141732283472" right="0.70866141732283472" top="0.74803149606299213" bottom="0.74803149606299213" header="0.31496062992125984" footer="0.31496062992125984"/>
  <pageSetup paperSize="9" scale="82" fitToHeight="0" orientation="landscape"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Звіт Паспорт 2113 за 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Економист</dc:creator>
  <cp:lastModifiedBy>Економист</cp:lastModifiedBy>
  <cp:lastPrinted>2020-02-04T12:13:15Z</cp:lastPrinted>
  <dcterms:created xsi:type="dcterms:W3CDTF">2020-01-30T08:58:47Z</dcterms:created>
  <dcterms:modified xsi:type="dcterms:W3CDTF">2020-02-04T12:13:39Z</dcterms:modified>
</cp:coreProperties>
</file>