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<sst xmlns="http://schemas.openxmlformats.org/spreadsheetml/2006/main" count="57" uniqueCount="43">
  <si>
    <t>Закінчення робіт</t>
  </si>
  <si>
    <t>1.1</t>
  </si>
  <si>
    <t>Поча-ток робіт</t>
  </si>
  <si>
    <t>Наяв-ність до-кумен-тації</t>
  </si>
  <si>
    <t>Підрядник</t>
  </si>
  <si>
    <t>1.1.1</t>
  </si>
  <si>
    <t>Рік початку і закінчення робіт</t>
  </si>
  <si>
    <t>Згідно із Законом України "Про здійснення   державних закупівель"</t>
  </si>
  <si>
    <t>№ з/п</t>
  </si>
  <si>
    <t>Найменування об’єкта</t>
  </si>
  <si>
    <t>Капітальні трансферти підприємствам (установам, організаціям) (КЕКВ 3210)</t>
  </si>
  <si>
    <t>Усього у пункті 1.1:</t>
  </si>
  <si>
    <t xml:space="preserve"> Видатки розвитку</t>
  </si>
  <si>
    <t>1</t>
  </si>
  <si>
    <t>Джерело фінансування (міський бюджет)</t>
  </si>
  <si>
    <t>Спеціальний фонд, грн</t>
  </si>
  <si>
    <t>Кошторисна вартість, грн.</t>
  </si>
  <si>
    <t xml:space="preserve">Комунальному підприємству "Деснянське" Чернігівської міської ради 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</si>
  <si>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</si>
  <si>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</si>
  <si>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</si>
  <si>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2016</t>
  </si>
  <si>
    <t>ІІ кв.</t>
  </si>
  <si>
    <t>ІV кв.</t>
  </si>
  <si>
    <t>Усього у розділі 1:</t>
  </si>
  <si>
    <t xml:space="preserve">Додаток 9
до рішення виконавчого комітету міської ради                                                        4 лютого 2016 року №39                                                                                   ( у редакції рішення виконавчого комітету                                                     міської ради)
 _______________ 2016 р. № ___ </t>
  </si>
  <si>
    <t>Перелік об`єктів благоустрою міста Чернігова на 2016 рік 
 капітальні та поточні витрати яких фінансуються 
за рахунок коштів цільового фонду розвитку інженерно-транспортної та соціальної інфраструктури              міста Чернігова</t>
  </si>
  <si>
    <t xml:space="preserve">Секретар міської ради </t>
  </si>
  <si>
    <t>В. Е. Бистров</t>
  </si>
  <si>
    <t>1.1.2</t>
  </si>
  <si>
    <t>1.1.3</t>
  </si>
  <si>
    <t>1.1.4</t>
  </si>
  <si>
    <t>У рамках Програми капітального ремонту ліфтів у житлових будинках міста Чернігова на 2016-2020 роки, затвердженої рішенням міської ради  від 31 березня 2016 року  №6/VII-16 скликання</t>
  </si>
  <si>
    <t>2</t>
  </si>
  <si>
    <t>Капітальне будівництво (придбання інших об`єктів)  (КЕКВ 3122)</t>
  </si>
  <si>
    <t>2.1</t>
  </si>
  <si>
    <t>ІІІ кв.</t>
  </si>
  <si>
    <t>Усього у розділі 2:</t>
  </si>
  <si>
    <t>Усього у розділах 1- 2:</t>
  </si>
  <si>
    <t xml:space="preserve">Будівництво каналізаційної мережі по вулицях Алексєєва, Стрілецька, Василя Будника, Волонтерів, Добровольців у м.Чернігові </t>
  </si>
  <si>
    <t>1.1.5</t>
  </si>
  <si>
    <t>Комунальному підприємству "Чернігівводоканал" Чернігівської міської ради</t>
  </si>
  <si>
    <t>,,,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</si>
</sst>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view="pageBreakPreview" zoomScale="75" zoomScaleSheetLayoutView="75" zoomScalePageLayoutView="0" workbookViewId="0" topLeftCell="A4">
      <selection activeCell="B22" sqref="B22"/>
    </sheetView>
  </sheetViews>
  <sheetFormatPr defaultColWidth="9.00390625" defaultRowHeight="12.75"/>
  <cols>
    <col min="1" max="1" width="8.75390625" style="0" customWidth="1"/>
    <col min="2" max="2" width="58.875" style="0" customWidth="1"/>
    <col min="3" max="3" width="10.375" style="0" customWidth="1"/>
    <col min="4" max="4" width="18.00390625" style="0" customWidth="1"/>
    <col min="5" max="5" width="17.875" style="0" customWidth="1"/>
    <col min="6" max="6" width="8.625" style="0" customWidth="1"/>
    <col min="7" max="7" width="9.375" style="0" customWidth="1"/>
    <col min="8" max="8" width="14.75390625" style="0" customWidth="1"/>
  </cols>
  <sheetData>
    <row r="2" spans="5:11" ht="111" customHeight="1">
      <c r="E2" s="37" t="s">
        <v>25</v>
      </c>
      <c r="F2" s="38"/>
      <c r="G2" s="38"/>
      <c r="H2" s="38"/>
      <c r="I2" s="38"/>
      <c r="J2" s="38"/>
      <c r="K2" s="38"/>
    </row>
    <row r="3" spans="5:11" ht="18" customHeight="1">
      <c r="E3" s="23"/>
      <c r="F3" s="24"/>
      <c r="G3" s="24"/>
      <c r="H3" s="24"/>
      <c r="I3" s="24"/>
      <c r="J3" s="24"/>
      <c r="K3" s="24"/>
    </row>
    <row r="4" spans="1:9" s="3" customFormat="1" ht="41.25" customHeight="1">
      <c r="A4" s="20"/>
      <c r="B4" s="39" t="s">
        <v>26</v>
      </c>
      <c r="C4" s="39"/>
      <c r="D4" s="39"/>
      <c r="E4" s="39"/>
      <c r="F4" s="39"/>
      <c r="G4" s="39"/>
      <c r="H4" s="21"/>
      <c r="I4" s="21"/>
    </row>
    <row r="5" spans="1:9" s="3" customFormat="1" ht="54" customHeight="1">
      <c r="A5" s="22"/>
      <c r="B5" s="40"/>
      <c r="C5" s="40"/>
      <c r="D5" s="40"/>
      <c r="E5" s="40"/>
      <c r="F5" s="40"/>
      <c r="G5" s="40"/>
      <c r="H5" s="22"/>
      <c r="I5" s="22"/>
    </row>
    <row r="6" spans="1:9" s="2" customFormat="1" ht="30.75" customHeight="1">
      <c r="A6" s="33" t="s">
        <v>8</v>
      </c>
      <c r="B6" s="33" t="s">
        <v>9</v>
      </c>
      <c r="C6" s="33" t="s">
        <v>6</v>
      </c>
      <c r="D6" s="33" t="s">
        <v>16</v>
      </c>
      <c r="E6" s="44" t="s">
        <v>14</v>
      </c>
      <c r="F6" s="33" t="s">
        <v>2</v>
      </c>
      <c r="G6" s="33" t="s">
        <v>0</v>
      </c>
      <c r="H6" s="33" t="s">
        <v>4</v>
      </c>
      <c r="I6" s="33" t="s">
        <v>3</v>
      </c>
    </row>
    <row r="7" spans="1:9" s="2" customFormat="1" ht="47.25" customHeight="1">
      <c r="A7" s="33"/>
      <c r="B7" s="33"/>
      <c r="C7" s="33"/>
      <c r="D7" s="33"/>
      <c r="E7" s="48"/>
      <c r="F7" s="33"/>
      <c r="G7" s="33"/>
      <c r="H7" s="33"/>
      <c r="I7" s="33"/>
    </row>
    <row r="8" spans="1:9" s="2" customFormat="1" ht="37.5">
      <c r="A8" s="33"/>
      <c r="B8" s="33"/>
      <c r="C8" s="33"/>
      <c r="D8" s="33"/>
      <c r="E8" s="4" t="s">
        <v>15</v>
      </c>
      <c r="F8" s="33"/>
      <c r="G8" s="33"/>
      <c r="H8" s="33"/>
      <c r="I8" s="33"/>
    </row>
    <row r="9" spans="1:9" s="3" customFormat="1" ht="18.75">
      <c r="A9" s="5">
        <v>1</v>
      </c>
      <c r="B9" s="5">
        <v>2</v>
      </c>
      <c r="C9" s="5">
        <v>3</v>
      </c>
      <c r="D9" s="5">
        <v>4</v>
      </c>
      <c r="E9" s="5">
        <v>6</v>
      </c>
      <c r="F9" s="5">
        <v>7</v>
      </c>
      <c r="G9" s="5">
        <v>8</v>
      </c>
      <c r="H9" s="5">
        <v>9</v>
      </c>
      <c r="I9" s="5">
        <v>10</v>
      </c>
    </row>
    <row r="10" spans="1:9" s="3" customFormat="1" ht="21" customHeight="1">
      <c r="A10" s="41" t="s">
        <v>12</v>
      </c>
      <c r="B10" s="42"/>
      <c r="C10" s="42"/>
      <c r="D10" s="42"/>
      <c r="E10" s="42"/>
      <c r="F10" s="42"/>
      <c r="G10" s="42"/>
      <c r="H10" s="42"/>
      <c r="I10" s="43"/>
    </row>
    <row r="11" spans="1:9" s="3" customFormat="1" ht="29.25" customHeight="1">
      <c r="A11" s="6" t="s">
        <v>13</v>
      </c>
      <c r="B11" s="34" t="s">
        <v>10</v>
      </c>
      <c r="C11" s="35"/>
      <c r="D11" s="35"/>
      <c r="E11" s="35"/>
      <c r="F11" s="35"/>
      <c r="G11" s="35"/>
      <c r="H11" s="35"/>
      <c r="I11" s="36"/>
    </row>
    <row r="12" spans="1:9" s="3" customFormat="1" ht="84" customHeight="1" hidden="1">
      <c r="A12" s="6" t="s">
        <v>1</v>
      </c>
      <c r="B12" s="16" t="s">
        <v>32</v>
      </c>
      <c r="C12" s="6"/>
      <c r="D12" s="11"/>
      <c r="E12" s="11"/>
      <c r="F12" s="4"/>
      <c r="G12" s="9"/>
      <c r="H12" s="44" t="s">
        <v>7</v>
      </c>
      <c r="I12" s="10"/>
    </row>
    <row r="13" spans="1:9" s="3" customFormat="1" ht="29.25" customHeight="1">
      <c r="A13" s="6"/>
      <c r="B13" s="7" t="s">
        <v>42</v>
      </c>
      <c r="C13" s="6"/>
      <c r="D13" s="11"/>
      <c r="E13" s="11"/>
      <c r="F13" s="4"/>
      <c r="G13" s="9"/>
      <c r="H13" s="45"/>
      <c r="I13" s="10"/>
    </row>
    <row r="14" spans="1:9" s="3" customFormat="1" ht="38.25" customHeight="1" hidden="1">
      <c r="A14" s="6" t="s">
        <v>5</v>
      </c>
      <c r="B14" s="15" t="s">
        <v>17</v>
      </c>
      <c r="C14" s="17" t="s">
        <v>21</v>
      </c>
      <c r="D14" s="18">
        <f>2557544.32-12149.2+35000</f>
        <v>2580395.1199999996</v>
      </c>
      <c r="E14" s="18">
        <f aca="true" t="shared" si="0" ref="E14:E20">D14</f>
        <v>2580395.1199999996</v>
      </c>
      <c r="F14" s="19" t="s">
        <v>22</v>
      </c>
      <c r="G14" s="19" t="s">
        <v>23</v>
      </c>
      <c r="H14" s="45"/>
      <c r="I14" s="10"/>
    </row>
    <row r="15" spans="1:9" s="3" customFormat="1" ht="37.5" customHeight="1" hidden="1">
      <c r="A15" s="6" t="s">
        <v>29</v>
      </c>
      <c r="B15" s="15" t="s">
        <v>18</v>
      </c>
      <c r="C15" s="17" t="s">
        <v>21</v>
      </c>
      <c r="D15" s="18">
        <f>3043445.68+275139.03-371638.46</f>
        <v>2946946.25</v>
      </c>
      <c r="E15" s="18">
        <f t="shared" si="0"/>
        <v>2946946.25</v>
      </c>
      <c r="F15" s="19" t="s">
        <v>22</v>
      </c>
      <c r="G15" s="19" t="s">
        <v>23</v>
      </c>
      <c r="H15" s="46"/>
      <c r="I15" s="10"/>
    </row>
    <row r="16" spans="1:9" s="3" customFormat="1" ht="37.5" customHeight="1" hidden="1">
      <c r="A16" s="6" t="s">
        <v>30</v>
      </c>
      <c r="B16" s="15" t="s">
        <v>19</v>
      </c>
      <c r="C16" s="17" t="s">
        <v>21</v>
      </c>
      <c r="D16" s="18">
        <f>2770116+310585.79</f>
        <v>3080701.79</v>
      </c>
      <c r="E16" s="18">
        <f t="shared" si="0"/>
        <v>3080701.79</v>
      </c>
      <c r="F16" s="19" t="s">
        <v>22</v>
      </c>
      <c r="G16" s="19" t="s">
        <v>23</v>
      </c>
      <c r="H16" s="46"/>
      <c r="I16" s="10"/>
    </row>
    <row r="17" spans="1:9" s="3" customFormat="1" ht="37.5" customHeight="1" hidden="1">
      <c r="A17" s="6" t="s">
        <v>31</v>
      </c>
      <c r="B17" s="15" t="s">
        <v>20</v>
      </c>
      <c r="C17" s="17" t="s">
        <v>21</v>
      </c>
      <c r="D17" s="18">
        <f>2623790+73201.87</f>
        <v>2696991.87</v>
      </c>
      <c r="E17" s="18">
        <f t="shared" si="0"/>
        <v>2696991.87</v>
      </c>
      <c r="F17" s="19" t="s">
        <v>22</v>
      </c>
      <c r="G17" s="19" t="s">
        <v>23</v>
      </c>
      <c r="H17" s="46"/>
      <c r="I17" s="10"/>
    </row>
    <row r="18" spans="1:9" s="3" customFormat="1" ht="37.5" customHeight="1">
      <c r="A18" s="17" t="s">
        <v>40</v>
      </c>
      <c r="B18" s="15" t="s">
        <v>41</v>
      </c>
      <c r="C18" s="17" t="s">
        <v>21</v>
      </c>
      <c r="D18" s="18">
        <v>1450000</v>
      </c>
      <c r="E18" s="18">
        <f>D18</f>
        <v>1450000</v>
      </c>
      <c r="F18" s="19" t="s">
        <v>23</v>
      </c>
      <c r="G18" s="19" t="s">
        <v>23</v>
      </c>
      <c r="H18" s="47"/>
      <c r="I18" s="10"/>
    </row>
    <row r="19" spans="1:9" ht="24" customHeight="1">
      <c r="A19" s="6"/>
      <c r="B19" s="8" t="s">
        <v>11</v>
      </c>
      <c r="C19" s="6"/>
      <c r="D19" s="14">
        <f>SUM(D14:D18)</f>
        <v>12755035.030000001</v>
      </c>
      <c r="E19" s="14">
        <f t="shared" si="0"/>
        <v>12755035.030000001</v>
      </c>
      <c r="F19" s="12"/>
      <c r="G19" s="12"/>
      <c r="H19" s="12"/>
      <c r="I19" s="12"/>
    </row>
    <row r="20" spans="1:9" ht="24" customHeight="1">
      <c r="A20" s="12"/>
      <c r="B20" s="8" t="s">
        <v>24</v>
      </c>
      <c r="C20" s="13"/>
      <c r="D20" s="14">
        <f>D19</f>
        <v>12755035.030000001</v>
      </c>
      <c r="E20" s="14">
        <f t="shared" si="0"/>
        <v>12755035.030000001</v>
      </c>
      <c r="F20" s="12"/>
      <c r="G20" s="12"/>
      <c r="H20" s="12"/>
      <c r="I20" s="12"/>
    </row>
    <row r="21" spans="1:9" ht="24" customHeight="1">
      <c r="A21" s="6" t="s">
        <v>33</v>
      </c>
      <c r="B21" s="34" t="s">
        <v>34</v>
      </c>
      <c r="C21" s="35"/>
      <c r="D21" s="35"/>
      <c r="E21" s="35"/>
      <c r="F21" s="35"/>
      <c r="G21" s="35"/>
      <c r="H21" s="35"/>
      <c r="I21" s="36"/>
    </row>
    <row r="22" spans="1:9" ht="83.25" customHeight="1">
      <c r="A22" s="6" t="s">
        <v>35</v>
      </c>
      <c r="B22" s="27" t="s">
        <v>39</v>
      </c>
      <c r="C22" s="17" t="s">
        <v>21</v>
      </c>
      <c r="D22" s="18">
        <f>1450000-1450000</f>
        <v>0</v>
      </c>
      <c r="E22" s="18">
        <f>D22</f>
        <v>0</v>
      </c>
      <c r="F22" s="19" t="s">
        <v>36</v>
      </c>
      <c r="G22" s="19" t="s">
        <v>23</v>
      </c>
      <c r="H22" s="26"/>
      <c r="I22" s="26"/>
    </row>
    <row r="23" spans="1:9" ht="24" customHeight="1">
      <c r="A23" s="6"/>
      <c r="B23" s="28" t="s">
        <v>37</v>
      </c>
      <c r="C23" s="29"/>
      <c r="D23" s="18">
        <f>D22</f>
        <v>0</v>
      </c>
      <c r="E23" s="18">
        <f>D23</f>
        <v>0</v>
      </c>
      <c r="F23" s="29"/>
      <c r="G23" s="26"/>
      <c r="H23" s="26"/>
      <c r="I23" s="26"/>
    </row>
    <row r="24" spans="1:9" ht="24" customHeight="1">
      <c r="A24" s="12"/>
      <c r="B24" s="28" t="s">
        <v>38</v>
      </c>
      <c r="C24" s="30"/>
      <c r="D24" s="31">
        <f>D23+D20</f>
        <v>12755035.030000001</v>
      </c>
      <c r="E24" s="31">
        <f>D24</f>
        <v>12755035.030000001</v>
      </c>
      <c r="F24" s="32"/>
      <c r="G24" s="12"/>
      <c r="H24" s="12"/>
      <c r="I24" s="12"/>
    </row>
    <row r="26" spans="2:7" s="1" customFormat="1" ht="23.25">
      <c r="B26" s="25" t="s">
        <v>27</v>
      </c>
      <c r="G26" s="25" t="s">
        <v>28</v>
      </c>
    </row>
  </sheetData>
  <sheetProtection/>
  <mergeCells count="15">
    <mergeCell ref="C6:C8"/>
    <mergeCell ref="H12:H18"/>
    <mergeCell ref="D6:D8"/>
    <mergeCell ref="E6:E7"/>
    <mergeCell ref="F6:F8"/>
    <mergeCell ref="G6:G8"/>
    <mergeCell ref="B11:I11"/>
    <mergeCell ref="E2:K2"/>
    <mergeCell ref="B4:G5"/>
    <mergeCell ref="H6:H8"/>
    <mergeCell ref="B21:I21"/>
    <mergeCell ref="I6:I8"/>
    <mergeCell ref="A10:I10"/>
    <mergeCell ref="A6:A8"/>
    <mergeCell ref="B6:B8"/>
  </mergeCells>
  <printOptions/>
  <pageMargins left="0.7874015748031497" right="0.2755905511811024" top="1.1023622047244095" bottom="0.4330708661417323" header="0.5118110236220472" footer="0.2362204724409449"/>
  <pageSetup fitToHeight="4" horizontalDpi="600" verticalDpi="600" orientation="landscape" paperSize="9" scale="85" r:id="rId1"/>
  <headerFooter differentFirst="1" alignWithMargins="0">
    <oddHeader>&amp;RПродовження додатка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2016-12-12T10:56:42Z</cp:lastPrinted>
  <dcterms:created xsi:type="dcterms:W3CDTF">2009-05-12T09:31:38Z</dcterms:created>
  <dcterms:modified xsi:type="dcterms:W3CDTF">2016-12-12T15:44:29Z</dcterms:modified>
  <cp:category/>
  <cp:version/>
  <cp:contentType/>
  <cp:contentStatus/>
</cp:coreProperties>
</file>