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Центр спорт боротьби\"/>
    </mc:Choice>
  </mc:AlternateContent>
  <bookViews>
    <workbookView xWindow="0" yWindow="0" windowWidth="28800" windowHeight="12300"/>
  </bookViews>
  <sheets>
    <sheet name=" І кв. 2025 " sheetId="1" r:id="rId1"/>
  </sheets>
  <externalReferences>
    <externalReference r:id="rId2"/>
  </externalReference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D5" i="1"/>
  <c r="C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<sst xmlns="http://schemas.openxmlformats.org/spreadsheetml/2006/main" count="22" uniqueCount="12">
  <si>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</si>
  <si>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</si>
  <si>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</si>
  <si>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</si>
  <si>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</si>
  <si>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</si>
  <si>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</si>
  <si>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</si>
  <si>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</si>
  <si>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КНП "Центр спортивної боротьби"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</si>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</sst>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0;&#1083;&#1103;\&#1056;&#1045;&#1047;&#1045;&#1056;&#1042;%20&#1070;&#1051;&#1071;\&#1060;&#1055;%202024\9%20&#1084;&#1110;&#1089;%202024\&#1074;&#1089;&#1110;%20&#1087;&#1110;&#1076;&#1087;&#1088;&#1080;&#1108;&#1084;&#1089;&#1090;&#1074;&#1072;%209&#1084;&#1110;&#1089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ніцип варта"/>
      <sheetName val="Будінвест"/>
      <sheetName val="Водоканал"/>
      <sheetName val="без курсових різниць"/>
      <sheetName val="ЖЕК-13"/>
      <sheetName val="Деснянське"/>
      <sheetName val="ЖЕК-10"/>
      <sheetName val="Новозаводське"/>
      <sheetName val="Площа ЖФ ЖЕКи"/>
      <sheetName val="Лист4"/>
      <sheetName val="жеки порівняння"/>
      <sheetName val="Будинок книги"/>
      <sheetName val="Будинок книги з 2017"/>
      <sheetName val="Новий Черніг"/>
      <sheetName val="Центр спорт бор"/>
      <sheetName val="ЧМЛ №1 "/>
      <sheetName val="ТКЕ"/>
      <sheetName val="ЧМЛ №2 "/>
      <sheetName val="Сімейна поліклініка (ДП №2)"/>
      <sheetName val="Міська стомат"/>
      <sheetName val="бланк с добавл строками"/>
      <sheetName val="бланк"/>
      <sheetName val="Лист1"/>
      <sheetName val="Лист2"/>
      <sheetName val="Лист3"/>
    </sheetNames>
    <sheetDataSet>
      <sheetData sheetId="0">
        <row r="10">
          <cell r="C10">
            <v>5747</v>
          </cell>
        </row>
      </sheetData>
      <sheetData sheetId="1">
        <row r="10">
          <cell r="C10">
            <v>7208</v>
          </cell>
        </row>
      </sheetData>
      <sheetData sheetId="2">
        <row r="9">
          <cell r="C9">
            <v>272788.7</v>
          </cell>
        </row>
      </sheetData>
      <sheetData sheetId="3">
        <row r="9">
          <cell r="C9">
            <v>272788.7</v>
          </cell>
        </row>
      </sheetData>
      <sheetData sheetId="4">
        <row r="10">
          <cell r="C10">
            <v>30545.1</v>
          </cell>
        </row>
      </sheetData>
      <sheetData sheetId="5">
        <row r="10">
          <cell r="C10">
            <v>51737.399999999994</v>
          </cell>
        </row>
      </sheetData>
      <sheetData sheetId="6">
        <row r="10">
          <cell r="D10">
            <v>47361</v>
          </cell>
        </row>
      </sheetData>
      <sheetData sheetId="7">
        <row r="10">
          <cell r="C10">
            <v>61523.090000000004</v>
          </cell>
        </row>
      </sheetData>
      <sheetData sheetId="8" refreshError="1"/>
      <sheetData sheetId="9" refreshError="1"/>
      <sheetData sheetId="10" refreshError="1"/>
      <sheetData sheetId="11">
        <row r="10">
          <cell r="D10">
            <v>15521.8</v>
          </cell>
        </row>
      </sheetData>
      <sheetData sheetId="12" refreshError="1"/>
      <sheetData sheetId="13">
        <row r="10">
          <cell r="C10">
            <v>5611.1</v>
          </cell>
        </row>
      </sheetData>
      <sheetData sheetId="14">
        <row r="10">
          <cell r="C10">
            <v>949.4</v>
          </cell>
        </row>
        <row r="11">
          <cell r="D11">
            <v>0</v>
          </cell>
          <cell r="E11">
            <v>0</v>
          </cell>
        </row>
      </sheetData>
      <sheetData sheetId="15" refreshError="1"/>
      <sheetData sheetId="16" refreshError="1"/>
      <sheetData sheetId="17">
        <row r="10">
          <cell r="C10">
            <v>392440</v>
          </cell>
        </row>
      </sheetData>
      <sheetData sheetId="18">
        <row r="10">
          <cell r="C10">
            <v>72813.8</v>
          </cell>
        </row>
      </sheetData>
      <sheetData sheetId="19">
        <row r="10">
          <cell r="C10">
            <v>41279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4" sqref="B24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11</v>
      </c>
      <c r="F3" s="10" t="s">
        <v>3</v>
      </c>
      <c r="G3" s="10"/>
      <c r="H3" s="11" t="s">
        <v>11</v>
      </c>
      <c r="I3" s="7" t="s">
        <v>4</v>
      </c>
      <c r="J3" s="7"/>
      <c r="K3" s="11" t="s">
        <v>11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31.5" x14ac:dyDescent="0.25">
      <c r="A5" s="9">
        <v>1</v>
      </c>
      <c r="B5" s="2" t="s">
        <v>9</v>
      </c>
      <c r="C5" s="1">
        <f>'[1]Центр спорт бор'!D11</f>
        <v>0</v>
      </c>
      <c r="D5" s="1">
        <f>'[1]Центр спорт бор'!E11</f>
        <v>0</v>
      </c>
      <c r="E5" s="4"/>
      <c r="F5" s="1">
        <v>428.6</v>
      </c>
      <c r="G5" s="1">
        <v>271.79999999999995</v>
      </c>
      <c r="H5" s="4">
        <f t="shared" ref="H5" si="0">G5/F5</f>
        <v>0.6341577228184786</v>
      </c>
      <c r="I5" s="3">
        <v>414.59999999999997</v>
      </c>
      <c r="J5" s="1">
        <v>321.10000000000002</v>
      </c>
      <c r="K5" s="4">
        <f t="shared" ref="K5" si="1">J5/I5</f>
        <v>0.77448142788229635</v>
      </c>
      <c r="L5" s="3">
        <f t="shared" ref="L5" si="2">F5-I5</f>
        <v>14.000000000000057</v>
      </c>
      <c r="M5" s="1">
        <f t="shared" ref="M5" si="3">G5-J5</f>
        <v>-49.300000000000068</v>
      </c>
      <c r="N5" s="1">
        <v>6</v>
      </c>
      <c r="O5" s="1">
        <v>5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2025-07-09T13:02:43Z</dcterms:modified>
</cp:coreProperties>
</file>