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Центр спорт боротьби\"/>
    </mc:Choice>
  </mc:AlternateContent>
  <bookViews>
    <workbookView xWindow="0" yWindow="0" windowWidth="28800" windowHeight="12345"/>
  </bookViews>
  <sheets>
    <sheet name="І півр. 2024" sheetId="1" r:id="rId1"/>
  </sheets>
  <externalReferences>
    <externalReference r:id="rId2"/>
  </externalReference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O5" i="1"/>
  <c r="M5" i="1"/>
  <c r="L5" i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<sst xmlns="http://schemas.openxmlformats.org/spreadsheetml/2006/main" count="23" uniqueCount="12">
  <si>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</si>
  <si>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</si>
  <si>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</si>
  <si>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</si>
  <si>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</si>
  <si>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</si>
  <si>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</si>
  <si>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</si>
  <si>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</si>
  <si>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</si>
  <si>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КНП "Центр спортивної боротьби"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</si>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</sst>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3;&#1103;\&#1056;&#1045;&#1047;&#1045;&#1056;&#1042;%20&#1070;&#1051;&#1071;\&#1060;&#1055;%202023\&#1087;&#1110;&#1074;&#1088;&#1110;&#1095;&#1095;&#1103;%202023\&#1074;&#1089;&#1110;%20&#1087;&#1110;&#1076;&#1087;&#1088;&#1080;&#1108;&#1084;&#1089;&#1090;&#1074;&#1072;%20&#1087;&#1110;&#1074;&#1088;&#1110;&#1095;&#1095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іцип варта"/>
      <sheetName val="Будінвест"/>
      <sheetName val="Водоканал"/>
      <sheetName val="(без курсових різниц)"/>
      <sheetName val="ЖЕК-13"/>
      <sheetName val="Деснянське"/>
      <sheetName val="Новозаводське"/>
      <sheetName val="ЖЕК-10"/>
      <sheetName val="Площа ЖФ ЖЕКи"/>
      <sheetName val="жеки порівняння"/>
      <sheetName val="Будинок книги"/>
      <sheetName val="Будинок книги з 2017"/>
      <sheetName val="Новий Черніг"/>
      <sheetName val="Центр спорт бор"/>
      <sheetName val="ЧМЛ №1 "/>
      <sheetName val="ЧМЛ №2 "/>
      <sheetName val="Сімейна поліклініка (ДП №2)"/>
      <sheetName val="Міська стомат"/>
      <sheetName val="ТКЕ"/>
      <sheetName val="бланк с добавл строками"/>
      <sheetName val="бланк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8">
          <cell r="E108">
            <v>6</v>
          </cell>
          <cell r="F108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9" customFormat="1" ht="33" customHeight="1" x14ac:dyDescent="0.25">
      <c r="A5" s="3">
        <v>1</v>
      </c>
      <c r="B5" s="4" t="s">
        <v>10</v>
      </c>
      <c r="C5" s="7">
        <v>0</v>
      </c>
      <c r="D5" s="10">
        <v>0</v>
      </c>
      <c r="E5" s="5"/>
      <c r="F5" s="7">
        <v>917.9</v>
      </c>
      <c r="G5" s="10">
        <v>579.29999999999995</v>
      </c>
      <c r="H5" s="6">
        <f>G5/F5</f>
        <v>0.63111450049024942</v>
      </c>
      <c r="I5" s="8">
        <v>917.9</v>
      </c>
      <c r="J5" s="10">
        <v>688.8</v>
      </c>
      <c r="K5" s="6">
        <f>J5/I5</f>
        <v>0.75040854123542866</v>
      </c>
      <c r="L5" s="7">
        <f>F5-I5</f>
        <v>0</v>
      </c>
      <c r="M5" s="23">
        <f>G5-J5</f>
        <v>-109.5</v>
      </c>
      <c r="N5" s="6" t="e">
        <f>M5/L5</f>
        <v>#DIV/0!</v>
      </c>
      <c r="O5" s="7">
        <f>'[1]Центр спорт бор'!$E$108</f>
        <v>6</v>
      </c>
      <c r="P5" s="11">
        <f>'[1]Центр спорт бор'!$F$108</f>
        <v>5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2024-09-18T11:41:30Z</dcterms:modified>
</cp:coreProperties>
</file>