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9480" activeTab="0"/>
  </bookViews>
  <sheets>
    <sheet name="ведомость 26.04.2016" sheetId="1" r:id="rId1"/>
    <sheet name="Лист3" sheetId="2" r:id="rId2"/>
    <sheet name="Лист1" sheetId="3" r:id="rId3"/>
  </sheets>
  <definedNames>
    <definedName name="_xlnm.Print_Titles" localSheetId="0">'ведомость 26.04.2016'!$13:$13</definedName>
  </definedNames>
  <calcPr fullCalcOnLoad="1"/>
</workbook>
</file>

<file path=xl/sharedStrings.xml><?xml version="1.0" encoding="utf-8"?>
<sst xmlns="http://schemas.openxmlformats.org/spreadsheetml/2006/main" count="668" uniqueCount="111">
  <si>
    <t>№ п/п</t>
  </si>
  <si>
    <t>Тариф для квартир першого поверху</t>
  </si>
  <si>
    <t>Тариф для квартир другого і вище поверхів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</si>
  <si>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</si>
  <si>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</si>
  <si>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</si>
  <si>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</si>
  <si>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</si>
  <si>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</si>
  <si>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</si>
  <si>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</si>
  <si>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</si>
  <si>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</si>
  <si>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</si>
  <si>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</si>
  <si>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</si>
  <si>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</si>
  <si>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</si>
  <si>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</si>
  <si>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</si>
  <si>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</si>
  <si>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</si>
  <si>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</si>
  <si>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</si>
  <si>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</si>
  <si>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</si>
  <si>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</si>
  <si>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16. Енергопостачання ліфтів</t>
  </si>
  <si>
    <t>Побудинкові тарифи  на послуги з утримання будинків і споруд та прибудинкових територій</t>
  </si>
  <si>
    <r>
      <t>грн./м</t>
    </r>
    <r>
      <rPr>
        <u val="single"/>
        <vertAlign val="superscript"/>
        <sz val="14"/>
        <rFont val="Times New Roman"/>
        <family val="1"/>
      </rPr>
      <t xml:space="preserve">2 </t>
    </r>
    <r>
      <rPr>
        <u val="single"/>
        <sz val="14"/>
        <rFont val="Times New Roman"/>
        <family val="1"/>
      </rPr>
      <t>(з ПДВ)</t>
    </r>
  </si>
  <si>
    <t xml:space="preserve">до рішення виконавчого комітету </t>
  </si>
  <si>
    <t>Чернігівської міської ради</t>
  </si>
  <si>
    <t xml:space="preserve">             Секретар міської ради                                                                                                                                                         В. Е. Бистров</t>
  </si>
  <si>
    <t>Будинок</t>
  </si>
  <si>
    <t>Ветхий</t>
  </si>
  <si>
    <t>Тариф</t>
  </si>
  <si>
    <t>грн./м кв</t>
  </si>
  <si>
    <t>КРАСНОСIЛЬСЬКОГО, ВУЛ, 85А</t>
  </si>
  <si>
    <t xml:space="preserve">ГЕНЕРАЛА БЄЛОВА, ВУЛ, 33    </t>
  </si>
  <si>
    <t>КОРОЛЬОВА, ВУЛ, 12Б</t>
  </si>
  <si>
    <t>КРАСНОСIЛЬСЬКОГО, ВУЛ, 73А</t>
  </si>
  <si>
    <t xml:space="preserve">МСТИСЛАВСЬКА, ВУЛ, 28    </t>
  </si>
  <si>
    <t xml:space="preserve">КОЦЮБИНСЬКОГО, ВУЛ, 2     </t>
  </si>
  <si>
    <t>1-Ї ГВАРДIЙСЬКОЇ АРМIЇ, ВУЛ, 39А</t>
  </si>
  <si>
    <t xml:space="preserve">ГЕНЕРАЛА БЄЛОВА, ВУЛ, 31    </t>
  </si>
  <si>
    <t>ГЕНЕРАЛА ПУХОВА, ВУЛ, 101А</t>
  </si>
  <si>
    <t xml:space="preserve">КРАСНОСIЛЬСЬКОГО, ВУЛ, 85    </t>
  </si>
  <si>
    <t xml:space="preserve">МСТИСЛАВСЬКА, ВУЛ, 26    </t>
  </si>
  <si>
    <t>НЕЗАЛЕЖНОСТI, ВУЛ, 12Б</t>
  </si>
  <si>
    <t>СТАРОБIЛОУСЬКА, ВУЛ, 61Б</t>
  </si>
  <si>
    <t>1-го Травня, ВУЛ, 191</t>
  </si>
  <si>
    <t>1-го Травня, ВУЛ, 191А</t>
  </si>
  <si>
    <t>1-го Травня, ВУЛ, 195А</t>
  </si>
  <si>
    <t>25</t>
  </si>
  <si>
    <t>ГЕНЕРАЛА БЄЛОВА, ВУЛ, 29А</t>
  </si>
  <si>
    <t>26</t>
  </si>
  <si>
    <t xml:space="preserve">ГЕРОЇВ ЧОРНОБИЛЯ, ВУЛ, 17    </t>
  </si>
  <si>
    <t>27</t>
  </si>
  <si>
    <t>28</t>
  </si>
  <si>
    <t>29</t>
  </si>
  <si>
    <t>30</t>
  </si>
  <si>
    <t>31</t>
  </si>
  <si>
    <t>СТАРОБIЛОУСЬКА, ВУЛ, 61А</t>
  </si>
  <si>
    <t>32</t>
  </si>
  <si>
    <t xml:space="preserve">ШЕВЧЕНКА, ВУЛ, 44    </t>
  </si>
  <si>
    <t>33</t>
  </si>
  <si>
    <t xml:space="preserve">ШЕВЧЕНКА, ВУЛ, 46    </t>
  </si>
  <si>
    <t>34</t>
  </si>
  <si>
    <t xml:space="preserve">НЕЗАЛЕЖНОСТI, ВУЛ, 12    </t>
  </si>
  <si>
    <t>35</t>
  </si>
  <si>
    <t xml:space="preserve">НЕЗАЛЕЖНОСТI, ВУЛ, 24    </t>
  </si>
  <si>
    <t>36</t>
  </si>
  <si>
    <t>Приватне підприємство "Техкомсервіс"</t>
  </si>
  <si>
    <t>”__”_________2016 року №______</t>
  </si>
  <si>
    <t xml:space="preserve">ОЛЕКСАНДРА МОЛОДЧОГО, ВУЛ, 3     </t>
  </si>
  <si>
    <t>КУРСАНТА ЄСЬКОВА, ВУЛ, 8А</t>
  </si>
  <si>
    <t xml:space="preserve">ПРОСПЕКТ МИРУ 261   </t>
  </si>
  <si>
    <t xml:space="preserve">ПРОСПЕКТ ПЕРЕМОГИ 114   </t>
  </si>
  <si>
    <t xml:space="preserve">ПРОСПЕКТ МИРУ 263   </t>
  </si>
  <si>
    <t>ПРОСПЕКТ ПЕРЕМОГИ 119А</t>
  </si>
  <si>
    <t xml:space="preserve">                                  </t>
  </si>
  <si>
    <t xml:space="preserve">Секретар міської ради  </t>
  </si>
  <si>
    <t>В. Е. Бистров</t>
  </si>
  <si>
    <t xml:space="preserve">ДОДАТОК </t>
  </si>
  <si>
    <t>ХЛІБОПЕКАРСЬКА , ВУЛ, 20А</t>
  </si>
  <si>
    <t xml:space="preserve">ХЛІБОПЕКАРСЬКА , ВУЛ, 24    </t>
  </si>
  <si>
    <t xml:space="preserve">ХЛІБОПЕКАРСЬКА , ВУЛ, 20    </t>
  </si>
  <si>
    <t>ОЛЕГА МІХНЮКА , ВУЛ, 41А К2</t>
  </si>
  <si>
    <t xml:space="preserve">В'ЯЧЕСЛАВА ЧОРНОВОЛА , ВУЛ, 10    </t>
  </si>
  <si>
    <t xml:space="preserve">ОЛЕГА МІХНЮКА , ВУЛ, 41    </t>
  </si>
  <si>
    <t>ОЛЕГА МІХНЮКА , ВУЛ, 41А К1</t>
  </si>
  <si>
    <t xml:space="preserve"> Прибирання прибудинкової території</t>
  </si>
  <si>
    <t xml:space="preserve"> Вивезення  побутових  відходів (збирання, зберігання, перевезення, перероблення, утилізація, знешкодження та захоронення)</t>
  </si>
  <si>
    <t xml:space="preserve"> Прибирання підваліу, технічних поверхів та покрівлі</t>
  </si>
  <si>
    <t xml:space="preserve"> Технічне обслуговування ліфтів</t>
  </si>
  <si>
    <t>Обслуговування систем диспетчеризації</t>
  </si>
  <si>
    <t xml:space="preserve"> Технічне обслуговування внутнішньобудинкових систем: гарячого водопостачання; холодного водопостачання; водовідведення; теплопостачання; зливової каналізації.</t>
  </si>
  <si>
    <t>Дератизація</t>
  </si>
  <si>
    <t xml:space="preserve"> Дезінсекція</t>
  </si>
  <si>
    <t xml:space="preserve"> Обслуговування димовентиляційних каналів</t>
  </si>
  <si>
    <t xml:space="preserve"> Технічне обслуговування та поточний ремонт систем протипожежної автоматики та димовидалення, а також інших внутрішньобудинкових інженерних систем у разі їх наявності</t>
  </si>
  <si>
    <t xml:space="preserve"> Поточний ремонт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упорядження</t>
  </si>
  <si>
    <t xml:space="preserve"> Поливання дворів, клумб і газонів</t>
  </si>
  <si>
    <t xml:space="preserve"> Прибирання і вивезення снігу, посипання частини прибудинкової території, призначеної для проходу та проїзду, протиожеледними сумішами</t>
  </si>
  <si>
    <t xml:space="preserve"> Експлуатація номерних знаків на будинках</t>
  </si>
  <si>
    <t xml:space="preserve"> Освітлення місць загального користування і підвалів та підкачування води</t>
  </si>
  <si>
    <t>Прибирання сходових кліток</t>
  </si>
  <si>
    <t xml:space="preserve"> Тариф для нежитлових приміщень без окремого входу</t>
  </si>
  <si>
    <t xml:space="preserve"> Тариф для нежитлових приміщень з окремим входом</t>
  </si>
  <si>
    <t>у тому числі за видами послуг:</t>
  </si>
  <si>
    <t>грн./м2 (з ПДВ)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</si>
</sst>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&quot;р.&quot;"/>
    <numFmt numFmtId="167" formatCode="[$-FC19]d\ mmmm\ yyyy\ &quot;г.&quot;"/>
  </numFmts>
  <fonts count="57"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11"/>
      <color indexed="3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30"/>
      <name val="Times New Roman"/>
      <family val="1"/>
    </font>
    <font>
      <u val="single"/>
      <sz val="14"/>
      <name val="Times New Roman"/>
      <family val="1"/>
    </font>
    <font>
      <u val="single"/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 tint="0.04998999834060669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9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0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4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0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0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40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1" fillId="36" borderId="1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42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3" fillId="37" borderId="1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8" fillId="39" borderId="13" applyNumberFormat="0" applyAlignment="0" applyProtection="0"/>
    <xf numFmtId="0" fontId="19" fillId="40" borderId="14" applyNumberFormat="0" applyAlignment="0" applyProtection="0"/>
    <xf numFmtId="0" fontId="19" fillId="40" borderId="14" applyNumberFormat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4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1" fillId="45" borderId="16" applyNumberFormat="0" applyFont="0" applyAlignment="0" applyProtection="0"/>
    <xf numFmtId="0" fontId="1" fillId="45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7" fillId="0" borderId="0" xfId="165" applyFont="1" applyFill="1" applyAlignment="1">
      <alignment horizontal="center" vertical="center"/>
      <protection/>
    </xf>
    <xf numFmtId="0" fontId="9" fillId="0" borderId="0" xfId="165" applyFont="1" applyFill="1" applyAlignment="1">
      <alignment vertical="center"/>
      <protection/>
    </xf>
    <xf numFmtId="49" fontId="8" fillId="0" borderId="0" xfId="165" applyNumberFormat="1" applyFont="1" applyFill="1" applyBorder="1" applyAlignment="1" applyProtection="1">
      <alignment horizontal="center" vertical="center" wrapText="1"/>
      <protection/>
    </xf>
    <xf numFmtId="0" fontId="27" fillId="0" borderId="0" xfId="165" applyFont="1" applyFill="1" applyAlignment="1">
      <alignment horizontal="center"/>
      <protection/>
    </xf>
    <xf numFmtId="49" fontId="9" fillId="0" borderId="0" xfId="165" applyNumberFormat="1" applyFont="1" applyFill="1" applyBorder="1" applyAlignment="1" applyProtection="1">
      <alignment horizontal="center" vertical="center" wrapText="1"/>
      <protection/>
    </xf>
    <xf numFmtId="0" fontId="28" fillId="0" borderId="0" xfId="165" applyFont="1" applyFill="1" applyAlignment="1">
      <alignment horizontal="left" vertical="center"/>
      <protection/>
    </xf>
    <xf numFmtId="49" fontId="29" fillId="0" borderId="0" xfId="16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10" fillId="0" borderId="0" xfId="122" applyNumberFormat="1" applyFont="1" applyFill="1" applyBorder="1" applyAlignment="1" applyProtection="1">
      <alignment vertical="center"/>
      <protection/>
    </xf>
    <xf numFmtId="0" fontId="10" fillId="0" borderId="0" xfId="122" applyFont="1" applyAlignment="1">
      <alignment vertical="center"/>
      <protection/>
    </xf>
    <xf numFmtId="2" fontId="3" fillId="0" borderId="19" xfId="122" applyNumberFormat="1" applyFont="1" applyFill="1" applyBorder="1" applyAlignment="1" applyProtection="1">
      <alignment horizontal="right" vertical="center"/>
      <protection/>
    </xf>
    <xf numFmtId="0" fontId="10" fillId="0" borderId="20" xfId="122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/>
    </xf>
    <xf numFmtId="0" fontId="33" fillId="0" borderId="0" xfId="165" applyFont="1" applyFill="1" applyAlignment="1">
      <alignment horizontal="left" vertical="center"/>
      <protection/>
    </xf>
    <xf numFmtId="49" fontId="4" fillId="0" borderId="0" xfId="165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0" fontId="31" fillId="0" borderId="0" xfId="122" applyNumberFormat="1" applyFont="1" applyFill="1" applyBorder="1" applyAlignment="1" applyProtection="1">
      <alignment vertical="center"/>
      <protection/>
    </xf>
    <xf numFmtId="49" fontId="36" fillId="0" borderId="0" xfId="165" applyNumberFormat="1" applyFont="1" applyFill="1" applyBorder="1" applyAlignment="1" applyProtection="1">
      <alignment horizontal="center" vertical="center"/>
      <protection/>
    </xf>
    <xf numFmtId="49" fontId="36" fillId="0" borderId="0" xfId="165" applyNumberFormat="1" applyFont="1" applyFill="1" applyBorder="1" applyAlignment="1" applyProtection="1">
      <alignment horizontal="right" vertical="center"/>
      <protection/>
    </xf>
    <xf numFmtId="0" fontId="7" fillId="0" borderId="0" xfId="165" applyFont="1" applyFill="1" applyAlignment="1">
      <alignment horizontal="left" vertical="center"/>
      <protection/>
    </xf>
    <xf numFmtId="0" fontId="27" fillId="0" borderId="0" xfId="165" applyFont="1" applyFill="1" applyAlignment="1">
      <alignment horizontal="left" vertical="center"/>
      <protection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27" fillId="0" borderId="0" xfId="0" applyFont="1" applyFill="1" applyAlignment="1">
      <alignment horizontal="left" vertical="center"/>
    </xf>
    <xf numFmtId="49" fontId="2" fillId="0" borderId="0" xfId="122" applyNumberFormat="1" applyFont="1" applyFill="1" applyBorder="1" applyAlignment="1" applyProtection="1">
      <alignment horizontal="left" vertical="center" wrapText="1"/>
      <protection/>
    </xf>
    <xf numFmtId="2" fontId="3" fillId="0" borderId="0" xfId="122" applyNumberFormat="1" applyFont="1" applyFill="1" applyBorder="1" applyAlignment="1" applyProtection="1">
      <alignment horizontal="right" vertical="center"/>
      <protection/>
    </xf>
    <xf numFmtId="2" fontId="3" fillId="0" borderId="20" xfId="122" applyNumberFormat="1" applyFont="1" applyFill="1" applyBorder="1" applyAlignment="1" applyProtection="1">
      <alignment horizontal="right" vertical="center"/>
      <protection/>
    </xf>
    <xf numFmtId="2" fontId="3" fillId="0" borderId="19" xfId="0" applyNumberFormat="1" applyFont="1" applyFill="1" applyBorder="1" applyAlignment="1" applyProtection="1">
      <alignment horizontal="right" vertical="center"/>
      <protection/>
    </xf>
    <xf numFmtId="49" fontId="2" fillId="0" borderId="21" xfId="122" applyNumberFormat="1" applyFont="1" applyFill="1" applyBorder="1" applyAlignment="1" applyProtection="1">
      <alignment horizontal="left" vertical="center" wrapText="1"/>
      <protection/>
    </xf>
    <xf numFmtId="2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2" fillId="0" borderId="0" xfId="130" applyNumberFormat="1" applyFont="1" applyFill="1" applyBorder="1" applyAlignment="1" applyProtection="1">
      <alignment horizontal="left" vertical="center" wrapText="1"/>
      <protection/>
    </xf>
    <xf numFmtId="164" fontId="3" fillId="0" borderId="0" xfId="122" applyNumberFormat="1" applyFont="1" applyFill="1" applyBorder="1" applyAlignment="1" applyProtection="1">
      <alignment horizontal="center" vertical="center"/>
      <protection/>
    </xf>
    <xf numFmtId="164" fontId="5" fillId="0" borderId="0" xfId="122" applyNumberFormat="1" applyFont="1" applyFill="1" applyBorder="1" applyAlignment="1" applyProtection="1">
      <alignment horizontal="center" vertical="center"/>
      <protection/>
    </xf>
    <xf numFmtId="164" fontId="30" fillId="0" borderId="0" xfId="122" applyNumberFormat="1" applyFont="1" applyFill="1" applyBorder="1" applyAlignment="1" applyProtection="1">
      <alignment horizontal="center" vertical="center"/>
      <protection/>
    </xf>
    <xf numFmtId="164" fontId="30" fillId="0" borderId="0" xfId="124" applyNumberFormat="1" applyFont="1" applyFill="1" applyBorder="1" applyAlignment="1" applyProtection="1">
      <alignment horizontal="center" vertical="center" wrapText="1"/>
      <protection/>
    </xf>
    <xf numFmtId="9" fontId="3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5" fontId="30" fillId="0" borderId="0" xfId="124" applyNumberFormat="1" applyFont="1" applyFill="1" applyBorder="1" applyAlignment="1">
      <alignment horizontal="center" vertical="center"/>
      <protection/>
    </xf>
    <xf numFmtId="165" fontId="30" fillId="0" borderId="0" xfId="124" applyNumberFormat="1" applyFont="1" applyFill="1" applyBorder="1" applyAlignment="1" applyProtection="1">
      <alignment horizontal="center" vertical="center" wrapText="1"/>
      <protection/>
    </xf>
    <xf numFmtId="165" fontId="30" fillId="0" borderId="0" xfId="142" applyNumberFormat="1" applyFont="1" applyFill="1" applyBorder="1" applyAlignment="1">
      <alignment horizontal="center" vertical="center"/>
      <protection/>
    </xf>
    <xf numFmtId="0" fontId="30" fillId="0" borderId="0" xfId="124" applyFont="1" applyFill="1" applyBorder="1" applyAlignment="1">
      <alignment horizontal="center" vertical="center"/>
      <protection/>
    </xf>
    <xf numFmtId="49" fontId="2" fillId="0" borderId="0" xfId="130" applyNumberFormat="1" applyFont="1" applyFill="1" applyBorder="1" applyAlignment="1" applyProtection="1">
      <alignment horizontal="left" vertical="center" wrapText="1"/>
      <protection/>
    </xf>
    <xf numFmtId="164" fontId="30" fillId="0" borderId="0" xfId="124" applyNumberFormat="1" applyFont="1" applyFill="1" applyBorder="1" applyAlignment="1">
      <alignment horizontal="center" vertical="center"/>
      <protection/>
    </xf>
    <xf numFmtId="164" fontId="30" fillId="0" borderId="0" xfId="142" applyNumberFormat="1" applyFont="1" applyFill="1" applyBorder="1" applyAlignment="1" applyProtection="1">
      <alignment horizontal="center" vertical="center" wrapText="1"/>
      <protection/>
    </xf>
    <xf numFmtId="49" fontId="2" fillId="0" borderId="23" xfId="122" applyNumberFormat="1" applyFont="1" applyFill="1" applyBorder="1" applyAlignment="1" applyProtection="1">
      <alignment horizontal="left" vertical="center" wrapText="1"/>
      <protection/>
    </xf>
    <xf numFmtId="2" fontId="3" fillId="0" borderId="24" xfId="122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27" fillId="0" borderId="0" xfId="165" applyNumberFormat="1" applyFont="1" applyFill="1" applyBorder="1" applyAlignment="1" applyProtection="1">
      <alignment horizontal="center" vertical="center" wrapText="1"/>
      <protection/>
    </xf>
    <xf numFmtId="49" fontId="35" fillId="0" borderId="0" xfId="165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8" fillId="0" borderId="0" xfId="122" applyNumberFormat="1" applyFont="1" applyFill="1" applyBorder="1" applyAlignment="1" applyProtection="1">
      <alignment vertical="center"/>
      <protection/>
    </xf>
    <xf numFmtId="0" fontId="38" fillId="0" borderId="0" xfId="122" applyFont="1" applyAlignment="1">
      <alignment vertical="center"/>
      <protection/>
    </xf>
    <xf numFmtId="0" fontId="38" fillId="0" borderId="0" xfId="0" applyFont="1" applyAlignment="1">
      <alignment/>
    </xf>
    <xf numFmtId="164" fontId="38" fillId="0" borderId="0" xfId="122" applyNumberFormat="1" applyFont="1" applyFill="1" applyBorder="1" applyAlignment="1" applyProtection="1">
      <alignment horizontal="center" vertical="center"/>
      <protection/>
    </xf>
    <xf numFmtId="164" fontId="56" fillId="0" borderId="0" xfId="122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25" xfId="165" applyNumberFormat="1" applyFont="1" applyFill="1" applyBorder="1" applyAlignment="1" applyProtection="1">
      <alignment horizontal="center" vertical="center"/>
      <protection/>
    </xf>
    <xf numFmtId="49" fontId="9" fillId="0" borderId="26" xfId="165" applyNumberFormat="1" applyFont="1" applyFill="1" applyBorder="1" applyAlignment="1" applyProtection="1">
      <alignment horizontal="center" vertical="center"/>
      <protection/>
    </xf>
    <xf numFmtId="49" fontId="8" fillId="0" borderId="26" xfId="165" applyNumberFormat="1" applyFont="1" applyFill="1" applyBorder="1" applyAlignment="1" applyProtection="1">
      <alignment horizontal="center" vertical="center"/>
      <protection/>
    </xf>
    <xf numFmtId="49" fontId="4" fillId="0" borderId="20" xfId="165" applyNumberFormat="1" applyFont="1" applyFill="1" applyBorder="1" applyAlignment="1" applyProtection="1">
      <alignment horizontal="center" vertical="center" wrapText="1"/>
      <protection/>
    </xf>
    <xf numFmtId="49" fontId="29" fillId="0" borderId="27" xfId="165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>
      <alignment horizontal="center" vertical="center" textRotation="90" wrapText="1"/>
    </xf>
    <xf numFmtId="49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/>
    </xf>
    <xf numFmtId="0" fontId="9" fillId="0" borderId="30" xfId="165" applyFont="1" applyFill="1" applyBorder="1" applyAlignment="1">
      <alignment vertical="center"/>
      <protection/>
    </xf>
    <xf numFmtId="0" fontId="9" fillId="0" borderId="27" xfId="165" applyFont="1" applyFill="1" applyBorder="1" applyAlignment="1">
      <alignment vertical="center"/>
      <protection/>
    </xf>
    <xf numFmtId="49" fontId="29" fillId="0" borderId="22" xfId="165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7" fillId="0" borderId="26" xfId="165" applyNumberFormat="1" applyFont="1" applyFill="1" applyBorder="1" applyAlignment="1" applyProtection="1">
      <alignment horizontal="center" vertical="center"/>
      <protection/>
    </xf>
    <xf numFmtId="49" fontId="35" fillId="0" borderId="21" xfId="165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0" xfId="165" applyNumberFormat="1" applyFont="1" applyFill="1" applyBorder="1" applyAlignment="1" applyProtection="1">
      <alignment horizontal="center" vertical="center"/>
      <protection/>
    </xf>
    <xf numFmtId="49" fontId="7" fillId="0" borderId="0" xfId="165" applyNumberFormat="1" applyFont="1" applyFill="1" applyBorder="1" applyAlignment="1" applyProtection="1">
      <alignment horizontal="center" vertical="center" wrapText="1"/>
      <protection/>
    </xf>
  </cellXfs>
  <cellStyles count="17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2 4" xfId="126"/>
    <cellStyle name="Обычный 2 5" xfId="127"/>
    <cellStyle name="Обычный 2 6" xfId="128"/>
    <cellStyle name="Обычный 2 7" xfId="129"/>
    <cellStyle name="Обычный 2 8" xfId="130"/>
    <cellStyle name="Обычный 3" xfId="131"/>
    <cellStyle name="Обычный 3 2" xfId="132"/>
    <cellStyle name="Обычный 3 3" xfId="133"/>
    <cellStyle name="Обычный 3 4" xfId="134"/>
    <cellStyle name="Обычный 3 5" xfId="135"/>
    <cellStyle name="Обычный 3 6" xfId="136"/>
    <cellStyle name="Обычный 3 7" xfId="137"/>
    <cellStyle name="Обычный 3 8" xfId="138"/>
    <cellStyle name="Обычный 4" xfId="139"/>
    <cellStyle name="Обычный 4 2" xfId="140"/>
    <cellStyle name="Обычный 4 2 2" xfId="141"/>
    <cellStyle name="Обычный 4 2 3" xfId="142"/>
    <cellStyle name="Обычный 4 2 4" xfId="143"/>
    <cellStyle name="Обычный 4 2 5" xfId="144"/>
    <cellStyle name="Обычный 4 2 6" xfId="145"/>
    <cellStyle name="Обычный 4 2 7" xfId="146"/>
    <cellStyle name="Обычный 4 2 8" xfId="147"/>
    <cellStyle name="Обычный 4 3" xfId="148"/>
    <cellStyle name="Обычный 4 4" xfId="149"/>
    <cellStyle name="Обычный 4 5" xfId="150"/>
    <cellStyle name="Обычный 4 6" xfId="151"/>
    <cellStyle name="Обычный 4 7" xfId="152"/>
    <cellStyle name="Обычный 4 8" xfId="153"/>
    <cellStyle name="Обычный 5" xfId="154"/>
    <cellStyle name="Обычный 5 2" xfId="155"/>
    <cellStyle name="Обычный 5 3" xfId="156"/>
    <cellStyle name="Обычный 5 4" xfId="157"/>
    <cellStyle name="Обычный 5 5" xfId="158"/>
    <cellStyle name="Обычный 5 6" xfId="159"/>
    <cellStyle name="Обычный 5 7" xfId="160"/>
    <cellStyle name="Обычный 5 8" xfId="161"/>
    <cellStyle name="Обычный 6" xfId="162"/>
    <cellStyle name="Обычный 7" xfId="163"/>
    <cellStyle name="Обычный 8" xfId="164"/>
    <cellStyle name="Обычный 9" xfId="165"/>
    <cellStyle name="Плохой" xfId="166"/>
    <cellStyle name="Плохой 2" xfId="167"/>
    <cellStyle name="Плохой 3" xfId="168"/>
    <cellStyle name="Пояснение" xfId="169"/>
    <cellStyle name="Пояснение 2" xfId="170"/>
    <cellStyle name="Пояснение 3" xfId="171"/>
    <cellStyle name="Примечание" xfId="172"/>
    <cellStyle name="Примечание 2" xfId="173"/>
    <cellStyle name="Примечание 3" xfId="174"/>
    <cellStyle name="Percent" xfId="175"/>
    <cellStyle name="Связанная ячейка" xfId="176"/>
    <cellStyle name="Связанная ячейка 2" xfId="177"/>
    <cellStyle name="Связанная ячейка 3" xfId="178"/>
    <cellStyle name="Текст предупреждения" xfId="179"/>
    <cellStyle name="Текст предупреждения 2" xfId="180"/>
    <cellStyle name="Текст предупреждения 3" xfId="181"/>
    <cellStyle name="Comma" xfId="182"/>
    <cellStyle name="Comma [0]" xfId="183"/>
    <cellStyle name="Хороший" xfId="184"/>
    <cellStyle name="Хороший 2" xfId="185"/>
    <cellStyle name="Хороший 3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670"/>
  <sheetViews>
    <sheetView tabSelected="1" zoomScale="75" zoomScaleNormal="75" zoomScalePageLayoutView="0" workbookViewId="0" topLeftCell="A1">
      <selection activeCell="W12" sqref="W12"/>
    </sheetView>
  </sheetViews>
  <sheetFormatPr defaultColWidth="8.8515625" defaultRowHeight="15"/>
  <cols>
    <col min="1" max="1" width="4.7109375" style="8" customWidth="1"/>
    <col min="2" max="2" width="33.00390625" style="8" customWidth="1"/>
    <col min="3" max="3" width="1.28515625" style="8" customWidth="1"/>
    <col min="4" max="4" width="2.7109375" style="16" hidden="1" customWidth="1"/>
    <col min="5" max="5" width="8.140625" style="13" customWidth="1"/>
    <col min="6" max="6" width="7.421875" style="13" customWidth="1"/>
    <col min="7" max="7" width="8.28125" style="13" customWidth="1"/>
    <col min="8" max="8" width="7.8515625" style="13" customWidth="1"/>
    <col min="9" max="9" width="7.140625" style="8" customWidth="1"/>
    <col min="10" max="10" width="6.8515625" style="8" customWidth="1"/>
    <col min="11" max="11" width="7.421875" style="8" customWidth="1"/>
    <col min="12" max="12" width="6.57421875" style="8" customWidth="1"/>
    <col min="13" max="13" width="5.421875" style="8" customWidth="1"/>
    <col min="14" max="14" width="5.57421875" style="8" customWidth="1"/>
    <col min="15" max="15" width="8.8515625" style="8" customWidth="1"/>
    <col min="16" max="16" width="6.00390625" style="8" customWidth="1"/>
    <col min="17" max="17" width="5.57421875" style="8" customWidth="1"/>
    <col min="18" max="18" width="6.8515625" style="8" customWidth="1"/>
    <col min="19" max="19" width="8.7109375" style="8" customWidth="1"/>
    <col min="20" max="20" width="11.57421875" style="8" customWidth="1"/>
    <col min="21" max="21" width="5.140625" style="8" hidden="1" customWidth="1"/>
    <col min="22" max="22" width="7.7109375" style="8" customWidth="1"/>
    <col min="23" max="23" width="7.421875" style="8" customWidth="1"/>
    <col min="24" max="24" width="11.140625" style="8" customWidth="1"/>
    <col min="25" max="25" width="6.7109375" style="13" customWidth="1"/>
    <col min="26" max="26" width="6.28125" style="13" customWidth="1"/>
    <col min="27" max="27" width="6.7109375" style="8" customWidth="1"/>
    <col min="28" max="28" width="7.140625" style="8" customWidth="1"/>
    <col min="29" max="29" width="9.140625" style="8" customWidth="1"/>
    <col min="30" max="32" width="6.28125" style="8" customWidth="1"/>
    <col min="33" max="33" width="7.7109375" style="8" customWidth="1"/>
    <col min="34" max="34" width="7.00390625" style="8" customWidth="1"/>
    <col min="35" max="16384" width="8.8515625" style="8" customWidth="1"/>
  </cols>
  <sheetData>
    <row r="2" ht="101.25" customHeight="1"/>
    <row r="3" spans="2:35" ht="18.75">
      <c r="B3" s="20"/>
      <c r="C3" s="20"/>
      <c r="D3" s="20"/>
      <c r="E3" s="20"/>
      <c r="F3" s="20"/>
      <c r="G3" s="20"/>
      <c r="H3" s="20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8" t="s">
        <v>83</v>
      </c>
      <c r="U3" s="24"/>
      <c r="V3" s="24"/>
      <c r="W3" s="24"/>
      <c r="Y3" s="23"/>
      <c r="Z3" s="23"/>
      <c r="AB3" s="53"/>
      <c r="AC3" s="53"/>
      <c r="AD3" s="53"/>
      <c r="AE3" s="54"/>
      <c r="AF3" s="55"/>
      <c r="AG3" s="55"/>
      <c r="AH3" s="55"/>
      <c r="AI3" s="55"/>
    </row>
    <row r="4" spans="2:35" ht="18.75"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4" t="s">
        <v>30</v>
      </c>
      <c r="U4" s="24"/>
      <c r="X4" s="24"/>
      <c r="Y4" s="22"/>
      <c r="Z4" s="22"/>
      <c r="AA4" s="24"/>
      <c r="AB4" s="53"/>
      <c r="AC4" s="53"/>
      <c r="AD4" s="53"/>
      <c r="AE4" s="54"/>
      <c r="AF4" s="55"/>
      <c r="AG4" s="55"/>
      <c r="AH4" s="55"/>
      <c r="AI4" s="55"/>
    </row>
    <row r="5" spans="2:35" ht="18.75">
      <c r="B5" s="1"/>
      <c r="C5" s="1"/>
      <c r="D5" s="14"/>
      <c r="E5" s="6"/>
      <c r="F5" s="6"/>
      <c r="G5" s="6"/>
      <c r="H5" s="6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24" t="s">
        <v>31</v>
      </c>
      <c r="U5" s="24"/>
      <c r="W5" s="24"/>
      <c r="X5" s="24"/>
      <c r="Y5" s="21"/>
      <c r="Z5" s="21"/>
      <c r="AB5" s="53"/>
      <c r="AC5" s="53"/>
      <c r="AD5" s="53"/>
      <c r="AE5" s="54"/>
      <c r="AF5" s="55"/>
      <c r="AG5" s="55"/>
      <c r="AH5" s="55"/>
      <c r="AI5" s="55"/>
    </row>
    <row r="6" spans="2:35" ht="18.75">
      <c r="B6" s="1"/>
      <c r="C6" s="1"/>
      <c r="D6" s="14"/>
      <c r="E6" s="6"/>
      <c r="F6" s="6"/>
      <c r="G6" s="6"/>
      <c r="H6" s="6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24" t="s">
        <v>73</v>
      </c>
      <c r="U6" s="24"/>
      <c r="W6" s="24"/>
      <c r="X6" s="24"/>
      <c r="Y6" s="21"/>
      <c r="Z6" s="21"/>
      <c r="AB6" s="53"/>
      <c r="AC6" s="53"/>
      <c r="AD6" s="53"/>
      <c r="AE6" s="54"/>
      <c r="AF6" s="55"/>
      <c r="AG6" s="55"/>
      <c r="AH6" s="55"/>
      <c r="AI6" s="55"/>
    </row>
    <row r="7" spans="2:31" ht="21.75" customHeight="1">
      <c r="B7" s="88" t="s">
        <v>28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B7" s="9"/>
      <c r="AC7" s="9"/>
      <c r="AD7" s="9"/>
      <c r="AE7" s="10"/>
    </row>
    <row r="8" spans="2:31" ht="23.25" customHeight="1">
      <c r="B8" s="89" t="s">
        <v>72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B8" s="9"/>
      <c r="AC8" s="9"/>
      <c r="AD8" s="9"/>
      <c r="AE8" s="10"/>
    </row>
    <row r="9" spans="2:35" ht="22.5">
      <c r="B9" s="2"/>
      <c r="C9" s="2"/>
      <c r="D9" s="15"/>
      <c r="E9" s="7"/>
      <c r="F9" s="7"/>
      <c r="G9" s="7"/>
      <c r="H9" s="7"/>
      <c r="I9" s="5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8" t="s">
        <v>110</v>
      </c>
      <c r="AB9" s="9"/>
      <c r="AC9" s="9"/>
      <c r="AD9" s="9"/>
      <c r="AE9" s="9"/>
      <c r="AI9" s="19" t="s">
        <v>29</v>
      </c>
    </row>
    <row r="10" spans="2:31" ht="18.75">
      <c r="B10" s="2"/>
      <c r="C10" s="2"/>
      <c r="D10" s="15"/>
      <c r="E10" s="7"/>
      <c r="F10" s="7"/>
      <c r="G10" s="7"/>
      <c r="H10" s="7"/>
      <c r="I10" s="5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9"/>
      <c r="Y10" s="50"/>
      <c r="Z10" s="50"/>
      <c r="AB10" s="9"/>
      <c r="AC10" s="9"/>
      <c r="AD10" s="9"/>
      <c r="AE10" s="9"/>
    </row>
    <row r="11" spans="1:31" ht="18.75">
      <c r="A11" s="69"/>
      <c r="B11" s="70"/>
      <c r="C11" s="71"/>
      <c r="D11" s="62"/>
      <c r="E11" s="72"/>
      <c r="F11" s="72"/>
      <c r="G11" s="72"/>
      <c r="H11" s="63"/>
      <c r="I11" s="59"/>
      <c r="J11" s="60"/>
      <c r="K11" s="61"/>
      <c r="L11" s="61"/>
      <c r="M11" s="61"/>
      <c r="N11" s="61"/>
      <c r="O11" s="61"/>
      <c r="P11" s="61"/>
      <c r="Q11" s="61"/>
      <c r="R11" s="61" t="s">
        <v>109</v>
      </c>
      <c r="S11" s="61"/>
      <c r="T11" s="61"/>
      <c r="U11" s="61"/>
      <c r="V11" s="61"/>
      <c r="W11" s="61"/>
      <c r="X11" s="75"/>
      <c r="Y11" s="76"/>
      <c r="Z11" s="50"/>
      <c r="AB11" s="9"/>
      <c r="AC11" s="9"/>
      <c r="AD11" s="9"/>
      <c r="AE11" s="9"/>
    </row>
    <row r="12" spans="1:26" ht="252.75" customHeight="1">
      <c r="A12" s="83" t="s">
        <v>0</v>
      </c>
      <c r="B12" s="79" t="s">
        <v>33</v>
      </c>
      <c r="C12" s="80"/>
      <c r="D12" s="85" t="s">
        <v>34</v>
      </c>
      <c r="E12" s="83" t="s">
        <v>1</v>
      </c>
      <c r="F12" s="83" t="s">
        <v>2</v>
      </c>
      <c r="G12" s="73" t="s">
        <v>108</v>
      </c>
      <c r="H12" s="65" t="s">
        <v>107</v>
      </c>
      <c r="I12" s="58" t="s">
        <v>91</v>
      </c>
      <c r="J12" s="58" t="s">
        <v>106</v>
      </c>
      <c r="K12" s="58" t="s">
        <v>92</v>
      </c>
      <c r="L12" s="58" t="s">
        <v>93</v>
      </c>
      <c r="M12" s="58" t="s">
        <v>94</v>
      </c>
      <c r="N12" s="58" t="s">
        <v>95</v>
      </c>
      <c r="O12" s="58" t="s">
        <v>96</v>
      </c>
      <c r="P12" s="58" t="s">
        <v>97</v>
      </c>
      <c r="Q12" s="58" t="s">
        <v>98</v>
      </c>
      <c r="R12" s="58" t="s">
        <v>99</v>
      </c>
      <c r="S12" s="58" t="s">
        <v>100</v>
      </c>
      <c r="T12" s="58" t="s">
        <v>101</v>
      </c>
      <c r="U12" s="58" t="s">
        <v>102</v>
      </c>
      <c r="V12" s="58" t="s">
        <v>103</v>
      </c>
      <c r="W12" s="58" t="s">
        <v>104</v>
      </c>
      <c r="X12" s="58" t="s">
        <v>105</v>
      </c>
      <c r="Y12" s="58" t="s">
        <v>27</v>
      </c>
      <c r="Z12" s="8"/>
    </row>
    <row r="13" spans="1:26" ht="0.75" customHeight="1" hidden="1">
      <c r="A13" s="83"/>
      <c r="B13" s="79"/>
      <c r="C13" s="80"/>
      <c r="D13" s="85"/>
      <c r="E13" s="84"/>
      <c r="F13" s="84"/>
      <c r="G13" s="64"/>
      <c r="H13" s="66"/>
      <c r="I13" s="51" t="s">
        <v>35</v>
      </c>
      <c r="J13" s="51" t="s">
        <v>35</v>
      </c>
      <c r="K13" s="51" t="s">
        <v>35</v>
      </c>
      <c r="L13" s="51" t="s">
        <v>35</v>
      </c>
      <c r="M13" s="51" t="s">
        <v>35</v>
      </c>
      <c r="N13" s="51" t="s">
        <v>35</v>
      </c>
      <c r="O13" s="51" t="s">
        <v>35</v>
      </c>
      <c r="P13" s="51" t="s">
        <v>35</v>
      </c>
      <c r="Q13" s="51" t="s">
        <v>35</v>
      </c>
      <c r="R13" s="51" t="s">
        <v>35</v>
      </c>
      <c r="S13" s="51" t="s">
        <v>35</v>
      </c>
      <c r="T13" s="51" t="s">
        <v>35</v>
      </c>
      <c r="U13" s="51" t="s">
        <v>35</v>
      </c>
      <c r="V13" s="51" t="s">
        <v>35</v>
      </c>
      <c r="W13" s="51" t="s">
        <v>35</v>
      </c>
      <c r="X13" s="51" t="s">
        <v>35</v>
      </c>
      <c r="Y13" s="51" t="s">
        <v>35</v>
      </c>
      <c r="Z13" s="8"/>
    </row>
    <row r="14" spans="1:26" ht="15" customHeight="1" hidden="1" thickBot="1">
      <c r="A14" s="84"/>
      <c r="B14" s="81"/>
      <c r="C14" s="82"/>
      <c r="D14" s="86"/>
      <c r="E14" s="67" t="s">
        <v>36</v>
      </c>
      <c r="F14" s="67" t="s">
        <v>36</v>
      </c>
      <c r="G14" s="67"/>
      <c r="H14" s="68"/>
      <c r="I14" s="51" t="s">
        <v>36</v>
      </c>
      <c r="J14" s="51" t="s">
        <v>36</v>
      </c>
      <c r="K14" s="51" t="s">
        <v>36</v>
      </c>
      <c r="L14" s="51" t="s">
        <v>36</v>
      </c>
      <c r="M14" s="51" t="s">
        <v>36</v>
      </c>
      <c r="N14" s="51" t="s">
        <v>36</v>
      </c>
      <c r="O14" s="51" t="s">
        <v>36</v>
      </c>
      <c r="P14" s="51" t="s">
        <v>36</v>
      </c>
      <c r="Q14" s="51" t="s">
        <v>36</v>
      </c>
      <c r="R14" s="51" t="s">
        <v>36</v>
      </c>
      <c r="S14" s="51" t="s">
        <v>36</v>
      </c>
      <c r="T14" s="51" t="s">
        <v>36</v>
      </c>
      <c r="U14" s="51" t="s">
        <v>36</v>
      </c>
      <c r="V14" s="51" t="s">
        <v>36</v>
      </c>
      <c r="W14" s="51" t="s">
        <v>36</v>
      </c>
      <c r="X14" s="51" t="s">
        <v>36</v>
      </c>
      <c r="Y14" s="51" t="s">
        <v>36</v>
      </c>
      <c r="Z14" s="8"/>
    </row>
    <row r="15" spans="1:26" ht="15" customHeight="1">
      <c r="A15" s="74">
        <v>1</v>
      </c>
      <c r="B15" s="51" t="s">
        <v>4</v>
      </c>
      <c r="C15" s="51"/>
      <c r="D15" s="52"/>
      <c r="E15" s="51" t="s">
        <v>5</v>
      </c>
      <c r="F15" s="51" t="s">
        <v>6</v>
      </c>
      <c r="G15" s="51" t="s">
        <v>7</v>
      </c>
      <c r="H15" s="51" t="s">
        <v>8</v>
      </c>
      <c r="I15" s="51" t="s">
        <v>9</v>
      </c>
      <c r="J15" s="51" t="s">
        <v>10</v>
      </c>
      <c r="K15" s="51" t="s">
        <v>11</v>
      </c>
      <c r="L15" s="51" t="s">
        <v>12</v>
      </c>
      <c r="M15" s="51" t="s">
        <v>13</v>
      </c>
      <c r="N15" s="51" t="s">
        <v>14</v>
      </c>
      <c r="O15" s="51" t="s">
        <v>15</v>
      </c>
      <c r="P15" s="51" t="s">
        <v>16</v>
      </c>
      <c r="Q15" s="51" t="s">
        <v>17</v>
      </c>
      <c r="R15" s="51" t="s">
        <v>18</v>
      </c>
      <c r="S15" s="51" t="s">
        <v>19</v>
      </c>
      <c r="T15" s="51" t="s">
        <v>20</v>
      </c>
      <c r="U15" s="51" t="s">
        <v>21</v>
      </c>
      <c r="V15" s="51" t="s">
        <v>21</v>
      </c>
      <c r="W15" s="51" t="s">
        <v>22</v>
      </c>
      <c r="X15" s="51" t="s">
        <v>23</v>
      </c>
      <c r="Y15" s="51" t="s">
        <v>24</v>
      </c>
      <c r="Z15" s="8"/>
    </row>
    <row r="16" spans="1:26" ht="14.25" customHeight="1">
      <c r="A16" s="48" t="s">
        <v>3</v>
      </c>
      <c r="B16" s="87" t="s">
        <v>84</v>
      </c>
      <c r="C16" s="87"/>
      <c r="D16" s="48"/>
      <c r="E16" s="28">
        <v>1.946053</v>
      </c>
      <c r="F16" s="28">
        <v>1.946053</v>
      </c>
      <c r="G16" s="28">
        <f>SUM(I16+L16+O16+P16+Q16+R16+S16+T16+V16+W16)</f>
        <v>1.3746980000000002</v>
      </c>
      <c r="H16" s="28">
        <f>SUM(G16+J16+M16+Y16)</f>
        <v>1.6334780000000002</v>
      </c>
      <c r="I16" s="28">
        <v>0.195941</v>
      </c>
      <c r="J16" s="28">
        <v>0.25878</v>
      </c>
      <c r="K16" s="28">
        <v>0.1278</v>
      </c>
      <c r="L16" s="28">
        <v>0.012361</v>
      </c>
      <c r="M16" s="28">
        <v>0</v>
      </c>
      <c r="N16" s="28">
        <v>0</v>
      </c>
      <c r="O16" s="28">
        <v>0.341577</v>
      </c>
      <c r="P16" s="28">
        <v>0.03564</v>
      </c>
      <c r="Q16" s="28">
        <v>0</v>
      </c>
      <c r="R16" s="28">
        <v>0.0162</v>
      </c>
      <c r="S16" s="28">
        <v>0.12504</v>
      </c>
      <c r="T16" s="28">
        <v>0.513659</v>
      </c>
      <c r="U16" s="28">
        <v>0</v>
      </c>
      <c r="V16" s="28">
        <v>0.13308</v>
      </c>
      <c r="W16" s="28">
        <v>0.0012</v>
      </c>
      <c r="X16" s="28">
        <v>0.184775</v>
      </c>
      <c r="Y16" s="28">
        <v>0</v>
      </c>
      <c r="Z16" s="8"/>
    </row>
    <row r="17" spans="1:26" ht="15" customHeight="1">
      <c r="A17" s="48" t="s">
        <v>4</v>
      </c>
      <c r="B17" s="87" t="s">
        <v>37</v>
      </c>
      <c r="C17" s="87"/>
      <c r="D17" s="48"/>
      <c r="E17" s="28">
        <v>2.288641</v>
      </c>
      <c r="F17" s="28">
        <v>2.288641</v>
      </c>
      <c r="G17" s="28">
        <f aca="true" t="shared" si="0" ref="G17:G51">SUM(I17+L17+O17+P17+Q17+R17+S17+T17+V17+W17)</f>
        <v>1.780353</v>
      </c>
      <c r="H17" s="28">
        <f aca="true" t="shared" si="1" ref="H17:H51">SUM(G17+J17+M17+Y17)</f>
        <v>1.9773180000000001</v>
      </c>
      <c r="I17" s="28">
        <v>0.244634</v>
      </c>
      <c r="J17" s="28">
        <v>0.196965</v>
      </c>
      <c r="K17" s="28">
        <v>0.10008</v>
      </c>
      <c r="L17" s="28">
        <v>0.016288</v>
      </c>
      <c r="M17" s="28">
        <v>0</v>
      </c>
      <c r="N17" s="28">
        <v>0</v>
      </c>
      <c r="O17" s="28">
        <v>0.312508</v>
      </c>
      <c r="P17" s="28">
        <v>0</v>
      </c>
      <c r="Q17" s="28">
        <v>0</v>
      </c>
      <c r="R17" s="28">
        <v>0.03876</v>
      </c>
      <c r="S17" s="28">
        <v>0.13524</v>
      </c>
      <c r="T17" s="28">
        <v>0.847523</v>
      </c>
      <c r="U17" s="28">
        <v>0</v>
      </c>
      <c r="V17" s="28">
        <v>0.1848</v>
      </c>
      <c r="W17" s="28">
        <v>0.0006</v>
      </c>
      <c r="X17" s="28">
        <v>0.211243</v>
      </c>
      <c r="Y17" s="28">
        <v>0</v>
      </c>
      <c r="Z17" s="8"/>
    </row>
    <row r="18" spans="1:26" ht="14.25" customHeight="1">
      <c r="A18" s="48" t="s">
        <v>5</v>
      </c>
      <c r="B18" s="87" t="s">
        <v>85</v>
      </c>
      <c r="C18" s="87"/>
      <c r="D18" s="48"/>
      <c r="E18" s="28">
        <v>2.112298</v>
      </c>
      <c r="F18" s="28">
        <v>2.112298</v>
      </c>
      <c r="G18" s="28">
        <f t="shared" si="0"/>
        <v>1.4475249999999997</v>
      </c>
      <c r="H18" s="28">
        <f t="shared" si="1"/>
        <v>1.7576019999999997</v>
      </c>
      <c r="I18" s="28">
        <v>0.312198</v>
      </c>
      <c r="J18" s="28">
        <v>0.310077</v>
      </c>
      <c r="K18" s="28">
        <v>0.15528</v>
      </c>
      <c r="L18" s="28">
        <v>0.000709</v>
      </c>
      <c r="M18" s="28">
        <v>0</v>
      </c>
      <c r="N18" s="28">
        <v>0</v>
      </c>
      <c r="O18" s="28">
        <v>0.276696</v>
      </c>
      <c r="P18" s="28">
        <v>0</v>
      </c>
      <c r="Q18" s="28">
        <v>0</v>
      </c>
      <c r="R18" s="28">
        <v>0.03744</v>
      </c>
      <c r="S18" s="28">
        <v>0.15204</v>
      </c>
      <c r="T18" s="28">
        <v>0.481842</v>
      </c>
      <c r="U18" s="28">
        <v>0</v>
      </c>
      <c r="V18" s="28">
        <v>0.18576</v>
      </c>
      <c r="W18" s="28">
        <v>0.00084</v>
      </c>
      <c r="X18" s="28">
        <v>0.199416</v>
      </c>
      <c r="Y18" s="28">
        <v>0</v>
      </c>
      <c r="Z18" s="8"/>
    </row>
    <row r="19" spans="1:26" ht="15" customHeight="1">
      <c r="A19" s="48" t="s">
        <v>6</v>
      </c>
      <c r="B19" s="87" t="s">
        <v>38</v>
      </c>
      <c r="C19" s="87"/>
      <c r="D19" s="48"/>
      <c r="E19" s="28">
        <v>2.120182</v>
      </c>
      <c r="F19" s="28">
        <v>2.472085</v>
      </c>
      <c r="G19" s="28">
        <f t="shared" si="0"/>
        <v>1.386317</v>
      </c>
      <c r="H19" s="28">
        <f t="shared" si="1"/>
        <v>2.130849</v>
      </c>
      <c r="I19" s="28">
        <v>0.217273</v>
      </c>
      <c r="J19" s="28">
        <v>0.428332</v>
      </c>
      <c r="K19" s="28">
        <v>0.21732</v>
      </c>
      <c r="L19" s="28">
        <v>0.011068</v>
      </c>
      <c r="M19" s="28">
        <v>0.17796</v>
      </c>
      <c r="N19" s="28">
        <v>0.035703</v>
      </c>
      <c r="O19" s="28">
        <v>0.261288</v>
      </c>
      <c r="P19" s="28">
        <v>0</v>
      </c>
      <c r="Q19" s="28">
        <v>0</v>
      </c>
      <c r="R19" s="28">
        <v>0.04308</v>
      </c>
      <c r="S19" s="28">
        <v>0.1434</v>
      </c>
      <c r="T19" s="28">
        <v>0.576408</v>
      </c>
      <c r="U19" s="28">
        <v>0</v>
      </c>
      <c r="V19" s="28">
        <v>0.13368</v>
      </c>
      <c r="W19" s="28">
        <v>0.00012</v>
      </c>
      <c r="X19" s="28">
        <v>0.088213</v>
      </c>
      <c r="Y19" s="28">
        <v>0.13824</v>
      </c>
      <c r="Z19" s="8"/>
    </row>
    <row r="20" spans="1:26" ht="15" customHeight="1">
      <c r="A20" s="48" t="s">
        <v>7</v>
      </c>
      <c r="B20" s="87" t="s">
        <v>39</v>
      </c>
      <c r="C20" s="87"/>
      <c r="D20" s="48"/>
      <c r="E20" s="28">
        <v>2.076213</v>
      </c>
      <c r="F20" s="28">
        <v>2.076213</v>
      </c>
      <c r="G20" s="28">
        <f t="shared" si="0"/>
        <v>1.366763</v>
      </c>
      <c r="H20" s="28">
        <f t="shared" si="1"/>
        <v>1.684281</v>
      </c>
      <c r="I20" s="28">
        <v>0.195011</v>
      </c>
      <c r="J20" s="28">
        <v>0.317518</v>
      </c>
      <c r="K20" s="28">
        <v>0.21612</v>
      </c>
      <c r="L20" s="28">
        <v>0.006378</v>
      </c>
      <c r="M20" s="28">
        <v>0</v>
      </c>
      <c r="N20" s="28">
        <v>0</v>
      </c>
      <c r="O20" s="28">
        <v>0.282267</v>
      </c>
      <c r="P20" s="28">
        <v>0.00792</v>
      </c>
      <c r="Q20" s="28">
        <v>0.00048</v>
      </c>
      <c r="R20" s="28">
        <v>0.03708</v>
      </c>
      <c r="S20" s="28">
        <v>0.18792</v>
      </c>
      <c r="T20" s="28">
        <v>0.562467</v>
      </c>
      <c r="U20" s="28">
        <v>0</v>
      </c>
      <c r="V20" s="28">
        <v>0.08712</v>
      </c>
      <c r="W20" s="28">
        <v>0.00012</v>
      </c>
      <c r="X20" s="28">
        <v>0.175812</v>
      </c>
      <c r="Y20" s="28">
        <v>0</v>
      </c>
      <c r="Z20" s="8"/>
    </row>
    <row r="21" spans="1:26" ht="14.25" customHeight="1">
      <c r="A21" s="48" t="s">
        <v>8</v>
      </c>
      <c r="B21" s="87" t="s">
        <v>40</v>
      </c>
      <c r="C21" s="87"/>
      <c r="D21" s="48"/>
      <c r="E21" s="28">
        <v>2.327426</v>
      </c>
      <c r="F21" s="28">
        <v>2.429137</v>
      </c>
      <c r="G21" s="28">
        <f t="shared" si="0"/>
        <v>1.5016169999999998</v>
      </c>
      <c r="H21" s="28">
        <f t="shared" si="1"/>
        <v>2.125452</v>
      </c>
      <c r="I21" s="28">
        <v>0.231243</v>
      </c>
      <c r="J21" s="28">
        <v>0.529995</v>
      </c>
      <c r="K21" s="28">
        <v>0.19464</v>
      </c>
      <c r="L21" s="28">
        <v>0.011618</v>
      </c>
      <c r="M21" s="28">
        <v>0.04836</v>
      </c>
      <c r="N21" s="28">
        <v>0.007871</v>
      </c>
      <c r="O21" s="28">
        <v>0.248009</v>
      </c>
      <c r="P21" s="28">
        <v>0.0024</v>
      </c>
      <c r="Q21" s="28">
        <v>0</v>
      </c>
      <c r="R21" s="28">
        <v>0.0474</v>
      </c>
      <c r="S21" s="28">
        <v>0.1716</v>
      </c>
      <c r="T21" s="28">
        <v>0.699107</v>
      </c>
      <c r="U21" s="28">
        <v>0</v>
      </c>
      <c r="V21" s="28">
        <v>0.09012</v>
      </c>
      <c r="W21" s="28">
        <v>0.00012</v>
      </c>
      <c r="X21" s="28">
        <v>0.101174</v>
      </c>
      <c r="Y21" s="28">
        <v>0.04548</v>
      </c>
      <c r="Z21" s="8"/>
    </row>
    <row r="22" spans="1:26" ht="15" customHeight="1">
      <c r="A22" s="48" t="s">
        <v>9</v>
      </c>
      <c r="B22" s="87" t="s">
        <v>86</v>
      </c>
      <c r="C22" s="87"/>
      <c r="D22" s="48"/>
      <c r="E22" s="28">
        <v>2.463354</v>
      </c>
      <c r="F22" s="28">
        <v>2.463354</v>
      </c>
      <c r="G22" s="28">
        <f t="shared" si="0"/>
        <v>1.827593</v>
      </c>
      <c r="H22" s="28">
        <f t="shared" si="1"/>
        <v>2.077666</v>
      </c>
      <c r="I22" s="28">
        <v>0.219078</v>
      </c>
      <c r="J22" s="28">
        <v>0.250073</v>
      </c>
      <c r="K22" s="28">
        <v>0.20016</v>
      </c>
      <c r="L22" s="28">
        <v>0.015146</v>
      </c>
      <c r="M22" s="28">
        <v>0</v>
      </c>
      <c r="N22" s="28">
        <v>0</v>
      </c>
      <c r="O22" s="28">
        <v>0.355247</v>
      </c>
      <c r="P22" s="28">
        <v>0.04104</v>
      </c>
      <c r="Q22" s="28">
        <v>0</v>
      </c>
      <c r="R22" s="28">
        <v>0.02712</v>
      </c>
      <c r="S22" s="28">
        <v>0.18972</v>
      </c>
      <c r="T22" s="28">
        <v>0.834202</v>
      </c>
      <c r="U22" s="28">
        <v>0</v>
      </c>
      <c r="V22" s="28">
        <v>0.14568</v>
      </c>
      <c r="W22" s="28">
        <v>0.00036</v>
      </c>
      <c r="X22" s="28">
        <v>0.185528</v>
      </c>
      <c r="Y22" s="28">
        <v>0</v>
      </c>
      <c r="Z22" s="8"/>
    </row>
    <row r="23" spans="1:26" ht="15" customHeight="1">
      <c r="A23" s="48" t="s">
        <v>10</v>
      </c>
      <c r="B23" s="87" t="s">
        <v>41</v>
      </c>
      <c r="C23" s="87"/>
      <c r="D23" s="48"/>
      <c r="E23" s="28">
        <v>2.105172</v>
      </c>
      <c r="F23" s="28">
        <v>2.105172</v>
      </c>
      <c r="G23" s="28">
        <f t="shared" si="0"/>
        <v>1.55819</v>
      </c>
      <c r="H23" s="28">
        <f t="shared" si="1"/>
        <v>1.839186</v>
      </c>
      <c r="I23" s="28">
        <v>0.291271</v>
      </c>
      <c r="J23" s="28">
        <v>0.280996</v>
      </c>
      <c r="K23" s="28">
        <v>0.16212</v>
      </c>
      <c r="L23" s="28">
        <v>0.004176</v>
      </c>
      <c r="M23" s="28">
        <v>0</v>
      </c>
      <c r="N23" s="28">
        <v>0</v>
      </c>
      <c r="O23" s="28">
        <v>0.359813</v>
      </c>
      <c r="P23" s="28">
        <v>0</v>
      </c>
      <c r="Q23" s="28">
        <v>0</v>
      </c>
      <c r="R23" s="28">
        <v>0.03732</v>
      </c>
      <c r="S23" s="28">
        <v>0.13884</v>
      </c>
      <c r="T23" s="28">
        <v>0.59165</v>
      </c>
      <c r="U23" s="28">
        <v>0</v>
      </c>
      <c r="V23" s="28">
        <v>0.13476</v>
      </c>
      <c r="W23" s="28">
        <v>0.00036</v>
      </c>
      <c r="X23" s="28">
        <v>0.103866</v>
      </c>
      <c r="Y23" s="28">
        <v>0</v>
      </c>
      <c r="Z23" s="8"/>
    </row>
    <row r="24" spans="1:26" ht="15" customHeight="1">
      <c r="A24" s="48" t="s">
        <v>11</v>
      </c>
      <c r="B24" s="87" t="s">
        <v>42</v>
      </c>
      <c r="C24" s="87"/>
      <c r="D24" s="48"/>
      <c r="E24" s="28">
        <v>1.911862</v>
      </c>
      <c r="F24" s="28">
        <v>2.156494</v>
      </c>
      <c r="G24" s="28">
        <f t="shared" si="0"/>
        <v>1.0202259999999999</v>
      </c>
      <c r="H24" s="28">
        <f t="shared" si="1"/>
        <v>1.6277299999999997</v>
      </c>
      <c r="I24" s="28">
        <v>0.131651</v>
      </c>
      <c r="J24" s="28">
        <v>0.385864</v>
      </c>
      <c r="K24" s="28">
        <v>0.12324</v>
      </c>
      <c r="L24" s="28">
        <v>0.002911</v>
      </c>
      <c r="M24" s="28">
        <v>0.12468</v>
      </c>
      <c r="N24" s="28">
        <v>0.022992</v>
      </c>
      <c r="O24" s="28">
        <v>0.228966</v>
      </c>
      <c r="P24" s="28">
        <v>0.00336</v>
      </c>
      <c r="Q24" s="28">
        <v>0.00024</v>
      </c>
      <c r="R24" s="28">
        <v>0.02916</v>
      </c>
      <c r="S24" s="28">
        <v>0.17484</v>
      </c>
      <c r="T24" s="28">
        <v>0.385978</v>
      </c>
      <c r="U24" s="28">
        <v>0</v>
      </c>
      <c r="V24" s="28">
        <v>0.063</v>
      </c>
      <c r="W24" s="28">
        <v>0.00012</v>
      </c>
      <c r="X24" s="28">
        <v>0.382532</v>
      </c>
      <c r="Y24" s="28">
        <v>0.09696</v>
      </c>
      <c r="Z24" s="8"/>
    </row>
    <row r="25" spans="1:26" ht="15" customHeight="1">
      <c r="A25" s="48" t="s">
        <v>12</v>
      </c>
      <c r="B25" s="87" t="s">
        <v>74</v>
      </c>
      <c r="C25" s="87"/>
      <c r="D25" s="48"/>
      <c r="E25" s="28">
        <v>2.288126</v>
      </c>
      <c r="F25" s="28">
        <v>2.615603</v>
      </c>
      <c r="G25" s="28">
        <f t="shared" si="0"/>
        <v>1.380798</v>
      </c>
      <c r="H25" s="28">
        <f t="shared" si="1"/>
        <v>2.322321</v>
      </c>
      <c r="I25" s="28">
        <v>0.234107</v>
      </c>
      <c r="J25" s="28">
        <v>0.627243</v>
      </c>
      <c r="K25" s="28">
        <v>0.15816</v>
      </c>
      <c r="L25" s="28">
        <v>0.011458</v>
      </c>
      <c r="M25" s="28">
        <v>0.111</v>
      </c>
      <c r="N25" s="28">
        <v>0.013197</v>
      </c>
      <c r="O25" s="28">
        <v>0.291068</v>
      </c>
      <c r="P25" s="28">
        <v>0.0072</v>
      </c>
      <c r="Q25" s="28">
        <v>0</v>
      </c>
      <c r="R25" s="28">
        <v>0.02568</v>
      </c>
      <c r="S25" s="28">
        <v>0.11544</v>
      </c>
      <c r="T25" s="28">
        <v>0.616645</v>
      </c>
      <c r="U25" s="28">
        <v>0</v>
      </c>
      <c r="V25" s="28">
        <v>0.07896</v>
      </c>
      <c r="W25" s="28">
        <v>0.00024</v>
      </c>
      <c r="X25" s="28">
        <v>0.121925</v>
      </c>
      <c r="Y25" s="28">
        <v>0.20328</v>
      </c>
      <c r="Z25" s="8"/>
    </row>
    <row r="26" spans="1:26" ht="18.75" customHeight="1">
      <c r="A26" s="48" t="s">
        <v>13</v>
      </c>
      <c r="B26" s="87" t="s">
        <v>43</v>
      </c>
      <c r="C26" s="87"/>
      <c r="D26" s="48"/>
      <c r="E26" s="28">
        <v>2.080939</v>
      </c>
      <c r="F26" s="28">
        <v>2.367559</v>
      </c>
      <c r="G26" s="28">
        <f t="shared" si="0"/>
        <v>1.490025</v>
      </c>
      <c r="H26" s="28">
        <f t="shared" si="1"/>
        <v>2.0559000000000003</v>
      </c>
      <c r="I26" s="28">
        <v>0.194496</v>
      </c>
      <c r="J26" s="28">
        <v>0.301875</v>
      </c>
      <c r="K26" s="28">
        <v>0.17472</v>
      </c>
      <c r="L26" s="28">
        <v>0.008856</v>
      </c>
      <c r="M26" s="28">
        <v>0.13836</v>
      </c>
      <c r="N26" s="28">
        <v>0.02262</v>
      </c>
      <c r="O26" s="28">
        <v>0.247117</v>
      </c>
      <c r="P26" s="28">
        <v>0.00828</v>
      </c>
      <c r="Q26" s="28">
        <v>0.00048</v>
      </c>
      <c r="R26" s="28">
        <v>0.04764</v>
      </c>
      <c r="S26" s="28">
        <v>0.27768</v>
      </c>
      <c r="T26" s="28">
        <v>0.574076</v>
      </c>
      <c r="U26" s="28">
        <v>0</v>
      </c>
      <c r="V26" s="28">
        <v>0.13104</v>
      </c>
      <c r="W26" s="28">
        <v>0.00036</v>
      </c>
      <c r="X26" s="28">
        <v>0.114319</v>
      </c>
      <c r="Y26" s="28">
        <v>0.12564</v>
      </c>
      <c r="Z26" s="8"/>
    </row>
    <row r="27" spans="1:26" ht="15" customHeight="1">
      <c r="A27" s="48" t="s">
        <v>14</v>
      </c>
      <c r="B27" s="87" t="s">
        <v>75</v>
      </c>
      <c r="C27" s="87"/>
      <c r="D27" s="48"/>
      <c r="E27" s="28">
        <v>2.437408</v>
      </c>
      <c r="F27" s="28">
        <v>2.702368</v>
      </c>
      <c r="G27" s="28">
        <f t="shared" si="0"/>
        <v>1.507302</v>
      </c>
      <c r="H27" s="28">
        <f t="shared" si="1"/>
        <v>2.296226</v>
      </c>
      <c r="I27" s="28">
        <v>0.254791</v>
      </c>
      <c r="J27" s="28">
        <v>0.523964</v>
      </c>
      <c r="K27" s="28">
        <v>0.2628</v>
      </c>
      <c r="L27" s="28">
        <v>0.007189</v>
      </c>
      <c r="M27" s="28">
        <v>0.13632</v>
      </c>
      <c r="N27" s="28">
        <v>0</v>
      </c>
      <c r="O27" s="28">
        <v>0.347993</v>
      </c>
      <c r="P27" s="28">
        <v>0.00744</v>
      </c>
      <c r="Q27" s="28">
        <v>0.00048</v>
      </c>
      <c r="R27" s="28">
        <v>0.02808</v>
      </c>
      <c r="S27" s="28">
        <v>0.1848</v>
      </c>
      <c r="T27" s="28">
        <v>0.547769</v>
      </c>
      <c r="U27" s="28">
        <v>0</v>
      </c>
      <c r="V27" s="28">
        <v>0.12864</v>
      </c>
      <c r="W27" s="28">
        <v>0.00012</v>
      </c>
      <c r="X27" s="28">
        <v>0.143342</v>
      </c>
      <c r="Y27" s="28">
        <v>0.12864</v>
      </c>
      <c r="Z27" s="8"/>
    </row>
    <row r="28" spans="1:26" ht="15" customHeight="1">
      <c r="A28" s="48" t="s">
        <v>15</v>
      </c>
      <c r="B28" s="87" t="s">
        <v>44</v>
      </c>
      <c r="C28" s="87"/>
      <c r="D28" s="48"/>
      <c r="E28" s="28">
        <v>2.526905</v>
      </c>
      <c r="F28" s="28">
        <v>2.835905</v>
      </c>
      <c r="G28" s="28">
        <f t="shared" si="0"/>
        <v>1.3845349999999998</v>
      </c>
      <c r="H28" s="28">
        <f t="shared" si="1"/>
        <v>2.256807</v>
      </c>
      <c r="I28" s="28">
        <v>0.478364</v>
      </c>
      <c r="J28" s="28">
        <v>0.563272</v>
      </c>
      <c r="K28" s="28">
        <v>0.21708</v>
      </c>
      <c r="L28" s="28">
        <v>0.010265</v>
      </c>
      <c r="M28" s="28">
        <v>0.17976</v>
      </c>
      <c r="N28" s="28">
        <v>0</v>
      </c>
      <c r="O28" s="28">
        <v>0.259901</v>
      </c>
      <c r="P28" s="28">
        <v>0.00708</v>
      </c>
      <c r="Q28" s="28">
        <v>0</v>
      </c>
      <c r="R28" s="28">
        <v>0.033</v>
      </c>
      <c r="S28" s="28">
        <v>0.07416</v>
      </c>
      <c r="T28" s="28">
        <v>0.417485</v>
      </c>
      <c r="U28" s="28">
        <v>0</v>
      </c>
      <c r="V28" s="28">
        <v>0.10416</v>
      </c>
      <c r="W28" s="28">
        <v>0.00012</v>
      </c>
      <c r="X28" s="28">
        <v>0.362018</v>
      </c>
      <c r="Y28" s="28">
        <v>0.12924</v>
      </c>
      <c r="Z28" s="8"/>
    </row>
    <row r="29" spans="1:26" ht="15.75" customHeight="1">
      <c r="A29" s="48" t="s">
        <v>16</v>
      </c>
      <c r="B29" s="87" t="s">
        <v>45</v>
      </c>
      <c r="C29" s="87"/>
      <c r="D29" s="48"/>
      <c r="E29" s="28">
        <v>2.391061</v>
      </c>
      <c r="F29" s="28">
        <v>2.763901</v>
      </c>
      <c r="G29" s="28">
        <f t="shared" si="0"/>
        <v>1.337153</v>
      </c>
      <c r="H29" s="28">
        <f t="shared" si="1"/>
        <v>2.425224</v>
      </c>
      <c r="I29" s="28">
        <v>0.267758</v>
      </c>
      <c r="J29" s="28">
        <v>0.715231</v>
      </c>
      <c r="K29" s="28">
        <v>0.20484</v>
      </c>
      <c r="L29" s="28">
        <v>0.006117</v>
      </c>
      <c r="M29" s="28">
        <v>0.1662</v>
      </c>
      <c r="N29" s="28">
        <v>0</v>
      </c>
      <c r="O29" s="28">
        <v>0.291957</v>
      </c>
      <c r="P29" s="28">
        <v>0.00684</v>
      </c>
      <c r="Q29" s="28">
        <v>0</v>
      </c>
      <c r="R29" s="28">
        <v>0.0222</v>
      </c>
      <c r="S29" s="28">
        <v>0.126</v>
      </c>
      <c r="T29" s="28">
        <v>0.514281</v>
      </c>
      <c r="U29" s="28">
        <v>0</v>
      </c>
      <c r="V29" s="28">
        <v>0.10176</v>
      </c>
      <c r="W29" s="28">
        <v>0.00024</v>
      </c>
      <c r="X29" s="28">
        <v>0.133837</v>
      </c>
      <c r="Y29" s="28">
        <v>0.20664</v>
      </c>
      <c r="Z29" s="8"/>
    </row>
    <row r="30" spans="1:26" ht="15" customHeight="1">
      <c r="A30" s="48" t="s">
        <v>17</v>
      </c>
      <c r="B30" s="87" t="s">
        <v>46</v>
      </c>
      <c r="C30" s="87"/>
      <c r="D30" s="48"/>
      <c r="E30" s="28">
        <v>1.864068</v>
      </c>
      <c r="F30" s="28">
        <v>2.223047</v>
      </c>
      <c r="G30" s="28">
        <f t="shared" si="0"/>
        <v>1.366439</v>
      </c>
      <c r="H30" s="28">
        <f t="shared" si="1"/>
        <v>1.915224</v>
      </c>
      <c r="I30" s="28">
        <v>0.194592</v>
      </c>
      <c r="J30" s="28">
        <v>0.215785</v>
      </c>
      <c r="K30" s="28">
        <v>0.17292</v>
      </c>
      <c r="L30" s="28">
        <v>0.01097</v>
      </c>
      <c r="M30" s="28">
        <v>0.16044</v>
      </c>
      <c r="N30" s="28">
        <v>0.025979</v>
      </c>
      <c r="O30" s="28">
        <v>0.258858</v>
      </c>
      <c r="P30" s="28">
        <v>0.00384</v>
      </c>
      <c r="Q30" s="28">
        <v>0.00024</v>
      </c>
      <c r="R30" s="28">
        <v>0.03</v>
      </c>
      <c r="S30" s="28">
        <v>0.20616</v>
      </c>
      <c r="T30" s="28">
        <v>0.596619</v>
      </c>
      <c r="U30" s="28">
        <v>0</v>
      </c>
      <c r="V30" s="28">
        <v>0.06504</v>
      </c>
      <c r="W30" s="28">
        <v>0.00012</v>
      </c>
      <c r="X30" s="28">
        <v>0.108924</v>
      </c>
      <c r="Y30" s="28">
        <v>0.17256</v>
      </c>
      <c r="Z30" s="8"/>
    </row>
    <row r="31" spans="1:26" ht="15" customHeight="1">
      <c r="A31" s="48" t="s">
        <v>18</v>
      </c>
      <c r="B31" s="87" t="s">
        <v>76</v>
      </c>
      <c r="C31" s="87"/>
      <c r="D31" s="48"/>
      <c r="E31" s="28">
        <v>2.037249</v>
      </c>
      <c r="F31" s="28">
        <v>2.32991</v>
      </c>
      <c r="G31" s="28">
        <f t="shared" si="0"/>
        <v>1.257025</v>
      </c>
      <c r="H31" s="28">
        <f t="shared" si="1"/>
        <v>1.998376</v>
      </c>
      <c r="I31" s="28">
        <v>0.254867</v>
      </c>
      <c r="J31" s="28">
        <v>0.456351</v>
      </c>
      <c r="K31" s="28">
        <v>0.23784</v>
      </c>
      <c r="L31" s="28">
        <v>0.010706</v>
      </c>
      <c r="M31" s="28">
        <v>0.17088</v>
      </c>
      <c r="N31" s="28">
        <v>0.007661</v>
      </c>
      <c r="O31" s="28">
        <v>0.216117</v>
      </c>
      <c r="P31" s="28">
        <v>0.00684</v>
      </c>
      <c r="Q31" s="28">
        <v>0.00036</v>
      </c>
      <c r="R31" s="28">
        <v>0.0348</v>
      </c>
      <c r="S31" s="28">
        <v>0.18348</v>
      </c>
      <c r="T31" s="28">
        <v>0.474135</v>
      </c>
      <c r="U31" s="28">
        <v>0</v>
      </c>
      <c r="V31" s="28">
        <v>0.0756</v>
      </c>
      <c r="W31" s="28">
        <v>0.00012</v>
      </c>
      <c r="X31" s="28">
        <v>0.086033</v>
      </c>
      <c r="Y31" s="28">
        <v>0.11412</v>
      </c>
      <c r="Z31" s="8"/>
    </row>
    <row r="32" spans="1:26" ht="15" customHeight="1">
      <c r="A32" s="48" t="s">
        <v>19</v>
      </c>
      <c r="B32" s="87" t="s">
        <v>47</v>
      </c>
      <c r="C32" s="87"/>
      <c r="D32" s="48"/>
      <c r="E32" s="28">
        <v>1.985474</v>
      </c>
      <c r="F32" s="28">
        <v>2.211914</v>
      </c>
      <c r="G32" s="28">
        <f t="shared" si="0"/>
        <v>1.4771250000000002</v>
      </c>
      <c r="H32" s="28">
        <f t="shared" si="1"/>
        <v>1.9330920000000003</v>
      </c>
      <c r="I32" s="28">
        <v>0.251929</v>
      </c>
      <c r="J32" s="28">
        <v>0.229527</v>
      </c>
      <c r="K32" s="28">
        <v>0.15252</v>
      </c>
      <c r="L32" s="28">
        <v>0.007388</v>
      </c>
      <c r="M32" s="28">
        <v>0.15696</v>
      </c>
      <c r="N32" s="28">
        <v>0</v>
      </c>
      <c r="O32" s="28">
        <v>0.328187</v>
      </c>
      <c r="P32" s="28">
        <v>0.01392</v>
      </c>
      <c r="Q32" s="28">
        <v>0</v>
      </c>
      <c r="R32" s="28">
        <v>0.02244</v>
      </c>
      <c r="S32" s="28">
        <v>0.11988</v>
      </c>
      <c r="T32" s="28">
        <v>0.617581</v>
      </c>
      <c r="U32" s="28">
        <v>0</v>
      </c>
      <c r="V32" s="28">
        <v>0.11556</v>
      </c>
      <c r="W32" s="28">
        <v>0.00024</v>
      </c>
      <c r="X32" s="28">
        <v>0.126302</v>
      </c>
      <c r="Y32" s="28">
        <v>0.06948</v>
      </c>
      <c r="Z32" s="8"/>
    </row>
    <row r="33" spans="1:26" ht="15" customHeight="1">
      <c r="A33" s="48" t="s">
        <v>20</v>
      </c>
      <c r="B33" s="87" t="s">
        <v>48</v>
      </c>
      <c r="C33" s="87"/>
      <c r="D33" s="48"/>
      <c r="E33" s="28">
        <v>1.952005</v>
      </c>
      <c r="F33" s="28">
        <v>2.471442</v>
      </c>
      <c r="G33" s="28">
        <f t="shared" si="0"/>
        <v>1.213221</v>
      </c>
      <c r="H33" s="28">
        <f t="shared" si="1"/>
        <v>2.096274</v>
      </c>
      <c r="I33" s="28">
        <v>0.115618</v>
      </c>
      <c r="J33" s="28">
        <v>0.393093</v>
      </c>
      <c r="K33" s="28">
        <v>0.08844</v>
      </c>
      <c r="L33" s="28">
        <v>0.006774</v>
      </c>
      <c r="M33" s="28">
        <v>0.22968</v>
      </c>
      <c r="N33" s="28">
        <v>0.029477</v>
      </c>
      <c r="O33" s="28">
        <v>0.273353</v>
      </c>
      <c r="P33" s="28">
        <v>0</v>
      </c>
      <c r="Q33" s="28">
        <v>0</v>
      </c>
      <c r="R33" s="28">
        <v>0.03816</v>
      </c>
      <c r="S33" s="28">
        <v>0.20256</v>
      </c>
      <c r="T33" s="28">
        <v>0.543156</v>
      </c>
      <c r="U33" s="28">
        <v>0</v>
      </c>
      <c r="V33" s="28">
        <v>0.03312</v>
      </c>
      <c r="W33" s="28">
        <v>0.00048</v>
      </c>
      <c r="X33" s="28">
        <v>0.257251</v>
      </c>
      <c r="Y33" s="28">
        <v>0.26028</v>
      </c>
      <c r="Z33" s="8"/>
    </row>
    <row r="34" spans="1:26" ht="15" customHeight="1">
      <c r="A34" s="48" t="s">
        <v>21</v>
      </c>
      <c r="B34" s="87" t="s">
        <v>87</v>
      </c>
      <c r="C34" s="87"/>
      <c r="D34" s="48"/>
      <c r="E34" s="28">
        <v>2.291041</v>
      </c>
      <c r="F34" s="28">
        <v>2.581681</v>
      </c>
      <c r="G34" s="28">
        <f t="shared" si="0"/>
        <v>1.4719049999999998</v>
      </c>
      <c r="H34" s="28">
        <f t="shared" si="1"/>
        <v>2.227604</v>
      </c>
      <c r="I34" s="28">
        <v>0.304327</v>
      </c>
      <c r="J34" s="28">
        <v>0.465059</v>
      </c>
      <c r="K34" s="28">
        <v>0.1758</v>
      </c>
      <c r="L34" s="28">
        <v>0.010389</v>
      </c>
      <c r="M34" s="28">
        <v>0.16908</v>
      </c>
      <c r="N34" s="28">
        <v>0</v>
      </c>
      <c r="O34" s="28">
        <v>0.318274</v>
      </c>
      <c r="P34" s="28">
        <v>0.01392</v>
      </c>
      <c r="Q34" s="28">
        <v>0</v>
      </c>
      <c r="R34" s="28">
        <v>0.02616</v>
      </c>
      <c r="S34" s="28">
        <v>0.14376</v>
      </c>
      <c r="T34" s="28">
        <v>0.558715</v>
      </c>
      <c r="U34" s="28">
        <v>0</v>
      </c>
      <c r="V34" s="28">
        <v>0.09612</v>
      </c>
      <c r="W34" s="28">
        <v>0.00024</v>
      </c>
      <c r="X34" s="28">
        <v>0.178277</v>
      </c>
      <c r="Y34" s="28">
        <v>0.12156</v>
      </c>
      <c r="Z34" s="8"/>
    </row>
    <row r="35" spans="1:26" ht="15" customHeight="1">
      <c r="A35" s="48" t="s">
        <v>22</v>
      </c>
      <c r="B35" s="87" t="s">
        <v>77</v>
      </c>
      <c r="C35" s="87"/>
      <c r="D35" s="48"/>
      <c r="E35" s="28">
        <v>2.026132</v>
      </c>
      <c r="F35" s="28">
        <v>2.295652</v>
      </c>
      <c r="G35" s="28">
        <f t="shared" si="0"/>
        <v>1.18229</v>
      </c>
      <c r="H35" s="28">
        <f t="shared" si="1"/>
        <v>1.936374</v>
      </c>
      <c r="I35" s="28">
        <v>0.206077</v>
      </c>
      <c r="J35" s="28">
        <v>0.484564</v>
      </c>
      <c r="K35" s="28">
        <v>0.1584</v>
      </c>
      <c r="L35" s="28">
        <v>0.008637</v>
      </c>
      <c r="M35" s="28">
        <v>0.10296</v>
      </c>
      <c r="N35" s="28">
        <v>0</v>
      </c>
      <c r="O35" s="28">
        <v>0.277467</v>
      </c>
      <c r="P35" s="28">
        <v>0.00924</v>
      </c>
      <c r="Q35" s="28">
        <v>0</v>
      </c>
      <c r="R35" s="28">
        <v>0.01812</v>
      </c>
      <c r="S35" s="28">
        <v>0.11352</v>
      </c>
      <c r="T35" s="28">
        <v>0.480829</v>
      </c>
      <c r="U35" s="28">
        <v>0</v>
      </c>
      <c r="V35" s="28">
        <v>0.06816</v>
      </c>
      <c r="W35" s="28">
        <v>0.00024</v>
      </c>
      <c r="X35" s="28">
        <v>0.200878</v>
      </c>
      <c r="Y35" s="28">
        <v>0.16656</v>
      </c>
      <c r="Z35" s="8"/>
    </row>
    <row r="36" spans="1:26" ht="15" customHeight="1">
      <c r="A36" s="48" t="s">
        <v>23</v>
      </c>
      <c r="B36" s="87" t="s">
        <v>49</v>
      </c>
      <c r="C36" s="87"/>
      <c r="D36" s="48"/>
      <c r="E36" s="28">
        <v>1.960809</v>
      </c>
      <c r="F36" s="28">
        <v>2.287226</v>
      </c>
      <c r="G36" s="28">
        <f t="shared" si="0"/>
        <v>1.197002</v>
      </c>
      <c r="H36" s="28">
        <f t="shared" si="1"/>
        <v>1.84692</v>
      </c>
      <c r="I36" s="28">
        <v>0.216109</v>
      </c>
      <c r="J36" s="28">
        <v>0.345238</v>
      </c>
      <c r="K36" s="28">
        <v>0.15072</v>
      </c>
      <c r="L36" s="28">
        <v>0.008622</v>
      </c>
      <c r="M36" s="28">
        <v>0.15168</v>
      </c>
      <c r="N36" s="28">
        <v>0.021737</v>
      </c>
      <c r="O36" s="28">
        <v>0.225287</v>
      </c>
      <c r="P36" s="28">
        <v>0.00792</v>
      </c>
      <c r="Q36" s="28">
        <v>0.00048</v>
      </c>
      <c r="R36" s="28">
        <v>0.042</v>
      </c>
      <c r="S36" s="28">
        <v>0.18468</v>
      </c>
      <c r="T36" s="28">
        <v>0.415664</v>
      </c>
      <c r="U36" s="28">
        <v>0</v>
      </c>
      <c r="V36" s="28">
        <v>0.09588</v>
      </c>
      <c r="W36" s="28">
        <v>0.00036</v>
      </c>
      <c r="X36" s="28">
        <v>0.267849</v>
      </c>
      <c r="Y36" s="28">
        <v>0.153</v>
      </c>
      <c r="Z36" s="8"/>
    </row>
    <row r="37" spans="1:26" ht="15" customHeight="1">
      <c r="A37" s="48" t="s">
        <v>24</v>
      </c>
      <c r="B37" s="87" t="s">
        <v>50</v>
      </c>
      <c r="C37" s="87"/>
      <c r="D37" s="48"/>
      <c r="E37" s="28">
        <v>1.958164</v>
      </c>
      <c r="F37" s="28">
        <v>2.204248</v>
      </c>
      <c r="G37" s="28">
        <f t="shared" si="0"/>
        <v>1.303342</v>
      </c>
      <c r="H37" s="28">
        <f t="shared" si="1"/>
        <v>1.867954</v>
      </c>
      <c r="I37" s="28">
        <v>0.094633</v>
      </c>
      <c r="J37" s="28">
        <v>0.331932</v>
      </c>
      <c r="K37" s="28">
        <v>0.09708</v>
      </c>
      <c r="L37" s="28">
        <v>0.00631</v>
      </c>
      <c r="M37" s="28">
        <v>0.10488</v>
      </c>
      <c r="N37" s="28">
        <v>0.013404</v>
      </c>
      <c r="O37" s="28">
        <v>0.246202</v>
      </c>
      <c r="P37" s="28">
        <v>0.00588</v>
      </c>
      <c r="Q37" s="28">
        <v>0.00036</v>
      </c>
      <c r="R37" s="28">
        <v>0.02436</v>
      </c>
      <c r="S37" s="28">
        <v>0.18756</v>
      </c>
      <c r="T37" s="28">
        <v>0.481117</v>
      </c>
      <c r="U37" s="28">
        <v>0</v>
      </c>
      <c r="V37" s="28">
        <v>0.25656</v>
      </c>
      <c r="W37" s="28">
        <v>0.00036</v>
      </c>
      <c r="X37" s="28">
        <v>0.22581</v>
      </c>
      <c r="Y37" s="28">
        <v>0.1278</v>
      </c>
      <c r="Z37" s="8"/>
    </row>
    <row r="38" spans="1:26" ht="15" customHeight="1">
      <c r="A38" s="48" t="s">
        <v>25</v>
      </c>
      <c r="B38" s="87" t="s">
        <v>51</v>
      </c>
      <c r="C38" s="87"/>
      <c r="D38" s="48"/>
      <c r="E38" s="28">
        <v>1.921578</v>
      </c>
      <c r="F38" s="28">
        <v>2.254429</v>
      </c>
      <c r="G38" s="28">
        <f t="shared" si="0"/>
        <v>1.4292580000000001</v>
      </c>
      <c r="H38" s="28">
        <f t="shared" si="1"/>
        <v>2.066802</v>
      </c>
      <c r="I38" s="28">
        <v>0.091832</v>
      </c>
      <c r="J38" s="28">
        <v>0.327704</v>
      </c>
      <c r="K38" s="28">
        <v>0.0354</v>
      </c>
      <c r="L38" s="28">
        <v>0.006447</v>
      </c>
      <c r="M38" s="28">
        <v>0.16668</v>
      </c>
      <c r="N38" s="28">
        <v>0.023011</v>
      </c>
      <c r="O38" s="28">
        <v>0.264724</v>
      </c>
      <c r="P38" s="28">
        <v>0.00504</v>
      </c>
      <c r="Q38" s="28">
        <v>0.00024</v>
      </c>
      <c r="R38" s="28">
        <v>0.03852</v>
      </c>
      <c r="S38" s="28">
        <v>0.35796</v>
      </c>
      <c r="T38" s="28">
        <v>0.625855</v>
      </c>
      <c r="U38" s="28">
        <v>0</v>
      </c>
      <c r="V38" s="28">
        <v>0.03828</v>
      </c>
      <c r="W38" s="28">
        <v>0.00036</v>
      </c>
      <c r="X38" s="28">
        <v>0.129216</v>
      </c>
      <c r="Y38" s="28">
        <v>0.14316</v>
      </c>
      <c r="Z38" s="8"/>
    </row>
    <row r="39" spans="1:26" ht="15" customHeight="1">
      <c r="A39" s="48" t="s">
        <v>26</v>
      </c>
      <c r="B39" s="87" t="s">
        <v>52</v>
      </c>
      <c r="C39" s="87"/>
      <c r="D39" s="48"/>
      <c r="E39" s="28">
        <v>1.949488</v>
      </c>
      <c r="F39" s="28">
        <v>2.384427</v>
      </c>
      <c r="G39" s="28">
        <f t="shared" si="0"/>
        <v>1.335713</v>
      </c>
      <c r="H39" s="28">
        <f t="shared" si="1"/>
        <v>2.086041</v>
      </c>
      <c r="I39" s="28">
        <v>0.214868</v>
      </c>
      <c r="J39" s="28">
        <v>0.341248</v>
      </c>
      <c r="K39" s="28">
        <v>0.14184</v>
      </c>
      <c r="L39" s="28">
        <v>0.007235</v>
      </c>
      <c r="M39" s="28">
        <v>0.18096</v>
      </c>
      <c r="N39" s="28">
        <v>0.025859</v>
      </c>
      <c r="O39" s="28">
        <v>0.255896</v>
      </c>
      <c r="P39" s="28">
        <v>0.00564</v>
      </c>
      <c r="Q39" s="28">
        <v>0</v>
      </c>
      <c r="R39" s="28">
        <v>0.06132</v>
      </c>
      <c r="S39" s="28">
        <v>0.1428</v>
      </c>
      <c r="T39" s="28">
        <v>0.515834</v>
      </c>
      <c r="U39" s="28">
        <v>0</v>
      </c>
      <c r="V39" s="28">
        <v>0.13176</v>
      </c>
      <c r="W39" s="28">
        <v>0.00036</v>
      </c>
      <c r="X39" s="28">
        <v>0.130687</v>
      </c>
      <c r="Y39" s="28">
        <v>0.22812</v>
      </c>
      <c r="Z39" s="8"/>
    </row>
    <row r="40" spans="1:26" ht="14.25" customHeight="1">
      <c r="A40" s="48" t="s">
        <v>53</v>
      </c>
      <c r="B40" s="87" t="s">
        <v>88</v>
      </c>
      <c r="C40" s="87"/>
      <c r="D40" s="48"/>
      <c r="E40" s="28">
        <v>2.254485</v>
      </c>
      <c r="F40" s="28">
        <v>2.567293</v>
      </c>
      <c r="G40" s="28">
        <f t="shared" si="0"/>
        <v>1.2347169999999998</v>
      </c>
      <c r="H40" s="28">
        <f t="shared" si="1"/>
        <v>2.094471</v>
      </c>
      <c r="I40" s="28">
        <v>0.283871</v>
      </c>
      <c r="J40" s="28">
        <v>0.562994</v>
      </c>
      <c r="K40" s="28">
        <v>0.13236</v>
      </c>
      <c r="L40" s="28">
        <v>0.006321</v>
      </c>
      <c r="M40" s="28">
        <v>0.11532</v>
      </c>
      <c r="N40" s="28">
        <v>0.016048</v>
      </c>
      <c r="O40" s="28">
        <v>0.246451</v>
      </c>
      <c r="P40" s="28">
        <v>0.00768</v>
      </c>
      <c r="Q40" s="28">
        <v>0.00048</v>
      </c>
      <c r="R40" s="28">
        <v>0.03228</v>
      </c>
      <c r="S40" s="28">
        <v>0.10092</v>
      </c>
      <c r="T40" s="28">
        <v>0.480874</v>
      </c>
      <c r="U40" s="28">
        <v>0</v>
      </c>
      <c r="V40" s="28">
        <v>0.07572</v>
      </c>
      <c r="W40" s="28">
        <v>0.00012</v>
      </c>
      <c r="X40" s="28">
        <v>0.324414</v>
      </c>
      <c r="Y40" s="28">
        <v>0.18144</v>
      </c>
      <c r="Z40" s="8"/>
    </row>
    <row r="41" spans="1:26" ht="15" customHeight="1">
      <c r="A41" s="48" t="s">
        <v>55</v>
      </c>
      <c r="B41" s="87" t="s">
        <v>54</v>
      </c>
      <c r="C41" s="87"/>
      <c r="D41" s="48"/>
      <c r="E41" s="28">
        <v>1.838103</v>
      </c>
      <c r="F41" s="28">
        <v>2.077216</v>
      </c>
      <c r="G41" s="28">
        <f t="shared" si="0"/>
        <v>1.312488</v>
      </c>
      <c r="H41" s="28">
        <f t="shared" si="1"/>
        <v>1.815388</v>
      </c>
      <c r="I41" s="28">
        <v>0.357671</v>
      </c>
      <c r="J41" s="28">
        <v>0.28102</v>
      </c>
      <c r="K41" s="28">
        <v>0.14976</v>
      </c>
      <c r="L41" s="28">
        <v>0.007079</v>
      </c>
      <c r="M41" s="28">
        <v>0.1038</v>
      </c>
      <c r="N41" s="28">
        <v>0.017233</v>
      </c>
      <c r="O41" s="28">
        <v>0.227581</v>
      </c>
      <c r="P41" s="28">
        <v>0</v>
      </c>
      <c r="Q41" s="28">
        <v>0</v>
      </c>
      <c r="R41" s="28">
        <v>0.03732</v>
      </c>
      <c r="S41" s="28">
        <v>0.14604</v>
      </c>
      <c r="T41" s="28">
        <v>0.440437</v>
      </c>
      <c r="U41" s="28">
        <v>0</v>
      </c>
      <c r="V41" s="28">
        <v>0.09624</v>
      </c>
      <c r="W41" s="28">
        <v>0.00012</v>
      </c>
      <c r="X41" s="28">
        <v>0.094835</v>
      </c>
      <c r="Y41" s="28">
        <v>0.11808</v>
      </c>
      <c r="Z41" s="8"/>
    </row>
    <row r="42" spans="1:26" ht="15" customHeight="1">
      <c r="A42" s="48" t="s">
        <v>57</v>
      </c>
      <c r="B42" s="87" t="s">
        <v>56</v>
      </c>
      <c r="C42" s="87"/>
      <c r="D42" s="48"/>
      <c r="E42" s="28">
        <v>2.091458</v>
      </c>
      <c r="F42" s="28">
        <v>2.302391</v>
      </c>
      <c r="G42" s="28">
        <f t="shared" si="0"/>
        <v>1.4362510000000002</v>
      </c>
      <c r="H42" s="28">
        <f t="shared" si="1"/>
        <v>1.963578</v>
      </c>
      <c r="I42" s="28">
        <v>0.327326</v>
      </c>
      <c r="J42" s="28">
        <v>0.330527</v>
      </c>
      <c r="K42" s="28">
        <v>0.16596</v>
      </c>
      <c r="L42" s="28">
        <v>0.006262</v>
      </c>
      <c r="M42" s="28">
        <v>0.09456</v>
      </c>
      <c r="N42" s="28">
        <v>0.014133</v>
      </c>
      <c r="O42" s="28">
        <v>0.237023</v>
      </c>
      <c r="P42" s="28">
        <v>0.00408</v>
      </c>
      <c r="Q42" s="28">
        <v>0.00024</v>
      </c>
      <c r="R42" s="28">
        <v>0.03252</v>
      </c>
      <c r="S42" s="28">
        <v>0.18504</v>
      </c>
      <c r="T42" s="28">
        <v>0.53552</v>
      </c>
      <c r="U42" s="28">
        <v>0</v>
      </c>
      <c r="V42" s="28">
        <v>0.108</v>
      </c>
      <c r="W42" s="28">
        <v>0.00024</v>
      </c>
      <c r="X42" s="28">
        <v>0.15872</v>
      </c>
      <c r="Y42" s="28">
        <v>0.10224</v>
      </c>
      <c r="Z42" s="8"/>
    </row>
    <row r="43" spans="1:26" ht="15" customHeight="1">
      <c r="A43" s="48" t="s">
        <v>58</v>
      </c>
      <c r="B43" s="87" t="s">
        <v>78</v>
      </c>
      <c r="C43" s="87"/>
      <c r="D43" s="48"/>
      <c r="E43" s="28">
        <v>2.173731</v>
      </c>
      <c r="F43" s="28">
        <v>2.511171</v>
      </c>
      <c r="G43" s="28">
        <f t="shared" si="0"/>
        <v>1.4632969999999996</v>
      </c>
      <c r="H43" s="28">
        <f t="shared" si="1"/>
        <v>2.2298609999999996</v>
      </c>
      <c r="I43" s="28">
        <v>0.330126</v>
      </c>
      <c r="J43" s="28">
        <v>0.429124</v>
      </c>
      <c r="K43" s="28">
        <v>0.2316</v>
      </c>
      <c r="L43" s="28">
        <v>0.008324</v>
      </c>
      <c r="M43" s="28">
        <v>0.21648</v>
      </c>
      <c r="N43" s="28">
        <v>0</v>
      </c>
      <c r="O43" s="28">
        <v>0.314187</v>
      </c>
      <c r="P43" s="28">
        <v>0.01596</v>
      </c>
      <c r="Q43" s="28">
        <v>0.00084</v>
      </c>
      <c r="R43" s="28">
        <v>0.03204</v>
      </c>
      <c r="S43" s="28">
        <v>0.16524</v>
      </c>
      <c r="T43" s="28">
        <v>0.50814</v>
      </c>
      <c r="U43" s="28">
        <v>0</v>
      </c>
      <c r="V43" s="28">
        <v>0.08832</v>
      </c>
      <c r="W43" s="28">
        <v>0.00012</v>
      </c>
      <c r="X43" s="28">
        <v>0.04971</v>
      </c>
      <c r="Y43" s="28">
        <v>0.12096</v>
      </c>
      <c r="Z43" s="8"/>
    </row>
    <row r="44" spans="1:26" ht="15.75" customHeight="1">
      <c r="A44" s="48" t="s">
        <v>59</v>
      </c>
      <c r="B44" s="87" t="s">
        <v>89</v>
      </c>
      <c r="C44" s="87"/>
      <c r="D44" s="48"/>
      <c r="E44" s="28">
        <v>2.140095</v>
      </c>
      <c r="F44" s="28">
        <v>2.332819</v>
      </c>
      <c r="G44" s="28">
        <f t="shared" si="0"/>
        <v>1.490845</v>
      </c>
      <c r="H44" s="28">
        <f t="shared" si="1"/>
        <v>2.029002</v>
      </c>
      <c r="I44" s="28">
        <v>0.273624</v>
      </c>
      <c r="J44" s="28">
        <v>0.360077</v>
      </c>
      <c r="K44" s="28">
        <v>0.1428</v>
      </c>
      <c r="L44" s="28">
        <v>0.00532</v>
      </c>
      <c r="M44" s="28">
        <v>0.0978</v>
      </c>
      <c r="N44" s="28">
        <v>0.014644</v>
      </c>
      <c r="O44" s="28">
        <v>0.281522</v>
      </c>
      <c r="P44" s="28">
        <v>0</v>
      </c>
      <c r="Q44" s="28">
        <v>0</v>
      </c>
      <c r="R44" s="28">
        <v>0.0288</v>
      </c>
      <c r="S44" s="28">
        <v>0.21768</v>
      </c>
      <c r="T44" s="28">
        <v>0.493099</v>
      </c>
      <c r="U44" s="28">
        <v>0</v>
      </c>
      <c r="V44" s="28">
        <v>0.19056</v>
      </c>
      <c r="W44" s="28">
        <v>0.00024</v>
      </c>
      <c r="X44" s="28">
        <v>0.146373</v>
      </c>
      <c r="Y44" s="28">
        <v>0.08028</v>
      </c>
      <c r="Z44" s="8"/>
    </row>
    <row r="45" spans="1:26" ht="15.75" customHeight="1">
      <c r="A45" s="48" t="s">
        <v>60</v>
      </c>
      <c r="B45" s="87" t="s">
        <v>90</v>
      </c>
      <c r="C45" s="87"/>
      <c r="D45" s="48"/>
      <c r="E45" s="28">
        <v>2.051871</v>
      </c>
      <c r="F45" s="28">
        <v>2.288151</v>
      </c>
      <c r="G45" s="28">
        <f t="shared" si="0"/>
        <v>1.43475</v>
      </c>
      <c r="H45" s="28">
        <f t="shared" si="1"/>
        <v>2.033716</v>
      </c>
      <c r="I45" s="28">
        <v>0.275129</v>
      </c>
      <c r="J45" s="28">
        <v>0.362686</v>
      </c>
      <c r="K45" s="28">
        <v>0.12972</v>
      </c>
      <c r="L45" s="28">
        <v>0.00392</v>
      </c>
      <c r="M45" s="28">
        <v>0.09636</v>
      </c>
      <c r="N45" s="28">
        <v>0</v>
      </c>
      <c r="O45" s="28">
        <v>0.306771</v>
      </c>
      <c r="P45" s="28">
        <v>0.0078</v>
      </c>
      <c r="Q45" s="28">
        <v>0</v>
      </c>
      <c r="R45" s="28">
        <v>0.01872</v>
      </c>
      <c r="S45" s="28">
        <v>0.26244</v>
      </c>
      <c r="T45" s="28">
        <v>0.48005</v>
      </c>
      <c r="U45" s="28">
        <v>0</v>
      </c>
      <c r="V45" s="28">
        <v>0.0798</v>
      </c>
      <c r="W45" s="28">
        <v>0.00012</v>
      </c>
      <c r="X45" s="28">
        <v>0.124715</v>
      </c>
      <c r="Y45" s="28">
        <v>0.13992</v>
      </c>
      <c r="Z45" s="8"/>
    </row>
    <row r="46" spans="1:26" ht="15" customHeight="1">
      <c r="A46" s="48" t="s">
        <v>61</v>
      </c>
      <c r="B46" s="87" t="s">
        <v>79</v>
      </c>
      <c r="C46" s="87"/>
      <c r="D46" s="48"/>
      <c r="E46" s="28">
        <v>2.103543</v>
      </c>
      <c r="F46" s="28">
        <v>2.321698</v>
      </c>
      <c r="G46" s="28">
        <f t="shared" si="0"/>
        <v>1.539211</v>
      </c>
      <c r="H46" s="28">
        <f t="shared" si="1"/>
        <v>2.059669</v>
      </c>
      <c r="I46" s="28">
        <v>0.159908</v>
      </c>
      <c r="J46" s="28">
        <v>0.317658</v>
      </c>
      <c r="K46" s="28">
        <v>0.10872</v>
      </c>
      <c r="L46" s="28">
        <v>0.004268</v>
      </c>
      <c r="M46" s="28">
        <v>0.10668</v>
      </c>
      <c r="N46" s="28">
        <v>0.015355</v>
      </c>
      <c r="O46" s="28">
        <v>0.200598</v>
      </c>
      <c r="P46" s="28">
        <v>0</v>
      </c>
      <c r="Q46" s="28">
        <v>0</v>
      </c>
      <c r="R46" s="28">
        <v>0.03864</v>
      </c>
      <c r="S46" s="28">
        <v>0.47544</v>
      </c>
      <c r="T46" s="28">
        <v>0.564837</v>
      </c>
      <c r="U46" s="28">
        <v>0</v>
      </c>
      <c r="V46" s="28">
        <v>0.09552</v>
      </c>
      <c r="W46" s="28">
        <v>0</v>
      </c>
      <c r="X46" s="28">
        <v>0.137954</v>
      </c>
      <c r="Y46" s="28">
        <v>0.09612</v>
      </c>
      <c r="Z46" s="8"/>
    </row>
    <row r="47" spans="1:26" ht="15" customHeight="1">
      <c r="A47" s="48" t="s">
        <v>63</v>
      </c>
      <c r="B47" s="87" t="s">
        <v>62</v>
      </c>
      <c r="C47" s="87"/>
      <c r="D47" s="48"/>
      <c r="E47" s="28">
        <v>2.030847</v>
      </c>
      <c r="F47" s="28">
        <v>2.317516</v>
      </c>
      <c r="G47" s="28">
        <f t="shared" si="0"/>
        <v>1.1407990000000001</v>
      </c>
      <c r="H47" s="28">
        <f t="shared" si="1"/>
        <v>1.7315740000000002</v>
      </c>
      <c r="I47" s="28">
        <v>0.192222</v>
      </c>
      <c r="J47" s="28">
        <v>0.322335</v>
      </c>
      <c r="K47" s="28">
        <v>0.17604</v>
      </c>
      <c r="L47" s="28">
        <v>0.005948</v>
      </c>
      <c r="M47" s="28">
        <v>0.11592</v>
      </c>
      <c r="N47" s="28">
        <v>0.018229</v>
      </c>
      <c r="O47" s="28">
        <v>0.226375</v>
      </c>
      <c r="P47" s="28">
        <v>0.00576</v>
      </c>
      <c r="Q47" s="28">
        <v>0.00036</v>
      </c>
      <c r="R47" s="28">
        <v>0.0306</v>
      </c>
      <c r="S47" s="28">
        <v>0.14352</v>
      </c>
      <c r="T47" s="28">
        <v>0.423454</v>
      </c>
      <c r="U47" s="28">
        <v>0</v>
      </c>
      <c r="V47" s="28">
        <v>0.11256</v>
      </c>
      <c r="W47" s="28">
        <v>0</v>
      </c>
      <c r="X47" s="28">
        <v>0.391673</v>
      </c>
      <c r="Y47" s="28">
        <v>0.15252</v>
      </c>
      <c r="Z47" s="8"/>
    </row>
    <row r="48" spans="1:26" ht="15" customHeight="1">
      <c r="A48" s="48" t="s">
        <v>65</v>
      </c>
      <c r="B48" s="87" t="s">
        <v>64</v>
      </c>
      <c r="C48" s="87"/>
      <c r="D48" s="48"/>
      <c r="E48" s="28">
        <v>2.503765</v>
      </c>
      <c r="F48" s="28">
        <v>2.907205</v>
      </c>
      <c r="G48" s="28">
        <f t="shared" si="0"/>
        <v>1.430849</v>
      </c>
      <c r="H48" s="28">
        <f t="shared" si="1"/>
        <v>2.252384</v>
      </c>
      <c r="I48" s="28">
        <v>0.15755</v>
      </c>
      <c r="J48" s="28">
        <v>0.418095</v>
      </c>
      <c r="K48" s="28">
        <v>0.14892</v>
      </c>
      <c r="L48" s="28">
        <v>0.005961</v>
      </c>
      <c r="M48" s="28">
        <v>0.18636</v>
      </c>
      <c r="N48" s="28">
        <v>0</v>
      </c>
      <c r="O48" s="28">
        <v>0.348237</v>
      </c>
      <c r="P48" s="28">
        <v>0.00288</v>
      </c>
      <c r="Q48" s="28">
        <v>0</v>
      </c>
      <c r="R48" s="28">
        <v>0.02376</v>
      </c>
      <c r="S48" s="28">
        <v>0.24948</v>
      </c>
      <c r="T48" s="28">
        <v>0.558501</v>
      </c>
      <c r="U48" s="28">
        <v>0</v>
      </c>
      <c r="V48" s="28">
        <v>0.08436</v>
      </c>
      <c r="W48" s="28">
        <v>0.00012</v>
      </c>
      <c r="X48" s="28">
        <v>0.505901</v>
      </c>
      <c r="Y48" s="28">
        <v>0.21708</v>
      </c>
      <c r="Z48" s="8"/>
    </row>
    <row r="49" spans="1:26" ht="15" customHeight="1">
      <c r="A49" s="48" t="s">
        <v>67</v>
      </c>
      <c r="B49" s="87" t="s">
        <v>66</v>
      </c>
      <c r="C49" s="87"/>
      <c r="D49" s="48"/>
      <c r="E49" s="28">
        <v>2.556054</v>
      </c>
      <c r="F49" s="28">
        <v>2.916414</v>
      </c>
      <c r="G49" s="28">
        <f t="shared" si="0"/>
        <v>1.5998729999999999</v>
      </c>
      <c r="H49" s="28">
        <f t="shared" si="1"/>
        <v>2.37502</v>
      </c>
      <c r="I49" s="28">
        <v>0.158572</v>
      </c>
      <c r="J49" s="28">
        <v>0.414787</v>
      </c>
      <c r="K49" s="28">
        <v>0.13716</v>
      </c>
      <c r="L49" s="28">
        <v>0.005972</v>
      </c>
      <c r="M49" s="28">
        <v>0.18648</v>
      </c>
      <c r="N49" s="28">
        <v>0</v>
      </c>
      <c r="O49" s="28">
        <v>0.397063</v>
      </c>
      <c r="P49" s="28">
        <v>0.00288</v>
      </c>
      <c r="Q49" s="28">
        <v>0</v>
      </c>
      <c r="R49" s="28">
        <v>0.02376</v>
      </c>
      <c r="S49" s="28">
        <v>0.26712</v>
      </c>
      <c r="T49" s="28">
        <v>0.641186</v>
      </c>
      <c r="U49" s="28">
        <v>0</v>
      </c>
      <c r="V49" s="28">
        <v>0.1032</v>
      </c>
      <c r="W49" s="28">
        <v>0.00012</v>
      </c>
      <c r="X49" s="28">
        <v>0.404234</v>
      </c>
      <c r="Y49" s="28">
        <v>0.17388</v>
      </c>
      <c r="Z49" s="8"/>
    </row>
    <row r="50" spans="1:26" ht="15" customHeight="1">
      <c r="A50" s="48" t="s">
        <v>69</v>
      </c>
      <c r="B50" s="87" t="s">
        <v>68</v>
      </c>
      <c r="C50" s="87"/>
      <c r="D50" s="48"/>
      <c r="E50" s="30">
        <v>2.597684</v>
      </c>
      <c r="F50" s="30">
        <v>3.006092</v>
      </c>
      <c r="G50" s="28">
        <f t="shared" si="0"/>
        <v>1.456477</v>
      </c>
      <c r="H50" s="28">
        <f t="shared" si="1"/>
        <v>2.299309</v>
      </c>
      <c r="I50" s="30">
        <v>0.198116</v>
      </c>
      <c r="J50" s="30">
        <v>0.452232</v>
      </c>
      <c r="K50" s="30">
        <v>0.189</v>
      </c>
      <c r="L50" s="30">
        <v>0.004734</v>
      </c>
      <c r="M50" s="30">
        <v>0.13284</v>
      </c>
      <c r="N50" s="30">
        <v>0.017808</v>
      </c>
      <c r="O50" s="30">
        <v>0.413645</v>
      </c>
      <c r="P50" s="30">
        <v>0.00312</v>
      </c>
      <c r="Q50" s="30">
        <v>0</v>
      </c>
      <c r="R50" s="30">
        <v>0.02784</v>
      </c>
      <c r="S50" s="30">
        <v>0.12036</v>
      </c>
      <c r="T50" s="30">
        <v>0.626742</v>
      </c>
      <c r="U50" s="30">
        <v>0</v>
      </c>
      <c r="V50" s="30">
        <v>0.0618</v>
      </c>
      <c r="W50" s="30">
        <v>0.00012</v>
      </c>
      <c r="X50" s="30">
        <v>0.499975</v>
      </c>
      <c r="Y50" s="30">
        <v>0.25776</v>
      </c>
      <c r="Z50" s="8"/>
    </row>
    <row r="51" spans="1:26" ht="15" customHeight="1">
      <c r="A51" s="48" t="s">
        <v>71</v>
      </c>
      <c r="B51" s="87" t="s">
        <v>70</v>
      </c>
      <c r="C51" s="87"/>
      <c r="D51" s="48"/>
      <c r="E51" s="28">
        <v>2.762434</v>
      </c>
      <c r="F51" s="28">
        <v>3.127356</v>
      </c>
      <c r="G51" s="28">
        <f t="shared" si="0"/>
        <v>1.3800000000000001</v>
      </c>
      <c r="H51" s="28">
        <f t="shared" si="1"/>
        <v>2.16</v>
      </c>
      <c r="I51" s="28">
        <v>0.16</v>
      </c>
      <c r="J51" s="28">
        <v>0.42</v>
      </c>
      <c r="K51" s="28">
        <v>0.23</v>
      </c>
      <c r="L51" s="28">
        <v>0</v>
      </c>
      <c r="M51" s="28">
        <v>0.13</v>
      </c>
      <c r="N51" s="28">
        <v>0.01</v>
      </c>
      <c r="O51" s="28">
        <v>0.36</v>
      </c>
      <c r="P51" s="28">
        <v>0</v>
      </c>
      <c r="Q51" s="28">
        <v>0</v>
      </c>
      <c r="R51" s="28">
        <v>0.03</v>
      </c>
      <c r="S51" s="28">
        <v>0.27</v>
      </c>
      <c r="T51" s="28">
        <v>0.53</v>
      </c>
      <c r="U51" s="28">
        <v>0.00012</v>
      </c>
      <c r="V51" s="28">
        <v>0.03</v>
      </c>
      <c r="W51" s="28">
        <v>0</v>
      </c>
      <c r="X51" s="28">
        <v>0.73</v>
      </c>
      <c r="Y51" s="28">
        <v>0.23</v>
      </c>
      <c r="Z51" s="8"/>
    </row>
    <row r="52" spans="1:32" ht="15" customHeight="1">
      <c r="A52" s="31"/>
      <c r="B52" s="32"/>
      <c r="C52" s="33"/>
      <c r="D52" s="34"/>
      <c r="E52" s="35"/>
      <c r="F52" s="35"/>
      <c r="G52" s="35"/>
      <c r="H52" s="35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6"/>
      <c r="Z52" s="37"/>
      <c r="AA52" s="38"/>
      <c r="AB52" s="25"/>
      <c r="AC52" s="26"/>
      <c r="AD52" s="26"/>
      <c r="AE52" s="26"/>
      <c r="AF52" s="38"/>
    </row>
    <row r="53" spans="1:32" ht="15" customHeight="1">
      <c r="A53" s="31"/>
      <c r="B53" s="32"/>
      <c r="C53" s="33"/>
      <c r="D53" s="34"/>
      <c r="E53" s="35"/>
      <c r="F53" s="35"/>
      <c r="G53" s="35"/>
      <c r="H53" s="35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6"/>
      <c r="Z53" s="37"/>
      <c r="AA53" s="38"/>
      <c r="AB53" s="25"/>
      <c r="AC53" s="26"/>
      <c r="AD53" s="26"/>
      <c r="AE53" s="26"/>
      <c r="AF53" s="38"/>
    </row>
    <row r="54" spans="1:32" ht="15" customHeight="1">
      <c r="A54" s="31"/>
      <c r="B54" s="32"/>
      <c r="C54" s="33"/>
      <c r="D54" s="34"/>
      <c r="E54" s="57" t="s">
        <v>81</v>
      </c>
      <c r="F54" s="35"/>
      <c r="G54" s="35"/>
      <c r="H54" s="35"/>
      <c r="I54" s="33"/>
      <c r="J54" s="33"/>
      <c r="K54" s="33" t="s">
        <v>80</v>
      </c>
      <c r="L54" s="33"/>
      <c r="M54" s="33"/>
      <c r="N54" s="33"/>
      <c r="O54" s="33"/>
      <c r="P54" s="33"/>
      <c r="Q54" s="33"/>
      <c r="R54" s="56" t="s">
        <v>82</v>
      </c>
      <c r="S54" s="33"/>
      <c r="T54" s="33"/>
      <c r="U54" s="33"/>
      <c r="V54" s="33"/>
      <c r="W54" s="33"/>
      <c r="X54" s="33"/>
      <c r="Y54" s="36"/>
      <c r="Z54" s="37"/>
      <c r="AA54" s="38"/>
      <c r="AB54" s="25"/>
      <c r="AC54" s="26"/>
      <c r="AD54" s="26"/>
      <c r="AE54" s="26"/>
      <c r="AF54" s="38"/>
    </row>
    <row r="55" spans="1:32" ht="15" customHeight="1">
      <c r="A55" s="31"/>
      <c r="B55" s="32"/>
      <c r="C55" s="33"/>
      <c r="D55" s="34"/>
      <c r="E55" s="35"/>
      <c r="F55" s="35"/>
      <c r="G55" s="35"/>
      <c r="H55" s="35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6"/>
      <c r="Z55" s="37"/>
      <c r="AA55" s="38"/>
      <c r="AB55" s="25"/>
      <c r="AC55" s="26"/>
      <c r="AD55" s="26"/>
      <c r="AE55" s="26"/>
      <c r="AF55" s="38"/>
    </row>
    <row r="56" spans="1:32" ht="15" customHeight="1">
      <c r="A56" s="31"/>
      <c r="B56" s="32"/>
      <c r="C56" s="33"/>
      <c r="D56" s="34"/>
      <c r="E56" s="35"/>
      <c r="F56" s="35"/>
      <c r="G56" s="35"/>
      <c r="H56" s="35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6"/>
      <c r="Z56" s="37"/>
      <c r="AA56" s="38"/>
      <c r="AB56" s="25"/>
      <c r="AC56" s="26"/>
      <c r="AD56" s="26"/>
      <c r="AE56" s="26"/>
      <c r="AF56" s="38"/>
    </row>
    <row r="57" spans="1:32" ht="15" customHeight="1">
      <c r="A57" s="31"/>
      <c r="B57" s="32"/>
      <c r="C57" s="33"/>
      <c r="D57" s="34"/>
      <c r="E57" s="35"/>
      <c r="F57" s="35"/>
      <c r="G57" s="35"/>
      <c r="H57" s="35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6"/>
      <c r="Z57" s="37"/>
      <c r="AA57" s="38"/>
      <c r="AB57" s="25"/>
      <c r="AC57" s="26"/>
      <c r="AD57" s="26"/>
      <c r="AE57" s="26"/>
      <c r="AF57" s="38"/>
    </row>
    <row r="58" spans="1:32" ht="15" customHeight="1">
      <c r="A58" s="31"/>
      <c r="B58" s="32"/>
      <c r="C58" s="33"/>
      <c r="D58" s="34"/>
      <c r="E58" s="35"/>
      <c r="F58" s="35"/>
      <c r="G58" s="35"/>
      <c r="H58" s="35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6"/>
      <c r="Z58" s="37"/>
      <c r="AA58" s="38"/>
      <c r="AB58" s="25"/>
      <c r="AC58" s="26"/>
      <c r="AD58" s="26"/>
      <c r="AE58" s="26"/>
      <c r="AF58" s="38"/>
    </row>
    <row r="59" spans="1:32" ht="15" customHeight="1">
      <c r="A59" s="31"/>
      <c r="B59" s="32"/>
      <c r="C59" s="33"/>
      <c r="D59" s="34"/>
      <c r="E59" s="35"/>
      <c r="F59" s="35"/>
      <c r="G59" s="35"/>
      <c r="H59" s="35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6"/>
      <c r="Z59" s="37"/>
      <c r="AA59" s="38"/>
      <c r="AB59" s="25"/>
      <c r="AC59" s="26"/>
      <c r="AD59" s="26"/>
      <c r="AE59" s="26"/>
      <c r="AF59" s="38"/>
    </row>
    <row r="60" spans="1:32" ht="15" customHeight="1">
      <c r="A60" s="31"/>
      <c r="B60" s="32"/>
      <c r="C60" s="33"/>
      <c r="D60" s="34"/>
      <c r="E60" s="35"/>
      <c r="F60" s="35"/>
      <c r="G60" s="35"/>
      <c r="H60" s="35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6"/>
      <c r="Z60" s="37"/>
      <c r="AA60" s="38"/>
      <c r="AB60" s="25"/>
      <c r="AC60" s="26"/>
      <c r="AD60" s="26"/>
      <c r="AE60" s="26"/>
      <c r="AF60" s="38"/>
    </row>
    <row r="61" spans="1:32" ht="15" customHeight="1">
      <c r="A61" s="31"/>
      <c r="B61" s="32"/>
      <c r="C61" s="33"/>
      <c r="D61" s="34"/>
      <c r="E61" s="35"/>
      <c r="F61" s="35"/>
      <c r="G61" s="35"/>
      <c r="H61" s="35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6"/>
      <c r="Z61" s="37"/>
      <c r="AA61" s="38"/>
      <c r="AB61" s="25"/>
      <c r="AC61" s="26"/>
      <c r="AD61" s="26"/>
      <c r="AE61" s="26"/>
      <c r="AF61" s="38"/>
    </row>
    <row r="62" spans="1:32" ht="15" customHeight="1">
      <c r="A62" s="31"/>
      <c r="B62" s="32"/>
      <c r="C62" s="33"/>
      <c r="D62" s="34"/>
      <c r="E62" s="35"/>
      <c r="F62" s="35"/>
      <c r="G62" s="35"/>
      <c r="H62" s="35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9"/>
      <c r="Z62" s="37"/>
      <c r="AA62" s="38"/>
      <c r="AB62" s="25"/>
      <c r="AC62" s="26"/>
      <c r="AD62" s="26"/>
      <c r="AE62" s="26"/>
      <c r="AF62" s="38"/>
    </row>
    <row r="63" spans="1:33" ht="15" customHeight="1">
      <c r="A63" s="31"/>
      <c r="B63" s="32"/>
      <c r="C63" s="33"/>
      <c r="D63" s="34"/>
      <c r="E63" s="35"/>
      <c r="F63" s="35"/>
      <c r="G63" s="35"/>
      <c r="H63" s="35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6"/>
      <c r="Z63" s="37"/>
      <c r="AA63" s="38"/>
      <c r="AB63" s="25"/>
      <c r="AC63" s="26"/>
      <c r="AD63" s="26"/>
      <c r="AE63" s="26"/>
      <c r="AF63" s="38"/>
      <c r="AG63" s="38"/>
    </row>
    <row r="64" spans="1:33" ht="15" customHeight="1">
      <c r="A64" s="31"/>
      <c r="B64" s="32"/>
      <c r="C64" s="33"/>
      <c r="D64" s="34"/>
      <c r="E64" s="35"/>
      <c r="F64" s="35"/>
      <c r="G64" s="35"/>
      <c r="H64" s="35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9"/>
      <c r="Z64" s="37"/>
      <c r="AA64" s="38"/>
      <c r="AB64" s="25"/>
      <c r="AC64" s="26"/>
      <c r="AD64" s="26"/>
      <c r="AE64" s="26"/>
      <c r="AF64" s="38"/>
      <c r="AG64" s="38"/>
    </row>
    <row r="65" spans="1:33" ht="15" customHeight="1">
      <c r="A65" s="31"/>
      <c r="B65" s="32"/>
      <c r="C65" s="33"/>
      <c r="D65" s="34"/>
      <c r="E65" s="35"/>
      <c r="F65" s="35"/>
      <c r="G65" s="35"/>
      <c r="H65" s="35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40"/>
      <c r="Z65" s="37"/>
      <c r="AA65" s="38"/>
      <c r="AB65" s="25"/>
      <c r="AC65" s="26"/>
      <c r="AD65" s="26"/>
      <c r="AE65" s="26"/>
      <c r="AF65" s="38"/>
      <c r="AG65" s="38"/>
    </row>
    <row r="66" spans="1:33" ht="15" customHeight="1">
      <c r="A66" s="31"/>
      <c r="B66" s="32"/>
      <c r="C66" s="33"/>
      <c r="D66" s="34"/>
      <c r="E66" s="35"/>
      <c r="F66" s="35"/>
      <c r="G66" s="35"/>
      <c r="H66" s="35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9"/>
      <c r="Z66" s="37"/>
      <c r="AA66" s="38"/>
      <c r="AB66" s="25"/>
      <c r="AC66" s="26"/>
      <c r="AD66" s="26"/>
      <c r="AE66" s="26"/>
      <c r="AF66" s="38"/>
      <c r="AG66" s="38"/>
    </row>
    <row r="67" spans="1:33" ht="15" customHeight="1">
      <c r="A67" s="31"/>
      <c r="B67" s="32"/>
      <c r="C67" s="33"/>
      <c r="D67" s="34"/>
      <c r="E67" s="35"/>
      <c r="F67" s="35"/>
      <c r="G67" s="35"/>
      <c r="H67" s="35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9"/>
      <c r="Z67" s="37"/>
      <c r="AA67" s="38"/>
      <c r="AB67" s="25"/>
      <c r="AC67" s="26"/>
      <c r="AD67" s="26"/>
      <c r="AE67" s="26"/>
      <c r="AF67" s="38"/>
      <c r="AG67" s="38"/>
    </row>
    <row r="68" spans="1:33" ht="15" customHeight="1">
      <c r="A68" s="31"/>
      <c r="B68" s="32"/>
      <c r="C68" s="33"/>
      <c r="D68" s="34"/>
      <c r="E68" s="35"/>
      <c r="F68" s="35"/>
      <c r="G68" s="35"/>
      <c r="H68" s="35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40"/>
      <c r="Z68" s="37"/>
      <c r="AA68" s="38"/>
      <c r="AB68" s="25"/>
      <c r="AC68" s="26"/>
      <c r="AD68" s="26"/>
      <c r="AE68" s="26"/>
      <c r="AF68" s="38"/>
      <c r="AG68" s="38"/>
    </row>
    <row r="69" spans="1:33" ht="15" customHeight="1">
      <c r="A69" s="31"/>
      <c r="B69" s="32"/>
      <c r="C69" s="33"/>
      <c r="D69" s="34"/>
      <c r="E69" s="35"/>
      <c r="F69" s="35"/>
      <c r="G69" s="35"/>
      <c r="H69" s="35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6"/>
      <c r="Z69" s="37"/>
      <c r="AA69" s="38"/>
      <c r="AB69" s="25"/>
      <c r="AC69" s="26"/>
      <c r="AD69" s="26"/>
      <c r="AE69" s="26"/>
      <c r="AF69" s="38"/>
      <c r="AG69" s="38"/>
    </row>
    <row r="70" spans="1:33" ht="15" customHeight="1">
      <c r="A70" s="31"/>
      <c r="B70" s="32"/>
      <c r="C70" s="33"/>
      <c r="D70" s="34"/>
      <c r="E70" s="35"/>
      <c r="F70" s="35"/>
      <c r="G70" s="35"/>
      <c r="H70" s="35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6"/>
      <c r="Z70" s="37"/>
      <c r="AA70" s="38"/>
      <c r="AB70" s="25"/>
      <c r="AC70" s="26"/>
      <c r="AD70" s="26"/>
      <c r="AE70" s="26"/>
      <c r="AF70" s="38"/>
      <c r="AG70" s="38"/>
    </row>
    <row r="71" spans="1:33" ht="15" customHeight="1">
      <c r="A71" s="31"/>
      <c r="B71" s="32"/>
      <c r="C71" s="33"/>
      <c r="D71" s="34"/>
      <c r="E71" s="35"/>
      <c r="F71" s="35"/>
      <c r="G71" s="35"/>
      <c r="H71" s="35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9"/>
      <c r="Z71" s="37"/>
      <c r="AA71" s="38"/>
      <c r="AB71" s="25"/>
      <c r="AC71" s="26"/>
      <c r="AD71" s="26"/>
      <c r="AE71" s="26"/>
      <c r="AF71" s="38"/>
      <c r="AG71" s="38"/>
    </row>
    <row r="72" spans="1:33" ht="15" customHeight="1">
      <c r="A72" s="31"/>
      <c r="B72" s="32"/>
      <c r="C72" s="33"/>
      <c r="D72" s="34"/>
      <c r="E72" s="35"/>
      <c r="F72" s="35"/>
      <c r="G72" s="35"/>
      <c r="H72" s="35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40"/>
      <c r="Z72" s="37"/>
      <c r="AA72" s="38"/>
      <c r="AB72" s="25"/>
      <c r="AC72" s="26"/>
      <c r="AD72" s="26"/>
      <c r="AE72" s="26"/>
      <c r="AF72" s="38"/>
      <c r="AG72" s="38"/>
    </row>
    <row r="73" spans="1:33" ht="15" customHeight="1">
      <c r="A73" s="31"/>
      <c r="B73" s="32"/>
      <c r="C73" s="33"/>
      <c r="D73" s="34"/>
      <c r="E73" s="35"/>
      <c r="F73" s="35"/>
      <c r="G73" s="35"/>
      <c r="H73" s="35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6"/>
      <c r="Z73" s="37"/>
      <c r="AA73" s="38"/>
      <c r="AB73" s="25"/>
      <c r="AC73" s="26"/>
      <c r="AD73" s="26"/>
      <c r="AE73" s="26"/>
      <c r="AF73" s="38"/>
      <c r="AG73" s="38"/>
    </row>
    <row r="74" spans="1:33" ht="15" customHeight="1">
      <c r="A74" s="31"/>
      <c r="B74" s="32"/>
      <c r="C74" s="33"/>
      <c r="D74" s="34"/>
      <c r="E74" s="35"/>
      <c r="F74" s="35"/>
      <c r="G74" s="35"/>
      <c r="H74" s="35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40"/>
      <c r="Z74" s="37"/>
      <c r="AA74" s="38"/>
      <c r="AB74" s="25"/>
      <c r="AC74" s="26"/>
      <c r="AD74" s="26"/>
      <c r="AE74" s="26"/>
      <c r="AF74" s="38"/>
      <c r="AG74" s="38"/>
    </row>
    <row r="75" spans="1:33" ht="15" customHeight="1">
      <c r="A75" s="31"/>
      <c r="B75" s="32"/>
      <c r="C75" s="33"/>
      <c r="D75" s="34"/>
      <c r="E75" s="35"/>
      <c r="F75" s="35"/>
      <c r="G75" s="35"/>
      <c r="H75" s="35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40"/>
      <c r="Z75" s="37"/>
      <c r="AA75" s="38"/>
      <c r="AB75" s="25"/>
      <c r="AC75" s="26"/>
      <c r="AD75" s="26"/>
      <c r="AE75" s="26"/>
      <c r="AF75" s="38"/>
      <c r="AG75" s="38"/>
    </row>
    <row r="76" spans="1:33" ht="15" customHeight="1">
      <c r="A76" s="31"/>
      <c r="B76" s="32"/>
      <c r="C76" s="33"/>
      <c r="D76" s="34"/>
      <c r="E76" s="35"/>
      <c r="F76" s="35"/>
      <c r="G76" s="35"/>
      <c r="H76" s="35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40"/>
      <c r="Z76" s="37"/>
      <c r="AA76" s="38"/>
      <c r="AB76" s="25"/>
      <c r="AC76" s="26"/>
      <c r="AD76" s="26"/>
      <c r="AE76" s="26"/>
      <c r="AF76" s="38"/>
      <c r="AG76" s="38"/>
    </row>
    <row r="77" spans="1:33" ht="15" customHeight="1">
      <c r="A77" s="31"/>
      <c r="B77" s="32"/>
      <c r="C77" s="33"/>
      <c r="D77" s="34"/>
      <c r="E77" s="35"/>
      <c r="F77" s="35"/>
      <c r="G77" s="35"/>
      <c r="H77" s="35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40"/>
      <c r="Z77" s="37"/>
      <c r="AA77" s="38"/>
      <c r="AB77" s="25"/>
      <c r="AC77" s="26"/>
      <c r="AD77" s="26"/>
      <c r="AE77" s="26"/>
      <c r="AF77" s="38"/>
      <c r="AG77" s="38"/>
    </row>
    <row r="78" spans="1:33" ht="15" customHeight="1">
      <c r="A78" s="31"/>
      <c r="B78" s="32"/>
      <c r="C78" s="33"/>
      <c r="D78" s="34"/>
      <c r="E78" s="35"/>
      <c r="F78" s="35"/>
      <c r="G78" s="35"/>
      <c r="H78" s="35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40"/>
      <c r="Z78" s="37"/>
      <c r="AA78" s="38"/>
      <c r="AB78" s="25"/>
      <c r="AC78" s="26"/>
      <c r="AD78" s="26"/>
      <c r="AE78" s="26"/>
      <c r="AF78" s="38"/>
      <c r="AG78" s="38"/>
    </row>
    <row r="79" spans="1:33" ht="15" customHeight="1">
      <c r="A79" s="31"/>
      <c r="B79" s="32"/>
      <c r="C79" s="33"/>
      <c r="D79" s="34"/>
      <c r="E79" s="35"/>
      <c r="F79" s="35"/>
      <c r="G79" s="35"/>
      <c r="H79" s="35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6"/>
      <c r="Z79" s="37"/>
      <c r="AA79" s="38"/>
      <c r="AB79" s="25"/>
      <c r="AC79" s="26"/>
      <c r="AD79" s="26"/>
      <c r="AE79" s="26"/>
      <c r="AF79" s="38"/>
      <c r="AG79" s="38"/>
    </row>
    <row r="80" spans="1:33" ht="15" customHeight="1">
      <c r="A80" s="31"/>
      <c r="B80" s="32"/>
      <c r="C80" s="33"/>
      <c r="D80" s="34"/>
      <c r="E80" s="35"/>
      <c r="F80" s="35"/>
      <c r="G80" s="35"/>
      <c r="H80" s="35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40"/>
      <c r="Z80" s="37"/>
      <c r="AA80" s="38"/>
      <c r="AB80" s="25"/>
      <c r="AC80" s="26"/>
      <c r="AD80" s="26"/>
      <c r="AE80" s="26"/>
      <c r="AF80" s="38"/>
      <c r="AG80" s="38"/>
    </row>
    <row r="81" spans="1:33" ht="15" customHeight="1">
      <c r="A81" s="31"/>
      <c r="B81" s="32"/>
      <c r="C81" s="33"/>
      <c r="D81" s="34"/>
      <c r="E81" s="35"/>
      <c r="F81" s="35"/>
      <c r="G81" s="35"/>
      <c r="H81" s="35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6"/>
      <c r="Z81" s="37"/>
      <c r="AA81" s="38"/>
      <c r="AB81" s="25"/>
      <c r="AC81" s="26"/>
      <c r="AD81" s="26"/>
      <c r="AE81" s="26"/>
      <c r="AF81" s="38"/>
      <c r="AG81" s="38"/>
    </row>
    <row r="82" spans="1:31" ht="15" customHeight="1">
      <c r="A82" s="31"/>
      <c r="B82" s="32"/>
      <c r="C82" s="33"/>
      <c r="D82" s="34"/>
      <c r="E82" s="35"/>
      <c r="F82" s="35"/>
      <c r="G82" s="35"/>
      <c r="H82" s="35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6"/>
      <c r="Z82" s="37"/>
      <c r="AA82" s="38"/>
      <c r="AB82" s="46" t="s">
        <v>3</v>
      </c>
      <c r="AC82" s="47">
        <v>73.1</v>
      </c>
      <c r="AD82" s="47">
        <v>0</v>
      </c>
      <c r="AE82" s="47">
        <v>60.267156817486</v>
      </c>
    </row>
    <row r="83" spans="1:31" ht="15" customHeight="1">
      <c r="A83" s="31"/>
      <c r="B83" s="32"/>
      <c r="C83" s="33"/>
      <c r="D83" s="34"/>
      <c r="E83" s="35"/>
      <c r="F83" s="35"/>
      <c r="G83" s="35"/>
      <c r="H83" s="35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6"/>
      <c r="Z83" s="37"/>
      <c r="AA83" s="38"/>
      <c r="AB83" s="29" t="s">
        <v>3</v>
      </c>
      <c r="AC83" s="11">
        <v>31.7</v>
      </c>
      <c r="AD83" s="11">
        <v>0</v>
      </c>
      <c r="AE83" s="11">
        <v>39.4957690323327</v>
      </c>
    </row>
    <row r="84" spans="1:31" ht="15" customHeight="1">
      <c r="A84" s="31"/>
      <c r="B84" s="32"/>
      <c r="C84" s="33"/>
      <c r="D84" s="34"/>
      <c r="E84" s="35"/>
      <c r="F84" s="35"/>
      <c r="G84" s="35"/>
      <c r="H84" s="35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40"/>
      <c r="Z84" s="37"/>
      <c r="AA84" s="38"/>
      <c r="AB84" s="29" t="s">
        <v>7</v>
      </c>
      <c r="AC84" s="11">
        <v>3454</v>
      </c>
      <c r="AD84" s="11">
        <v>62.4</v>
      </c>
      <c r="AE84" s="11">
        <v>8168.88526829117</v>
      </c>
    </row>
    <row r="85" spans="1:31" ht="15" customHeight="1">
      <c r="A85" s="31"/>
      <c r="B85" s="32"/>
      <c r="C85" s="33"/>
      <c r="D85" s="34"/>
      <c r="E85" s="35"/>
      <c r="F85" s="35"/>
      <c r="G85" s="35"/>
      <c r="H85" s="35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6"/>
      <c r="Z85" s="37"/>
      <c r="AA85" s="38"/>
      <c r="AB85" s="29" t="s">
        <v>3</v>
      </c>
      <c r="AC85" s="11">
        <v>242.9</v>
      </c>
      <c r="AD85" s="11">
        <v>0</v>
      </c>
      <c r="AE85" s="11">
        <v>248.866999064823</v>
      </c>
    </row>
    <row r="86" spans="1:31" ht="15" customHeight="1">
      <c r="A86" s="31"/>
      <c r="B86" s="32"/>
      <c r="C86" s="33"/>
      <c r="D86" s="34"/>
      <c r="E86" s="35"/>
      <c r="F86" s="35"/>
      <c r="G86" s="35"/>
      <c r="H86" s="35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6"/>
      <c r="Z86" s="37"/>
      <c r="AA86" s="38"/>
      <c r="AB86" s="29" t="s">
        <v>3</v>
      </c>
      <c r="AC86" s="11">
        <v>274</v>
      </c>
      <c r="AD86" s="11">
        <v>0</v>
      </c>
      <c r="AE86" s="11">
        <v>219.303436612292</v>
      </c>
    </row>
    <row r="87" spans="1:31" ht="15" customHeight="1">
      <c r="A87" s="31"/>
      <c r="B87" s="32"/>
      <c r="C87" s="33"/>
      <c r="D87" s="34"/>
      <c r="E87" s="35"/>
      <c r="F87" s="35"/>
      <c r="G87" s="35"/>
      <c r="H87" s="35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41"/>
      <c r="Z87" s="37"/>
      <c r="AA87" s="38"/>
      <c r="AB87" s="29" t="s">
        <v>7</v>
      </c>
      <c r="AC87" s="11">
        <v>2190.2</v>
      </c>
      <c r="AD87" s="11">
        <v>0</v>
      </c>
      <c r="AE87" s="11">
        <v>5552.99724164778</v>
      </c>
    </row>
    <row r="88" spans="1:31" ht="15" customHeight="1">
      <c r="A88" s="31"/>
      <c r="B88" s="32"/>
      <c r="C88" s="33"/>
      <c r="D88" s="34"/>
      <c r="E88" s="35"/>
      <c r="F88" s="35"/>
      <c r="G88" s="35"/>
      <c r="H88" s="35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9"/>
      <c r="Z88" s="37"/>
      <c r="AA88" s="38"/>
      <c r="AB88" s="29" t="s">
        <v>6</v>
      </c>
      <c r="AC88" s="11">
        <v>1167.96</v>
      </c>
      <c r="AD88" s="11">
        <v>0</v>
      </c>
      <c r="AE88" s="11">
        <v>3106.89863534908</v>
      </c>
    </row>
    <row r="89" spans="1:31" ht="15" customHeight="1">
      <c r="A89" s="31"/>
      <c r="B89" s="32"/>
      <c r="C89" s="33"/>
      <c r="D89" s="34"/>
      <c r="E89" s="35"/>
      <c r="F89" s="35"/>
      <c r="G89" s="35"/>
      <c r="H89" s="35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40"/>
      <c r="Z89" s="37"/>
      <c r="AA89" s="38"/>
      <c r="AB89" s="29" t="s">
        <v>7</v>
      </c>
      <c r="AC89" s="11">
        <v>2743.8</v>
      </c>
      <c r="AD89" s="11">
        <v>89.4</v>
      </c>
      <c r="AE89" s="11">
        <v>7093.00283967436</v>
      </c>
    </row>
    <row r="90" spans="1:31" ht="15" customHeight="1">
      <c r="A90" s="31"/>
      <c r="B90" s="32"/>
      <c r="C90" s="33"/>
      <c r="D90" s="34"/>
      <c r="E90" s="35"/>
      <c r="F90" s="35"/>
      <c r="G90" s="35"/>
      <c r="H90" s="35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6"/>
      <c r="Z90" s="37"/>
      <c r="AA90" s="38"/>
      <c r="AB90" s="29" t="s">
        <v>3</v>
      </c>
      <c r="AC90" s="11">
        <v>221.6</v>
      </c>
      <c r="AD90" s="11">
        <v>40.3</v>
      </c>
      <c r="AE90" s="11">
        <v>236.075353017007</v>
      </c>
    </row>
    <row r="91" spans="1:31" ht="15" customHeight="1">
      <c r="A91" s="31"/>
      <c r="B91" s="32"/>
      <c r="C91" s="33"/>
      <c r="D91" s="34"/>
      <c r="E91" s="35"/>
      <c r="F91" s="35"/>
      <c r="G91" s="35"/>
      <c r="H91" s="35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40"/>
      <c r="Z91" s="37"/>
      <c r="AA91" s="38"/>
      <c r="AB91" s="29" t="s">
        <v>7</v>
      </c>
      <c r="AC91" s="11">
        <v>2888.666</v>
      </c>
      <c r="AD91" s="11">
        <v>0</v>
      </c>
      <c r="AE91" s="11">
        <v>6526.52909568507</v>
      </c>
    </row>
    <row r="92" spans="1:31" ht="15" customHeight="1">
      <c r="A92" s="31"/>
      <c r="B92" s="32"/>
      <c r="C92" s="33"/>
      <c r="D92" s="34"/>
      <c r="E92" s="35"/>
      <c r="F92" s="35"/>
      <c r="G92" s="35"/>
      <c r="H92" s="35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40"/>
      <c r="Z92" s="37"/>
      <c r="AA92" s="38"/>
      <c r="AB92" s="29" t="s">
        <v>7</v>
      </c>
      <c r="AC92" s="11">
        <v>3221.5</v>
      </c>
      <c r="AD92" s="11">
        <v>30</v>
      </c>
      <c r="AE92" s="11">
        <v>7555.66666301127</v>
      </c>
    </row>
    <row r="93" spans="1:31" ht="15" customHeight="1">
      <c r="A93" s="31"/>
      <c r="B93" s="32"/>
      <c r="C93" s="33"/>
      <c r="D93" s="34"/>
      <c r="E93" s="35"/>
      <c r="F93" s="35"/>
      <c r="G93" s="35"/>
      <c r="H93" s="35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40"/>
      <c r="Z93" s="37"/>
      <c r="AA93" s="38"/>
      <c r="AB93" s="29" t="s">
        <v>7</v>
      </c>
      <c r="AC93" s="11">
        <v>1819.9</v>
      </c>
      <c r="AD93" s="11">
        <v>86.9</v>
      </c>
      <c r="AE93" s="11">
        <v>3695.2418445876</v>
      </c>
    </row>
    <row r="94" spans="1:31" ht="15" customHeight="1">
      <c r="A94" s="31"/>
      <c r="B94" s="32"/>
      <c r="C94" s="33"/>
      <c r="D94" s="34"/>
      <c r="E94" s="35"/>
      <c r="F94" s="35"/>
      <c r="G94" s="35"/>
      <c r="H94" s="35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40"/>
      <c r="Z94" s="37"/>
      <c r="AA94" s="38"/>
      <c r="AB94" s="29" t="s">
        <v>8</v>
      </c>
      <c r="AC94" s="11">
        <v>3595.5</v>
      </c>
      <c r="AD94" s="11">
        <v>0</v>
      </c>
      <c r="AE94" s="11">
        <v>5632.47994354612</v>
      </c>
    </row>
    <row r="95" spans="1:31" ht="15" customHeight="1">
      <c r="A95" s="31"/>
      <c r="B95" s="32"/>
      <c r="C95" s="33"/>
      <c r="D95" s="34"/>
      <c r="E95" s="35"/>
      <c r="F95" s="35"/>
      <c r="G95" s="35"/>
      <c r="H95" s="35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40"/>
      <c r="Z95" s="37"/>
      <c r="AA95" s="38"/>
      <c r="AB95" s="29" t="s">
        <v>6</v>
      </c>
      <c r="AC95" s="11">
        <v>1470.7</v>
      </c>
      <c r="AD95" s="11">
        <v>0</v>
      </c>
      <c r="AE95" s="11">
        <v>3505.35702381368</v>
      </c>
    </row>
    <row r="96" spans="1:31" ht="15" customHeight="1">
      <c r="A96" s="31"/>
      <c r="B96" s="32"/>
      <c r="C96" s="33"/>
      <c r="D96" s="34"/>
      <c r="E96" s="35"/>
      <c r="F96" s="35"/>
      <c r="G96" s="35"/>
      <c r="H96" s="35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9"/>
      <c r="Z96" s="37"/>
      <c r="AA96" s="38"/>
      <c r="AB96" s="29" t="s">
        <v>4</v>
      </c>
      <c r="AC96" s="11">
        <v>253.5</v>
      </c>
      <c r="AD96" s="11">
        <v>0</v>
      </c>
      <c r="AE96" s="11">
        <v>507.159340150102</v>
      </c>
    </row>
    <row r="97" spans="1:31" ht="15" customHeight="1">
      <c r="A97" s="31"/>
      <c r="B97" s="32"/>
      <c r="C97" s="33"/>
      <c r="D97" s="34"/>
      <c r="E97" s="35"/>
      <c r="F97" s="35"/>
      <c r="G97" s="35"/>
      <c r="H97" s="35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6"/>
      <c r="Z97" s="37"/>
      <c r="AA97" s="38"/>
      <c r="AB97" s="29" t="s">
        <v>3</v>
      </c>
      <c r="AC97" s="11">
        <v>204.87</v>
      </c>
      <c r="AD97" s="11">
        <v>38.6</v>
      </c>
      <c r="AE97" s="11">
        <v>207.22063303789</v>
      </c>
    </row>
    <row r="98" spans="1:31" ht="15" customHeight="1">
      <c r="A98" s="31"/>
      <c r="B98" s="32"/>
      <c r="C98" s="33"/>
      <c r="D98" s="34"/>
      <c r="E98" s="35"/>
      <c r="F98" s="35"/>
      <c r="G98" s="35"/>
      <c r="H98" s="35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6"/>
      <c r="Z98" s="37"/>
      <c r="AA98" s="38"/>
      <c r="AB98" s="29" t="s">
        <v>3</v>
      </c>
      <c r="AC98" s="11">
        <v>83.8</v>
      </c>
      <c r="AD98" s="11">
        <v>22.9</v>
      </c>
      <c r="AE98" s="11">
        <v>122.312082832896</v>
      </c>
    </row>
    <row r="99" spans="1:31" ht="15" customHeight="1">
      <c r="A99" s="31"/>
      <c r="B99" s="32"/>
      <c r="C99" s="33"/>
      <c r="D99" s="34"/>
      <c r="E99" s="35"/>
      <c r="F99" s="35"/>
      <c r="G99" s="35"/>
      <c r="H99" s="35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6"/>
      <c r="Z99" s="37"/>
      <c r="AA99" s="38"/>
      <c r="AB99" s="29" t="s">
        <v>3</v>
      </c>
      <c r="AC99" s="11">
        <v>330.12</v>
      </c>
      <c r="AD99" s="11">
        <v>0</v>
      </c>
      <c r="AE99" s="11">
        <v>250.836866269791</v>
      </c>
    </row>
    <row r="100" spans="1:31" ht="15" customHeight="1">
      <c r="A100" s="31"/>
      <c r="B100" s="32"/>
      <c r="C100" s="33"/>
      <c r="D100" s="34"/>
      <c r="E100" s="35"/>
      <c r="F100" s="35"/>
      <c r="G100" s="35"/>
      <c r="H100" s="35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40"/>
      <c r="Z100" s="37"/>
      <c r="AA100" s="38"/>
      <c r="AB100" s="29" t="s">
        <v>7</v>
      </c>
      <c r="AC100" s="11">
        <v>1885.9</v>
      </c>
      <c r="AD100" s="11">
        <v>0</v>
      </c>
      <c r="AE100" s="11">
        <v>3679.57518546602</v>
      </c>
    </row>
    <row r="101" spans="1:31" ht="15" customHeight="1">
      <c r="A101" s="31"/>
      <c r="B101" s="32"/>
      <c r="C101" s="33"/>
      <c r="D101" s="34"/>
      <c r="E101" s="35"/>
      <c r="F101" s="35"/>
      <c r="G101" s="35"/>
      <c r="H101" s="35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9"/>
      <c r="Z101" s="37"/>
      <c r="AA101" s="38"/>
      <c r="AB101" s="29" t="s">
        <v>5</v>
      </c>
      <c r="AC101" s="11">
        <v>847.4</v>
      </c>
      <c r="AD101" s="11">
        <v>31</v>
      </c>
      <c r="AE101" s="11">
        <v>2125.82283290912</v>
      </c>
    </row>
    <row r="102" spans="1:31" ht="15" customHeight="1">
      <c r="A102" s="31"/>
      <c r="B102" s="32"/>
      <c r="C102" s="33"/>
      <c r="D102" s="34"/>
      <c r="E102" s="35"/>
      <c r="F102" s="35"/>
      <c r="G102" s="35"/>
      <c r="H102" s="35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40"/>
      <c r="Z102" s="37"/>
      <c r="AA102" s="38"/>
      <c r="AB102" s="29" t="s">
        <v>12</v>
      </c>
      <c r="AC102" s="11">
        <v>2692.3</v>
      </c>
      <c r="AD102" s="11">
        <v>152.2</v>
      </c>
      <c r="AE102" s="11">
        <v>7018.76972618695</v>
      </c>
    </row>
    <row r="103" spans="1:31" ht="15" customHeight="1">
      <c r="A103" s="31"/>
      <c r="B103" s="32"/>
      <c r="C103" s="33"/>
      <c r="D103" s="34"/>
      <c r="E103" s="35"/>
      <c r="F103" s="35"/>
      <c r="G103" s="35"/>
      <c r="H103" s="35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6"/>
      <c r="Z103" s="37"/>
      <c r="AA103" s="38"/>
      <c r="AB103" s="29" t="s">
        <v>3</v>
      </c>
      <c r="AC103" s="11">
        <v>92.9</v>
      </c>
      <c r="AD103" s="11">
        <v>49.2</v>
      </c>
      <c r="AE103" s="11">
        <v>68.3976778324905</v>
      </c>
    </row>
    <row r="104" spans="1:31" ht="15" customHeight="1">
      <c r="A104" s="31"/>
      <c r="B104" s="32"/>
      <c r="C104" s="33"/>
      <c r="D104" s="34"/>
      <c r="E104" s="35"/>
      <c r="F104" s="35"/>
      <c r="G104" s="35"/>
      <c r="H104" s="35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6"/>
      <c r="Z104" s="37"/>
      <c r="AA104" s="38"/>
      <c r="AB104" s="29" t="s">
        <v>3</v>
      </c>
      <c r="AC104" s="11">
        <v>150.8</v>
      </c>
      <c r="AD104" s="11">
        <v>57.5</v>
      </c>
      <c r="AE104" s="11">
        <v>121.986849857238</v>
      </c>
    </row>
    <row r="105" spans="1:31" ht="15" customHeight="1">
      <c r="A105" s="31"/>
      <c r="B105" s="32"/>
      <c r="C105" s="33"/>
      <c r="D105" s="34"/>
      <c r="E105" s="35"/>
      <c r="F105" s="35"/>
      <c r="G105" s="35"/>
      <c r="H105" s="35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9"/>
      <c r="Z105" s="37"/>
      <c r="AA105" s="38"/>
      <c r="AB105" s="29" t="s">
        <v>7</v>
      </c>
      <c r="AC105" s="11">
        <v>1780.34</v>
      </c>
      <c r="AD105" s="11">
        <v>0</v>
      </c>
      <c r="AE105" s="11">
        <v>4227.15807589099</v>
      </c>
    </row>
    <row r="106" spans="1:31" ht="15" customHeight="1">
      <c r="A106" s="31"/>
      <c r="B106" s="32"/>
      <c r="C106" s="33"/>
      <c r="D106" s="34"/>
      <c r="E106" s="35"/>
      <c r="F106" s="35"/>
      <c r="G106" s="35"/>
      <c r="H106" s="35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6"/>
      <c r="Z106" s="37"/>
      <c r="AA106" s="38"/>
      <c r="AB106" s="29" t="s">
        <v>3</v>
      </c>
      <c r="AC106" s="11">
        <v>269.9</v>
      </c>
      <c r="AD106" s="11">
        <v>0</v>
      </c>
      <c r="AE106" s="11">
        <v>270.938711928979</v>
      </c>
    </row>
    <row r="107" spans="1:31" ht="15" customHeight="1">
      <c r="A107" s="31"/>
      <c r="B107" s="32"/>
      <c r="C107" s="33"/>
      <c r="D107" s="34"/>
      <c r="E107" s="35"/>
      <c r="F107" s="35"/>
      <c r="G107" s="35"/>
      <c r="H107" s="35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6"/>
      <c r="Z107" s="37"/>
      <c r="AA107" s="38"/>
      <c r="AB107" s="29" t="s">
        <v>3</v>
      </c>
      <c r="AC107" s="11">
        <v>299.6</v>
      </c>
      <c r="AD107" s="11">
        <v>47.7</v>
      </c>
      <c r="AE107" s="11">
        <v>329.538424929187</v>
      </c>
    </row>
    <row r="108" spans="1:31" ht="15" customHeight="1">
      <c r="A108" s="31"/>
      <c r="B108" s="32"/>
      <c r="C108" s="33"/>
      <c r="D108" s="34"/>
      <c r="E108" s="35"/>
      <c r="F108" s="35"/>
      <c r="G108" s="35"/>
      <c r="H108" s="35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6"/>
      <c r="Z108" s="37"/>
      <c r="AA108" s="38"/>
      <c r="AB108" s="29" t="s">
        <v>3</v>
      </c>
      <c r="AC108" s="11">
        <v>309.7</v>
      </c>
      <c r="AD108" s="11">
        <v>0</v>
      </c>
      <c r="AE108" s="11">
        <v>221.839221382497</v>
      </c>
    </row>
    <row r="109" spans="1:31" ht="15" customHeight="1">
      <c r="A109" s="31"/>
      <c r="B109" s="32"/>
      <c r="C109" s="33"/>
      <c r="D109" s="34"/>
      <c r="E109" s="35"/>
      <c r="F109" s="35"/>
      <c r="G109" s="35"/>
      <c r="H109" s="35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6"/>
      <c r="Z109" s="37"/>
      <c r="AA109" s="38"/>
      <c r="AB109" s="29" t="s">
        <v>3</v>
      </c>
      <c r="AC109" s="11">
        <v>298.82</v>
      </c>
      <c r="AD109" s="11">
        <v>0</v>
      </c>
      <c r="AE109" s="11">
        <v>353.68058445686</v>
      </c>
    </row>
    <row r="110" spans="1:31" ht="15" customHeight="1">
      <c r="A110" s="31"/>
      <c r="B110" s="32"/>
      <c r="C110" s="33"/>
      <c r="D110" s="34"/>
      <c r="E110" s="35"/>
      <c r="F110" s="35"/>
      <c r="G110" s="35"/>
      <c r="H110" s="35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6"/>
      <c r="Z110" s="37"/>
      <c r="AA110" s="38"/>
      <c r="AB110" s="29" t="s">
        <v>3</v>
      </c>
      <c r="AC110" s="11">
        <v>150.2</v>
      </c>
      <c r="AD110" s="11">
        <v>0</v>
      </c>
      <c r="AE110" s="11">
        <v>162.822940342931</v>
      </c>
    </row>
    <row r="111" spans="1:31" ht="15" customHeight="1">
      <c r="A111" s="31"/>
      <c r="B111" s="32"/>
      <c r="C111" s="33"/>
      <c r="D111" s="34"/>
      <c r="E111" s="35"/>
      <c r="F111" s="35"/>
      <c r="G111" s="35"/>
      <c r="H111" s="35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6"/>
      <c r="Z111" s="37"/>
      <c r="AA111" s="38"/>
      <c r="AB111" s="29" t="s">
        <v>3</v>
      </c>
      <c r="AC111" s="11">
        <v>205.1</v>
      </c>
      <c r="AD111" s="11">
        <v>41.5</v>
      </c>
      <c r="AE111" s="11">
        <v>260.379052887066</v>
      </c>
    </row>
    <row r="112" spans="1:31" ht="15" customHeight="1">
      <c r="A112" s="31"/>
      <c r="B112" s="32"/>
      <c r="C112" s="33"/>
      <c r="D112" s="34"/>
      <c r="E112" s="35"/>
      <c r="F112" s="35"/>
      <c r="G112" s="35"/>
      <c r="H112" s="35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6"/>
      <c r="Z112" s="37"/>
      <c r="AA112" s="38"/>
      <c r="AB112" s="29" t="s">
        <v>3</v>
      </c>
      <c r="AC112" s="11">
        <v>293.5</v>
      </c>
      <c r="AD112" s="11">
        <v>72.2</v>
      </c>
      <c r="AE112" s="11">
        <v>317.178116463946</v>
      </c>
    </row>
    <row r="113" spans="1:31" ht="15" customHeight="1">
      <c r="A113" s="31"/>
      <c r="B113" s="32"/>
      <c r="C113" s="33"/>
      <c r="D113" s="34"/>
      <c r="E113" s="35"/>
      <c r="F113" s="35"/>
      <c r="G113" s="35"/>
      <c r="H113" s="35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6"/>
      <c r="Z113" s="37"/>
      <c r="AA113" s="38"/>
      <c r="AB113" s="29" t="s">
        <v>3</v>
      </c>
      <c r="AC113" s="11">
        <v>315.7</v>
      </c>
      <c r="AD113" s="11">
        <v>0</v>
      </c>
      <c r="AE113" s="11">
        <v>354.228304788406</v>
      </c>
    </row>
    <row r="114" spans="1:31" ht="15" customHeight="1">
      <c r="A114" s="31"/>
      <c r="B114" s="32"/>
      <c r="C114" s="33"/>
      <c r="D114" s="34"/>
      <c r="E114" s="35"/>
      <c r="F114" s="35"/>
      <c r="G114" s="35"/>
      <c r="H114" s="35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6"/>
      <c r="Z114" s="37"/>
      <c r="AA114" s="38"/>
      <c r="AB114" s="29" t="s">
        <v>3</v>
      </c>
      <c r="AC114" s="11">
        <v>164.7</v>
      </c>
      <c r="AD114" s="11">
        <v>0</v>
      </c>
      <c r="AE114" s="11">
        <v>213.073780454718</v>
      </c>
    </row>
    <row r="115" spans="1:31" ht="15" customHeight="1">
      <c r="A115" s="31"/>
      <c r="B115" s="32"/>
      <c r="C115" s="33"/>
      <c r="D115" s="34"/>
      <c r="E115" s="35"/>
      <c r="F115" s="35"/>
      <c r="G115" s="35"/>
      <c r="H115" s="35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9"/>
      <c r="Z115" s="37"/>
      <c r="AA115" s="38"/>
      <c r="AB115" s="29" t="s">
        <v>11</v>
      </c>
      <c r="AC115" s="11">
        <v>8454.3</v>
      </c>
      <c r="AD115" s="11">
        <v>1020.7</v>
      </c>
      <c r="AE115" s="11">
        <v>23779.4991166859</v>
      </c>
    </row>
    <row r="116" spans="1:31" ht="15" customHeight="1">
      <c r="A116" s="31"/>
      <c r="B116" s="32"/>
      <c r="C116" s="33"/>
      <c r="D116" s="34"/>
      <c r="E116" s="35"/>
      <c r="F116" s="35"/>
      <c r="G116" s="35"/>
      <c r="H116" s="35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6"/>
      <c r="Z116" s="37"/>
      <c r="AA116" s="38"/>
      <c r="AB116" s="29" t="s">
        <v>3</v>
      </c>
      <c r="AC116" s="11">
        <v>198.5</v>
      </c>
      <c r="AD116" s="11">
        <v>125.8</v>
      </c>
      <c r="AE116" s="11">
        <v>237.969291258046</v>
      </c>
    </row>
    <row r="117" spans="1:31" ht="15" customHeight="1">
      <c r="A117" s="31"/>
      <c r="B117" s="32"/>
      <c r="C117" s="33"/>
      <c r="D117" s="34"/>
      <c r="E117" s="35"/>
      <c r="F117" s="35"/>
      <c r="G117" s="35"/>
      <c r="H117" s="35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6"/>
      <c r="Z117" s="37"/>
      <c r="AA117" s="38"/>
      <c r="AB117" s="29" t="s">
        <v>3</v>
      </c>
      <c r="AC117" s="11">
        <v>121.2</v>
      </c>
      <c r="AD117" s="11">
        <v>53</v>
      </c>
      <c r="AE117" s="11">
        <v>125.468553270074</v>
      </c>
    </row>
    <row r="118" spans="1:31" ht="15" customHeight="1">
      <c r="A118" s="31"/>
      <c r="B118" s="32"/>
      <c r="C118" s="33"/>
      <c r="D118" s="34"/>
      <c r="E118" s="35"/>
      <c r="F118" s="35"/>
      <c r="G118" s="35"/>
      <c r="H118" s="35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6"/>
      <c r="Z118" s="37"/>
      <c r="AA118" s="38"/>
      <c r="AB118" s="29" t="s">
        <v>3</v>
      </c>
      <c r="AC118" s="11">
        <v>118.3</v>
      </c>
      <c r="AD118" s="11">
        <v>0</v>
      </c>
      <c r="AE118" s="11">
        <v>124.509130170288</v>
      </c>
    </row>
    <row r="119" spans="1:31" ht="15" customHeight="1">
      <c r="A119" s="31"/>
      <c r="B119" s="32"/>
      <c r="C119" s="33"/>
      <c r="D119" s="34"/>
      <c r="E119" s="35"/>
      <c r="F119" s="35"/>
      <c r="G119" s="35"/>
      <c r="H119" s="35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9"/>
      <c r="Z119" s="37"/>
      <c r="AA119" s="38"/>
      <c r="AB119" s="29" t="s">
        <v>11</v>
      </c>
      <c r="AC119" s="11">
        <v>7621.3</v>
      </c>
      <c r="AD119" s="11">
        <v>920.4</v>
      </c>
      <c r="AE119" s="11">
        <v>19528.479599009</v>
      </c>
    </row>
    <row r="120" spans="1:31" ht="15" customHeight="1">
      <c r="A120" s="31"/>
      <c r="B120" s="32"/>
      <c r="C120" s="33"/>
      <c r="D120" s="34"/>
      <c r="E120" s="35"/>
      <c r="F120" s="35"/>
      <c r="G120" s="35"/>
      <c r="H120" s="35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9"/>
      <c r="Z120" s="37"/>
      <c r="AA120" s="38"/>
      <c r="AB120" s="29" t="s">
        <v>7</v>
      </c>
      <c r="AC120" s="11">
        <v>2496.55</v>
      </c>
      <c r="AD120" s="11">
        <v>55.1</v>
      </c>
      <c r="AE120" s="11">
        <v>6470.50517167736</v>
      </c>
    </row>
    <row r="121" spans="1:31" ht="15" customHeight="1">
      <c r="A121" s="31"/>
      <c r="B121" s="32"/>
      <c r="C121" s="33"/>
      <c r="D121" s="34"/>
      <c r="E121" s="35"/>
      <c r="F121" s="35"/>
      <c r="G121" s="35"/>
      <c r="H121" s="35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9"/>
      <c r="Z121" s="37"/>
      <c r="AA121" s="38"/>
      <c r="AB121" s="29" t="s">
        <v>11</v>
      </c>
      <c r="AC121" s="11">
        <v>11386.15</v>
      </c>
      <c r="AD121" s="11">
        <v>1335.95</v>
      </c>
      <c r="AE121" s="11">
        <v>32198.3031475791</v>
      </c>
    </row>
    <row r="122" spans="1:31" ht="15" customHeight="1">
      <c r="A122" s="31"/>
      <c r="B122" s="32"/>
      <c r="C122" s="33"/>
      <c r="D122" s="34"/>
      <c r="E122" s="35"/>
      <c r="F122" s="35"/>
      <c r="G122" s="35"/>
      <c r="H122" s="35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9"/>
      <c r="Z122" s="37"/>
      <c r="AA122" s="38"/>
      <c r="AB122" s="29" t="s">
        <v>7</v>
      </c>
      <c r="AC122" s="11">
        <v>2482.34</v>
      </c>
      <c r="AD122" s="11">
        <v>0</v>
      </c>
      <c r="AE122" s="11">
        <v>6332.03080394178</v>
      </c>
    </row>
    <row r="123" spans="1:31" ht="15" customHeight="1">
      <c r="A123" s="31"/>
      <c r="B123" s="32"/>
      <c r="C123" s="33"/>
      <c r="D123" s="34"/>
      <c r="E123" s="35"/>
      <c r="F123" s="35"/>
      <c r="G123" s="35"/>
      <c r="H123" s="35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9"/>
      <c r="Z123" s="37"/>
      <c r="AA123" s="38"/>
      <c r="AB123" s="29" t="s">
        <v>11</v>
      </c>
      <c r="AC123" s="11">
        <v>11445.45</v>
      </c>
      <c r="AD123" s="11">
        <v>1346.5</v>
      </c>
      <c r="AE123" s="11">
        <v>31610.6305738791</v>
      </c>
    </row>
    <row r="124" spans="1:31" ht="15" customHeight="1">
      <c r="A124" s="31"/>
      <c r="B124" s="32"/>
      <c r="C124" s="33"/>
      <c r="D124" s="34"/>
      <c r="E124" s="35"/>
      <c r="F124" s="35"/>
      <c r="G124" s="35"/>
      <c r="H124" s="35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6"/>
      <c r="Z124" s="37"/>
      <c r="AA124" s="38"/>
      <c r="AB124" s="29" t="s">
        <v>3</v>
      </c>
      <c r="AC124" s="11">
        <v>41.95</v>
      </c>
      <c r="AD124" s="11">
        <v>0</v>
      </c>
      <c r="AE124" s="11">
        <v>72.3172677586058</v>
      </c>
    </row>
    <row r="125" spans="1:31" ht="15" customHeight="1">
      <c r="A125" s="31"/>
      <c r="B125" s="32"/>
      <c r="C125" s="33"/>
      <c r="D125" s="34"/>
      <c r="E125" s="35"/>
      <c r="F125" s="35"/>
      <c r="G125" s="35"/>
      <c r="H125" s="35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6"/>
      <c r="Z125" s="37"/>
      <c r="AA125" s="38"/>
      <c r="AB125" s="29" t="s">
        <v>3</v>
      </c>
      <c r="AC125" s="11">
        <v>214.4</v>
      </c>
      <c r="AD125" s="11">
        <v>0</v>
      </c>
      <c r="AE125" s="11">
        <v>292.82402629673</v>
      </c>
    </row>
    <row r="126" spans="1:31" ht="15" customHeight="1">
      <c r="A126" s="31"/>
      <c r="B126" s="32"/>
      <c r="C126" s="33"/>
      <c r="D126" s="34"/>
      <c r="E126" s="35"/>
      <c r="F126" s="35"/>
      <c r="G126" s="35"/>
      <c r="H126" s="35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6"/>
      <c r="Z126" s="37"/>
      <c r="AA126" s="38"/>
      <c r="AB126" s="29" t="s">
        <v>3</v>
      </c>
      <c r="AC126" s="11">
        <v>70.7</v>
      </c>
      <c r="AD126" s="11">
        <v>0</v>
      </c>
      <c r="AE126" s="11">
        <v>44.6396871726211</v>
      </c>
    </row>
    <row r="127" spans="1:31" ht="15" customHeight="1">
      <c r="A127" s="31"/>
      <c r="B127" s="32"/>
      <c r="C127" s="33"/>
      <c r="D127" s="34"/>
      <c r="E127" s="35"/>
      <c r="F127" s="35"/>
      <c r="G127" s="35"/>
      <c r="H127" s="35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6"/>
      <c r="Z127" s="37"/>
      <c r="AA127" s="38"/>
      <c r="AB127" s="29" t="s">
        <v>3</v>
      </c>
      <c r="AC127" s="11">
        <v>67.45</v>
      </c>
      <c r="AD127" s="11">
        <v>0</v>
      </c>
      <c r="AE127" s="11">
        <v>60.5166383362381</v>
      </c>
    </row>
    <row r="128" spans="1:31" ht="15" customHeight="1">
      <c r="A128" s="31"/>
      <c r="B128" s="32"/>
      <c r="C128" s="33"/>
      <c r="D128" s="34"/>
      <c r="E128" s="35"/>
      <c r="F128" s="35"/>
      <c r="G128" s="35"/>
      <c r="H128" s="35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6"/>
      <c r="Z128" s="37"/>
      <c r="AA128" s="38"/>
      <c r="AB128" s="29" t="s">
        <v>3</v>
      </c>
      <c r="AC128" s="11">
        <v>51.21</v>
      </c>
      <c r="AD128" s="11">
        <v>0</v>
      </c>
      <c r="AE128" s="11">
        <v>39.4137590188503</v>
      </c>
    </row>
    <row r="129" spans="1:31" ht="15" customHeight="1">
      <c r="A129" s="31"/>
      <c r="B129" s="32"/>
      <c r="C129" s="33"/>
      <c r="D129" s="34"/>
      <c r="E129" s="35"/>
      <c r="F129" s="35"/>
      <c r="G129" s="35"/>
      <c r="H129" s="35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6"/>
      <c r="Z129" s="37"/>
      <c r="AA129" s="38"/>
      <c r="AB129" s="29" t="s">
        <v>3</v>
      </c>
      <c r="AC129" s="11">
        <v>211.8</v>
      </c>
      <c r="AD129" s="11">
        <v>0</v>
      </c>
      <c r="AE129" s="11">
        <v>232.873274495771</v>
      </c>
    </row>
    <row r="130" spans="1:31" ht="15" customHeight="1">
      <c r="A130" s="31"/>
      <c r="B130" s="32"/>
      <c r="C130" s="33"/>
      <c r="D130" s="34"/>
      <c r="E130" s="35"/>
      <c r="F130" s="35"/>
      <c r="G130" s="35"/>
      <c r="H130" s="35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6"/>
      <c r="Z130" s="37"/>
      <c r="AA130" s="38"/>
      <c r="AB130" s="29" t="s">
        <v>3</v>
      </c>
      <c r="AC130" s="11">
        <v>214.7</v>
      </c>
      <c r="AD130" s="11">
        <v>0</v>
      </c>
      <c r="AE130" s="11">
        <v>207.26029958671</v>
      </c>
    </row>
    <row r="131" spans="1:31" ht="15" customHeight="1">
      <c r="A131" s="31"/>
      <c r="B131" s="32"/>
      <c r="C131" s="33"/>
      <c r="D131" s="34"/>
      <c r="E131" s="35"/>
      <c r="F131" s="35"/>
      <c r="G131" s="35"/>
      <c r="H131" s="35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41"/>
      <c r="Z131" s="37"/>
      <c r="AA131" s="38"/>
      <c r="AB131" s="29" t="s">
        <v>12</v>
      </c>
      <c r="AC131" s="11">
        <v>6950.2</v>
      </c>
      <c r="AD131" s="11">
        <v>746.6</v>
      </c>
      <c r="AE131" s="11">
        <v>13242.6008027483</v>
      </c>
    </row>
    <row r="132" spans="1:31" ht="15" customHeight="1">
      <c r="A132" s="31"/>
      <c r="B132" s="32"/>
      <c r="C132" s="33"/>
      <c r="D132" s="34"/>
      <c r="E132" s="35"/>
      <c r="F132" s="35"/>
      <c r="G132" s="35"/>
      <c r="H132" s="35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6"/>
      <c r="Z132" s="37"/>
      <c r="AA132" s="38"/>
      <c r="AB132" s="29" t="s">
        <v>3</v>
      </c>
      <c r="AC132" s="11">
        <v>104.3</v>
      </c>
      <c r="AD132" s="11">
        <v>0</v>
      </c>
      <c r="AE132" s="11">
        <v>112.23251805972</v>
      </c>
    </row>
    <row r="133" spans="1:31" ht="15" customHeight="1">
      <c r="A133" s="31"/>
      <c r="B133" s="32"/>
      <c r="C133" s="33"/>
      <c r="D133" s="34"/>
      <c r="E133" s="35"/>
      <c r="F133" s="35"/>
      <c r="G133" s="35"/>
      <c r="H133" s="35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6"/>
      <c r="Z133" s="37"/>
      <c r="AA133" s="38"/>
      <c r="AB133" s="29" t="s">
        <v>3</v>
      </c>
      <c r="AC133" s="11">
        <v>112.9</v>
      </c>
      <c r="AD133" s="11">
        <v>0</v>
      </c>
      <c r="AE133" s="11">
        <v>123.243211612471</v>
      </c>
    </row>
    <row r="134" spans="1:31" ht="15" customHeight="1">
      <c r="A134" s="31"/>
      <c r="B134" s="32"/>
      <c r="C134" s="33"/>
      <c r="D134" s="34"/>
      <c r="E134" s="35"/>
      <c r="F134" s="35"/>
      <c r="G134" s="35"/>
      <c r="H134" s="35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6"/>
      <c r="Z134" s="37"/>
      <c r="AA134" s="38"/>
      <c r="AB134" s="29" t="s">
        <v>3</v>
      </c>
      <c r="AC134" s="11">
        <v>329.2</v>
      </c>
      <c r="AD134" s="11">
        <v>0</v>
      </c>
      <c r="AE134" s="11">
        <v>343.881232028919</v>
      </c>
    </row>
    <row r="135" spans="1:31" ht="15" customHeight="1">
      <c r="A135" s="31"/>
      <c r="B135" s="32"/>
      <c r="C135" s="33"/>
      <c r="D135" s="34"/>
      <c r="E135" s="35"/>
      <c r="F135" s="35"/>
      <c r="G135" s="35"/>
      <c r="H135" s="35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6"/>
      <c r="Z135" s="37"/>
      <c r="AA135" s="38"/>
      <c r="AB135" s="29" t="s">
        <v>3</v>
      </c>
      <c r="AC135" s="11">
        <v>238.6</v>
      </c>
      <c r="AD135" s="11">
        <v>0</v>
      </c>
      <c r="AE135" s="11">
        <v>342.178171958406</v>
      </c>
    </row>
    <row r="136" spans="1:31" ht="15" customHeight="1">
      <c r="A136" s="31"/>
      <c r="B136" s="32"/>
      <c r="C136" s="33"/>
      <c r="D136" s="34"/>
      <c r="E136" s="35"/>
      <c r="F136" s="35"/>
      <c r="G136" s="35"/>
      <c r="H136" s="35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6"/>
      <c r="Z136" s="37"/>
      <c r="AA136" s="38"/>
      <c r="AB136" s="29" t="s">
        <v>3</v>
      </c>
      <c r="AC136" s="11">
        <v>134</v>
      </c>
      <c r="AD136" s="11">
        <v>0</v>
      </c>
      <c r="AE136" s="11">
        <v>162.965115401998</v>
      </c>
    </row>
    <row r="137" spans="1:31" ht="15" customHeight="1">
      <c r="A137" s="31"/>
      <c r="B137" s="32"/>
      <c r="C137" s="33"/>
      <c r="D137" s="34"/>
      <c r="E137" s="35"/>
      <c r="F137" s="35"/>
      <c r="G137" s="35"/>
      <c r="H137" s="35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6"/>
      <c r="Z137" s="37"/>
      <c r="AA137" s="38"/>
      <c r="AB137" s="29" t="s">
        <v>3</v>
      </c>
      <c r="AC137" s="11">
        <v>57.6</v>
      </c>
      <c r="AD137" s="11">
        <v>0</v>
      </c>
      <c r="AE137" s="11">
        <v>65.8253132950133</v>
      </c>
    </row>
    <row r="138" spans="1:31" ht="15" customHeight="1">
      <c r="A138" s="31"/>
      <c r="B138" s="32"/>
      <c r="C138" s="33"/>
      <c r="D138" s="34"/>
      <c r="E138" s="35"/>
      <c r="F138" s="35"/>
      <c r="G138" s="35"/>
      <c r="H138" s="35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6"/>
      <c r="Z138" s="37"/>
      <c r="AA138" s="38"/>
      <c r="AB138" s="29" t="s">
        <v>3</v>
      </c>
      <c r="AC138" s="11">
        <v>128.1</v>
      </c>
      <c r="AD138" s="11">
        <v>49.2</v>
      </c>
      <c r="AE138" s="11">
        <v>142.76625689034</v>
      </c>
    </row>
    <row r="139" spans="1:31" ht="15" customHeight="1">
      <c r="A139" s="31"/>
      <c r="B139" s="32"/>
      <c r="C139" s="33"/>
      <c r="D139" s="34"/>
      <c r="E139" s="35"/>
      <c r="F139" s="35"/>
      <c r="G139" s="35"/>
      <c r="H139" s="35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6"/>
      <c r="Z139" s="37"/>
      <c r="AA139" s="38"/>
      <c r="AB139" s="29" t="s">
        <v>3</v>
      </c>
      <c r="AC139" s="11">
        <v>231.1</v>
      </c>
      <c r="AD139" s="11">
        <v>32.7</v>
      </c>
      <c r="AE139" s="11">
        <v>255.482204205232</v>
      </c>
    </row>
    <row r="140" spans="1:31" ht="15" customHeight="1">
      <c r="A140" s="31"/>
      <c r="B140" s="32"/>
      <c r="C140" s="33"/>
      <c r="D140" s="34"/>
      <c r="E140" s="35"/>
      <c r="F140" s="35"/>
      <c r="G140" s="35"/>
      <c r="H140" s="35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6"/>
      <c r="Z140" s="37"/>
      <c r="AA140" s="38"/>
      <c r="AB140" s="29" t="s">
        <v>3</v>
      </c>
      <c r="AC140" s="11">
        <v>246.69</v>
      </c>
      <c r="AD140" s="11">
        <v>0</v>
      </c>
      <c r="AE140" s="11">
        <v>266.51322175781</v>
      </c>
    </row>
    <row r="141" spans="1:31" ht="15" customHeight="1">
      <c r="A141" s="31"/>
      <c r="B141" s="32"/>
      <c r="C141" s="33"/>
      <c r="D141" s="34"/>
      <c r="E141" s="35"/>
      <c r="F141" s="35"/>
      <c r="G141" s="35"/>
      <c r="H141" s="35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6"/>
      <c r="Z141" s="37"/>
      <c r="AA141" s="38"/>
      <c r="AB141" s="29" t="s">
        <v>3</v>
      </c>
      <c r="AC141" s="11">
        <v>242.5</v>
      </c>
      <c r="AD141" s="11">
        <v>0</v>
      </c>
      <c r="AE141" s="11">
        <v>276.249053857954</v>
      </c>
    </row>
    <row r="142" spans="1:31" ht="15" customHeight="1">
      <c r="A142" s="31"/>
      <c r="B142" s="32"/>
      <c r="C142" s="33"/>
      <c r="D142" s="34"/>
      <c r="E142" s="35"/>
      <c r="F142" s="35"/>
      <c r="G142" s="35"/>
      <c r="H142" s="35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9"/>
      <c r="Z142" s="37"/>
      <c r="AA142" s="38"/>
      <c r="AB142" s="29" t="s">
        <v>4</v>
      </c>
      <c r="AC142" s="11">
        <v>171.6</v>
      </c>
      <c r="AD142" s="11">
        <v>0</v>
      </c>
      <c r="AE142" s="11">
        <v>382.404159717007</v>
      </c>
    </row>
    <row r="143" spans="1:31" ht="15" customHeight="1">
      <c r="A143" s="31"/>
      <c r="B143" s="32"/>
      <c r="C143" s="33"/>
      <c r="D143" s="34"/>
      <c r="E143" s="35"/>
      <c r="F143" s="35"/>
      <c r="G143" s="35"/>
      <c r="H143" s="35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6"/>
      <c r="Z143" s="37"/>
      <c r="AA143" s="38"/>
      <c r="AB143" s="29" t="s">
        <v>3</v>
      </c>
      <c r="AC143" s="11">
        <v>151.6</v>
      </c>
      <c r="AD143" s="11">
        <v>0</v>
      </c>
      <c r="AE143" s="11">
        <v>185.075147302165</v>
      </c>
    </row>
    <row r="144" spans="1:31" ht="15" customHeight="1">
      <c r="A144" s="31"/>
      <c r="B144" s="32"/>
      <c r="C144" s="33"/>
      <c r="D144" s="34"/>
      <c r="E144" s="35"/>
      <c r="F144" s="35"/>
      <c r="G144" s="35"/>
      <c r="H144" s="35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6"/>
      <c r="Z144" s="37"/>
      <c r="AA144" s="38"/>
      <c r="AB144" s="29" t="s">
        <v>3</v>
      </c>
      <c r="AC144" s="11">
        <v>37.7</v>
      </c>
      <c r="AD144" s="11">
        <v>0</v>
      </c>
      <c r="AE144" s="11">
        <v>66.9724176419886</v>
      </c>
    </row>
    <row r="145" spans="1:31" ht="15" customHeight="1">
      <c r="A145" s="31"/>
      <c r="B145" s="32"/>
      <c r="C145" s="33"/>
      <c r="D145" s="34"/>
      <c r="E145" s="35"/>
      <c r="F145" s="35"/>
      <c r="G145" s="35"/>
      <c r="H145" s="35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40"/>
      <c r="Z145" s="37"/>
      <c r="AA145" s="38"/>
      <c r="AB145" s="29" t="s">
        <v>11</v>
      </c>
      <c r="AC145" s="11">
        <v>5048.6</v>
      </c>
      <c r="AD145" s="11">
        <v>552.1</v>
      </c>
      <c r="AE145" s="11">
        <v>13240.6076609336</v>
      </c>
    </row>
    <row r="146" spans="1:31" ht="15" customHeight="1">
      <c r="A146" s="31"/>
      <c r="B146" s="32"/>
      <c r="C146" s="33"/>
      <c r="D146" s="34"/>
      <c r="E146" s="35"/>
      <c r="F146" s="35"/>
      <c r="G146" s="35"/>
      <c r="H146" s="35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40"/>
      <c r="Z146" s="37"/>
      <c r="AA146" s="38"/>
      <c r="AB146" s="29" t="s">
        <v>12</v>
      </c>
      <c r="AC146" s="11">
        <v>2606.2</v>
      </c>
      <c r="AD146" s="11">
        <v>490.3</v>
      </c>
      <c r="AE146" s="11">
        <v>6326.27141647663</v>
      </c>
    </row>
    <row r="147" spans="1:31" ht="15" customHeight="1">
      <c r="A147" s="31"/>
      <c r="B147" s="32"/>
      <c r="C147" s="33"/>
      <c r="D147" s="34"/>
      <c r="E147" s="35"/>
      <c r="F147" s="35"/>
      <c r="G147" s="35"/>
      <c r="H147" s="35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40"/>
      <c r="Z147" s="37"/>
      <c r="AA147" s="38"/>
      <c r="AB147" s="29" t="s">
        <v>12</v>
      </c>
      <c r="AC147" s="11">
        <v>4662</v>
      </c>
      <c r="AD147" s="11">
        <v>410</v>
      </c>
      <c r="AE147" s="11">
        <v>12060.9628794586</v>
      </c>
    </row>
    <row r="148" spans="1:31" ht="15" customHeight="1">
      <c r="A148" s="31"/>
      <c r="B148" s="32"/>
      <c r="C148" s="33"/>
      <c r="D148" s="34"/>
      <c r="E148" s="35"/>
      <c r="F148" s="35"/>
      <c r="G148" s="35"/>
      <c r="H148" s="35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6"/>
      <c r="Z148" s="37"/>
      <c r="AA148" s="38"/>
      <c r="AB148" s="29" t="s">
        <v>3</v>
      </c>
      <c r="AC148" s="11">
        <v>90.7</v>
      </c>
      <c r="AD148" s="11">
        <v>0</v>
      </c>
      <c r="AE148" s="11">
        <v>76.4467588233385</v>
      </c>
    </row>
    <row r="149" spans="1:31" ht="15" customHeight="1">
      <c r="A149" s="31"/>
      <c r="B149" s="32"/>
      <c r="C149" s="33"/>
      <c r="D149" s="34"/>
      <c r="E149" s="35"/>
      <c r="F149" s="35"/>
      <c r="G149" s="35"/>
      <c r="H149" s="35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6"/>
      <c r="Z149" s="37"/>
      <c r="AA149" s="38"/>
      <c r="AB149" s="29" t="s">
        <v>3</v>
      </c>
      <c r="AC149" s="11">
        <v>35.5</v>
      </c>
      <c r="AD149" s="11">
        <v>0</v>
      </c>
      <c r="AE149" s="11">
        <v>39.4106818566288</v>
      </c>
    </row>
    <row r="150" spans="1:31" ht="15" customHeight="1">
      <c r="A150" s="31"/>
      <c r="B150" s="32"/>
      <c r="C150" s="33"/>
      <c r="D150" s="34"/>
      <c r="E150" s="35"/>
      <c r="F150" s="35"/>
      <c r="G150" s="35"/>
      <c r="H150" s="35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6"/>
      <c r="Z150" s="37"/>
      <c r="AA150" s="38"/>
      <c r="AB150" s="29" t="s">
        <v>3</v>
      </c>
      <c r="AC150" s="11">
        <v>53.21</v>
      </c>
      <c r="AD150" s="11">
        <v>0</v>
      </c>
      <c r="AE150" s="11">
        <v>50.00599434544</v>
      </c>
    </row>
    <row r="151" spans="1:31" ht="15" customHeight="1">
      <c r="A151" s="31"/>
      <c r="B151" s="32"/>
      <c r="C151" s="33"/>
      <c r="D151" s="34"/>
      <c r="E151" s="35"/>
      <c r="F151" s="35"/>
      <c r="G151" s="35"/>
      <c r="H151" s="35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6"/>
      <c r="Z151" s="37"/>
      <c r="AA151" s="38"/>
      <c r="AB151" s="29" t="s">
        <v>3</v>
      </c>
      <c r="AC151" s="11">
        <v>60</v>
      </c>
      <c r="AD151" s="11">
        <v>0</v>
      </c>
      <c r="AE151" s="11">
        <v>64.8819383740466</v>
      </c>
    </row>
    <row r="152" spans="1:31" ht="15" customHeight="1">
      <c r="A152" s="31"/>
      <c r="B152" s="32"/>
      <c r="C152" s="33"/>
      <c r="D152" s="34"/>
      <c r="E152" s="35"/>
      <c r="F152" s="35"/>
      <c r="G152" s="35"/>
      <c r="H152" s="35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6"/>
      <c r="Z152" s="37"/>
      <c r="AA152" s="38"/>
      <c r="AB152" s="29" t="s">
        <v>3</v>
      </c>
      <c r="AC152" s="11">
        <v>52.5</v>
      </c>
      <c r="AD152" s="11">
        <v>0</v>
      </c>
      <c r="AE152" s="11">
        <v>53.3384896769599</v>
      </c>
    </row>
    <row r="153" spans="1:31" ht="15" customHeight="1">
      <c r="A153" s="31"/>
      <c r="B153" s="32"/>
      <c r="C153" s="33"/>
      <c r="D153" s="34"/>
      <c r="E153" s="35"/>
      <c r="F153" s="35"/>
      <c r="G153" s="35"/>
      <c r="H153" s="35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9"/>
      <c r="Z153" s="37"/>
      <c r="AA153" s="38"/>
      <c r="AB153" s="29" t="s">
        <v>4</v>
      </c>
      <c r="AC153" s="11">
        <v>344.61</v>
      </c>
      <c r="AD153" s="11">
        <v>0</v>
      </c>
      <c r="AE153" s="11">
        <v>820.160608333828</v>
      </c>
    </row>
    <row r="154" spans="1:31" ht="15" customHeight="1">
      <c r="A154" s="31"/>
      <c r="B154" s="32"/>
      <c r="C154" s="33"/>
      <c r="D154" s="34"/>
      <c r="E154" s="35"/>
      <c r="F154" s="35"/>
      <c r="G154" s="35"/>
      <c r="H154" s="35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9"/>
      <c r="Z154" s="37"/>
      <c r="AA154" s="38"/>
      <c r="AB154" s="29" t="s">
        <v>11</v>
      </c>
      <c r="AC154" s="11">
        <v>4709.4</v>
      </c>
      <c r="AD154" s="11">
        <v>570.2</v>
      </c>
      <c r="AE154" s="11">
        <v>13646.555161083</v>
      </c>
    </row>
    <row r="155" spans="1:31" ht="15" customHeight="1">
      <c r="A155" s="31"/>
      <c r="B155" s="32"/>
      <c r="C155" s="33"/>
      <c r="D155" s="34"/>
      <c r="E155" s="35"/>
      <c r="F155" s="35"/>
      <c r="G155" s="35"/>
      <c r="H155" s="35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6"/>
      <c r="Z155" s="37"/>
      <c r="AA155" s="38"/>
      <c r="AB155" s="29" t="s">
        <v>3</v>
      </c>
      <c r="AC155" s="11">
        <v>264.53</v>
      </c>
      <c r="AD155" s="11">
        <v>0</v>
      </c>
      <c r="AE155" s="11">
        <v>241.18774884742</v>
      </c>
    </row>
    <row r="156" spans="1:31" ht="15" customHeight="1">
      <c r="A156" s="31"/>
      <c r="B156" s="32"/>
      <c r="C156" s="33"/>
      <c r="D156" s="34"/>
      <c r="E156" s="35"/>
      <c r="F156" s="35"/>
      <c r="G156" s="35"/>
      <c r="H156" s="35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9"/>
      <c r="Z156" s="37"/>
      <c r="AA156" s="38"/>
      <c r="AB156" s="29" t="s">
        <v>11</v>
      </c>
      <c r="AC156" s="11">
        <v>9753.95</v>
      </c>
      <c r="AD156" s="11">
        <v>1187.85</v>
      </c>
      <c r="AE156" s="11">
        <v>26996.2552033638</v>
      </c>
    </row>
    <row r="157" spans="1:31" ht="15" customHeight="1">
      <c r="A157" s="31"/>
      <c r="B157" s="32"/>
      <c r="C157" s="33"/>
      <c r="D157" s="34"/>
      <c r="E157" s="35"/>
      <c r="F157" s="35"/>
      <c r="G157" s="35"/>
      <c r="H157" s="35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6"/>
      <c r="Z157" s="37"/>
      <c r="AA157" s="38"/>
      <c r="AB157" s="29" t="s">
        <v>3</v>
      </c>
      <c r="AC157" s="11">
        <v>250.4</v>
      </c>
      <c r="AD157" s="11">
        <v>0</v>
      </c>
      <c r="AE157" s="11">
        <v>372.844657612478</v>
      </c>
    </row>
    <row r="158" spans="1:31" ht="15" customHeight="1">
      <c r="A158" s="31"/>
      <c r="B158" s="32"/>
      <c r="C158" s="33"/>
      <c r="D158" s="34"/>
      <c r="E158" s="35"/>
      <c r="F158" s="35"/>
      <c r="G158" s="35"/>
      <c r="H158" s="35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6"/>
      <c r="Z158" s="37"/>
      <c r="AA158" s="38"/>
      <c r="AB158" s="29" t="s">
        <v>3</v>
      </c>
      <c r="AC158" s="11">
        <v>88.1</v>
      </c>
      <c r="AD158" s="11">
        <v>0</v>
      </c>
      <c r="AE158" s="11">
        <v>103.304098051686</v>
      </c>
    </row>
    <row r="159" spans="1:31" ht="15" customHeight="1">
      <c r="A159" s="31"/>
      <c r="B159" s="32"/>
      <c r="C159" s="33"/>
      <c r="D159" s="34"/>
      <c r="E159" s="35"/>
      <c r="F159" s="35"/>
      <c r="G159" s="35"/>
      <c r="H159" s="35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6"/>
      <c r="Z159" s="37"/>
      <c r="AA159" s="38"/>
      <c r="AB159" s="29" t="s">
        <v>3</v>
      </c>
      <c r="AC159" s="11">
        <v>232.9</v>
      </c>
      <c r="AD159" s="11">
        <v>90.6</v>
      </c>
      <c r="AE159" s="11">
        <v>304.720917979757</v>
      </c>
    </row>
    <row r="160" spans="1:31" ht="15" customHeight="1">
      <c r="A160" s="31"/>
      <c r="B160" s="32"/>
      <c r="C160" s="33"/>
      <c r="D160" s="34"/>
      <c r="E160" s="35"/>
      <c r="F160" s="35"/>
      <c r="G160" s="35"/>
      <c r="H160" s="35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40"/>
      <c r="Z160" s="37"/>
      <c r="AA160" s="38"/>
      <c r="AB160" s="29" t="s">
        <v>7</v>
      </c>
      <c r="AC160" s="11">
        <v>1870.57</v>
      </c>
      <c r="AD160" s="11">
        <v>0</v>
      </c>
      <c r="AE160" s="11">
        <v>4092.82655375848</v>
      </c>
    </row>
    <row r="161" spans="1:31" ht="15" customHeight="1">
      <c r="A161" s="31"/>
      <c r="B161" s="32"/>
      <c r="C161" s="33"/>
      <c r="D161" s="34"/>
      <c r="E161" s="35"/>
      <c r="F161" s="35"/>
      <c r="G161" s="35"/>
      <c r="H161" s="35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6"/>
      <c r="Z161" s="37"/>
      <c r="AA161" s="38"/>
      <c r="AB161" s="29" t="s">
        <v>3</v>
      </c>
      <c r="AC161" s="11">
        <v>64.8</v>
      </c>
      <c r="AD161" s="11">
        <v>0</v>
      </c>
      <c r="AE161" s="11">
        <v>67.190894644471</v>
      </c>
    </row>
    <row r="162" spans="1:31" ht="15" customHeight="1">
      <c r="A162" s="31"/>
      <c r="B162" s="32"/>
      <c r="C162" s="33"/>
      <c r="D162" s="34"/>
      <c r="E162" s="35"/>
      <c r="F162" s="35"/>
      <c r="G162" s="35"/>
      <c r="H162" s="35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9"/>
      <c r="Z162" s="37"/>
      <c r="AA162" s="38"/>
      <c r="AB162" s="29" t="s">
        <v>11</v>
      </c>
      <c r="AC162" s="11">
        <v>9283.3</v>
      </c>
      <c r="AD162" s="11">
        <v>1078</v>
      </c>
      <c r="AE162" s="11">
        <v>24626.0802252203</v>
      </c>
    </row>
    <row r="163" spans="1:31" ht="15" customHeight="1">
      <c r="A163" s="31"/>
      <c r="B163" s="32"/>
      <c r="C163" s="33"/>
      <c r="D163" s="34"/>
      <c r="E163" s="35"/>
      <c r="F163" s="35"/>
      <c r="G163" s="35"/>
      <c r="H163" s="35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6"/>
      <c r="Z163" s="37"/>
      <c r="AA163" s="38"/>
      <c r="AB163" s="29" t="s">
        <v>3</v>
      </c>
      <c r="AC163" s="11">
        <v>87.6</v>
      </c>
      <c r="AD163" s="11">
        <v>0</v>
      </c>
      <c r="AE163" s="11">
        <v>81.1537128643476</v>
      </c>
    </row>
    <row r="164" spans="1:31" ht="15" customHeight="1">
      <c r="A164" s="31"/>
      <c r="B164" s="32"/>
      <c r="C164" s="33"/>
      <c r="D164" s="34"/>
      <c r="E164" s="35"/>
      <c r="F164" s="35"/>
      <c r="G164" s="35"/>
      <c r="H164" s="35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6"/>
      <c r="Z164" s="37"/>
      <c r="AA164" s="38"/>
      <c r="AB164" s="29" t="s">
        <v>3</v>
      </c>
      <c r="AC164" s="11">
        <v>198.8</v>
      </c>
      <c r="AD164" s="11">
        <v>0</v>
      </c>
      <c r="AE164" s="11">
        <v>217.069983778649</v>
      </c>
    </row>
    <row r="165" spans="1:31" ht="15" customHeight="1">
      <c r="A165" s="31"/>
      <c r="B165" s="32"/>
      <c r="C165" s="33"/>
      <c r="D165" s="34"/>
      <c r="E165" s="35"/>
      <c r="F165" s="35"/>
      <c r="G165" s="35"/>
      <c r="H165" s="35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40"/>
      <c r="Z165" s="37"/>
      <c r="AA165" s="38"/>
      <c r="AB165" s="29" t="s">
        <v>11</v>
      </c>
      <c r="AC165" s="11">
        <v>3776.76</v>
      </c>
      <c r="AD165" s="11">
        <v>340.25</v>
      </c>
      <c r="AE165" s="11">
        <v>10574.5492150604</v>
      </c>
    </row>
    <row r="166" spans="1:31" ht="15" customHeight="1">
      <c r="A166" s="31"/>
      <c r="B166" s="32"/>
      <c r="C166" s="33"/>
      <c r="D166" s="34"/>
      <c r="E166" s="35"/>
      <c r="F166" s="35"/>
      <c r="G166" s="35"/>
      <c r="H166" s="35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40"/>
      <c r="Z166" s="37"/>
      <c r="AA166" s="38"/>
      <c r="AB166" s="29" t="s">
        <v>11</v>
      </c>
      <c r="AC166" s="11">
        <v>4580.18</v>
      </c>
      <c r="AD166" s="11">
        <v>498.2</v>
      </c>
      <c r="AE166" s="11">
        <v>11605.9395044799</v>
      </c>
    </row>
    <row r="167" spans="1:31" ht="15" customHeight="1">
      <c r="A167" s="31"/>
      <c r="B167" s="32"/>
      <c r="C167" s="33"/>
      <c r="D167" s="34"/>
      <c r="E167" s="35"/>
      <c r="F167" s="35"/>
      <c r="G167" s="35"/>
      <c r="H167" s="35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40"/>
      <c r="Z167" s="37"/>
      <c r="AA167" s="38"/>
      <c r="AB167" s="29" t="s">
        <v>12</v>
      </c>
      <c r="AC167" s="11">
        <v>4849.8</v>
      </c>
      <c r="AD167" s="11">
        <v>412</v>
      </c>
      <c r="AE167" s="11">
        <v>12872.1409241164</v>
      </c>
    </row>
    <row r="168" spans="1:31" ht="15" customHeight="1">
      <c r="A168" s="31"/>
      <c r="B168" s="32"/>
      <c r="C168" s="33"/>
      <c r="D168" s="34"/>
      <c r="E168" s="35"/>
      <c r="F168" s="35"/>
      <c r="G168" s="35"/>
      <c r="H168" s="35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9"/>
      <c r="Z168" s="37"/>
      <c r="AA168" s="38"/>
      <c r="AB168" s="29" t="s">
        <v>11</v>
      </c>
      <c r="AC168" s="11">
        <v>9539.72</v>
      </c>
      <c r="AD168" s="11">
        <v>1098.1</v>
      </c>
      <c r="AE168" s="11">
        <v>27249.8580385387</v>
      </c>
    </row>
    <row r="169" spans="1:31" ht="15" customHeight="1">
      <c r="A169" s="31"/>
      <c r="B169" s="32"/>
      <c r="C169" s="33"/>
      <c r="D169" s="34"/>
      <c r="E169" s="35"/>
      <c r="F169" s="35"/>
      <c r="G169" s="35"/>
      <c r="H169" s="35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40"/>
      <c r="Z169" s="37"/>
      <c r="AA169" s="38"/>
      <c r="AB169" s="29" t="s">
        <v>11</v>
      </c>
      <c r="AC169" s="11">
        <v>7488.17</v>
      </c>
      <c r="AD169" s="11">
        <v>864.34</v>
      </c>
      <c r="AE169" s="11">
        <v>21483.4331824435</v>
      </c>
    </row>
    <row r="170" spans="1:31" ht="15" customHeight="1">
      <c r="A170" s="31"/>
      <c r="B170" s="32"/>
      <c r="C170" s="33"/>
      <c r="D170" s="34"/>
      <c r="E170" s="35"/>
      <c r="F170" s="35"/>
      <c r="G170" s="35"/>
      <c r="H170" s="35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9"/>
      <c r="Z170" s="37"/>
      <c r="AA170" s="38"/>
      <c r="AB170" s="29" t="s">
        <v>4</v>
      </c>
      <c r="AC170" s="11">
        <v>506.9</v>
      </c>
      <c r="AD170" s="11">
        <v>0</v>
      </c>
      <c r="AE170" s="11">
        <v>1221.04402084668</v>
      </c>
    </row>
    <row r="171" spans="1:31" ht="15" customHeight="1">
      <c r="A171" s="31"/>
      <c r="B171" s="32"/>
      <c r="C171" s="33"/>
      <c r="D171" s="34"/>
      <c r="E171" s="35"/>
      <c r="F171" s="35"/>
      <c r="G171" s="35"/>
      <c r="H171" s="35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9"/>
      <c r="Z171" s="37"/>
      <c r="AA171" s="38"/>
      <c r="AB171" s="29" t="s">
        <v>4</v>
      </c>
      <c r="AC171" s="11">
        <v>452.2</v>
      </c>
      <c r="AD171" s="11">
        <v>0</v>
      </c>
      <c r="AE171" s="11">
        <v>1166.1151062065</v>
      </c>
    </row>
    <row r="172" spans="1:31" ht="15" customHeight="1">
      <c r="A172" s="31"/>
      <c r="B172" s="32"/>
      <c r="C172" s="33"/>
      <c r="D172" s="34"/>
      <c r="E172" s="35"/>
      <c r="F172" s="35"/>
      <c r="G172" s="35"/>
      <c r="H172" s="35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9"/>
      <c r="Z172" s="37"/>
      <c r="AA172" s="38"/>
      <c r="AB172" s="29" t="s">
        <v>4</v>
      </c>
      <c r="AC172" s="11">
        <v>377.8</v>
      </c>
      <c r="AD172" s="11">
        <v>0</v>
      </c>
      <c r="AE172" s="11">
        <v>987.506495661902</v>
      </c>
    </row>
    <row r="173" spans="1:31" ht="15" customHeight="1">
      <c r="A173" s="31"/>
      <c r="B173" s="32"/>
      <c r="C173" s="33"/>
      <c r="D173" s="34"/>
      <c r="E173" s="35"/>
      <c r="F173" s="35"/>
      <c r="G173" s="35"/>
      <c r="H173" s="35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9"/>
      <c r="Z173" s="37"/>
      <c r="AA173" s="38"/>
      <c r="AB173" s="29" t="s">
        <v>4</v>
      </c>
      <c r="AC173" s="11">
        <v>766.3</v>
      </c>
      <c r="AD173" s="11">
        <v>56.9</v>
      </c>
      <c r="AE173" s="11">
        <v>2000.50512774147</v>
      </c>
    </row>
    <row r="174" spans="1:31" ht="15" customHeight="1">
      <c r="A174" s="31"/>
      <c r="B174" s="32"/>
      <c r="C174" s="33"/>
      <c r="D174" s="34"/>
      <c r="E174" s="35"/>
      <c r="F174" s="35"/>
      <c r="G174" s="35"/>
      <c r="H174" s="35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9"/>
      <c r="Z174" s="37"/>
      <c r="AA174" s="38"/>
      <c r="AB174" s="29" t="s">
        <v>4</v>
      </c>
      <c r="AC174" s="11">
        <v>993.3</v>
      </c>
      <c r="AD174" s="11">
        <v>0</v>
      </c>
      <c r="AE174" s="11">
        <v>2387.70399582199</v>
      </c>
    </row>
    <row r="175" spans="1:31" ht="15" customHeight="1">
      <c r="A175" s="31"/>
      <c r="B175" s="32"/>
      <c r="C175" s="33"/>
      <c r="D175" s="34"/>
      <c r="E175" s="35"/>
      <c r="F175" s="35"/>
      <c r="G175" s="35"/>
      <c r="H175" s="35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9"/>
      <c r="Z175" s="37"/>
      <c r="AA175" s="38"/>
      <c r="AB175" s="29" t="s">
        <v>4</v>
      </c>
      <c r="AC175" s="11">
        <v>598.31</v>
      </c>
      <c r="AD175" s="11">
        <v>0</v>
      </c>
      <c r="AE175" s="11">
        <v>1473.69313298579</v>
      </c>
    </row>
    <row r="176" spans="1:31" ht="15" customHeight="1">
      <c r="A176" s="31"/>
      <c r="B176" s="32"/>
      <c r="C176" s="33"/>
      <c r="D176" s="34"/>
      <c r="E176" s="35"/>
      <c r="F176" s="35"/>
      <c r="G176" s="35"/>
      <c r="H176" s="35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9"/>
      <c r="Z176" s="37"/>
      <c r="AA176" s="38"/>
      <c r="AB176" s="29" t="s">
        <v>4</v>
      </c>
      <c r="AC176" s="11">
        <v>464.95</v>
      </c>
      <c r="AD176" s="11">
        <v>0</v>
      </c>
      <c r="AE176" s="11">
        <v>1173.1627360375</v>
      </c>
    </row>
    <row r="177" spans="1:31" ht="15" customHeight="1">
      <c r="A177" s="31"/>
      <c r="B177" s="32"/>
      <c r="C177" s="33"/>
      <c r="D177" s="34"/>
      <c r="E177" s="35"/>
      <c r="F177" s="35"/>
      <c r="G177" s="35"/>
      <c r="H177" s="35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9"/>
      <c r="Z177" s="37"/>
      <c r="AA177" s="38"/>
      <c r="AB177" s="29" t="s">
        <v>4</v>
      </c>
      <c r="AC177" s="11">
        <v>475.2</v>
      </c>
      <c r="AD177" s="11">
        <v>0</v>
      </c>
      <c r="AE177" s="11">
        <v>1281.86418468946</v>
      </c>
    </row>
    <row r="178" spans="1:31" ht="15" customHeight="1">
      <c r="A178" s="31"/>
      <c r="B178" s="32"/>
      <c r="C178" s="33"/>
      <c r="D178" s="34"/>
      <c r="E178" s="35"/>
      <c r="F178" s="35"/>
      <c r="G178" s="35"/>
      <c r="H178" s="35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9"/>
      <c r="Z178" s="37"/>
      <c r="AA178" s="38"/>
      <c r="AB178" s="29" t="s">
        <v>5</v>
      </c>
      <c r="AC178" s="11">
        <v>1108.9</v>
      </c>
      <c r="AD178" s="11">
        <v>0</v>
      </c>
      <c r="AE178" s="11">
        <v>2588.87739135666</v>
      </c>
    </row>
    <row r="179" spans="1:31" ht="15" customHeight="1">
      <c r="A179" s="31"/>
      <c r="B179" s="32"/>
      <c r="C179" s="33"/>
      <c r="D179" s="34"/>
      <c r="E179" s="35"/>
      <c r="F179" s="35"/>
      <c r="G179" s="35"/>
      <c r="H179" s="35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40"/>
      <c r="Z179" s="37"/>
      <c r="AA179" s="38"/>
      <c r="AB179" s="29" t="s">
        <v>6</v>
      </c>
      <c r="AC179" s="11">
        <v>1472.3</v>
      </c>
      <c r="AD179" s="11">
        <v>0</v>
      </c>
      <c r="AE179" s="11">
        <v>3460.56598489405</v>
      </c>
    </row>
    <row r="180" spans="1:31" ht="15" customHeight="1">
      <c r="A180" s="31"/>
      <c r="B180" s="32"/>
      <c r="C180" s="33"/>
      <c r="D180" s="34"/>
      <c r="E180" s="35"/>
      <c r="F180" s="35"/>
      <c r="G180" s="35"/>
      <c r="H180" s="35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9"/>
      <c r="Z180" s="37"/>
      <c r="AA180" s="38"/>
      <c r="AB180" s="29" t="s">
        <v>4</v>
      </c>
      <c r="AC180" s="11">
        <v>498.78</v>
      </c>
      <c r="AD180" s="11">
        <v>0</v>
      </c>
      <c r="AE180" s="11">
        <v>1295.19665860702</v>
      </c>
    </row>
    <row r="181" spans="1:31" ht="15" customHeight="1">
      <c r="A181" s="31"/>
      <c r="B181" s="32"/>
      <c r="C181" s="33"/>
      <c r="D181" s="34"/>
      <c r="E181" s="35"/>
      <c r="F181" s="35"/>
      <c r="G181" s="35"/>
      <c r="H181" s="35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9"/>
      <c r="Z181" s="37"/>
      <c r="AA181" s="38"/>
      <c r="AB181" s="29" t="s">
        <v>6</v>
      </c>
      <c r="AC181" s="11">
        <v>1482.58</v>
      </c>
      <c r="AD181" s="11">
        <v>0</v>
      </c>
      <c r="AE181" s="11">
        <v>3414.40489133558</v>
      </c>
    </row>
    <row r="182" spans="1:31" ht="15" customHeight="1">
      <c r="A182" s="31"/>
      <c r="B182" s="32"/>
      <c r="C182" s="33"/>
      <c r="D182" s="34"/>
      <c r="E182" s="35"/>
      <c r="F182" s="35"/>
      <c r="G182" s="35"/>
      <c r="H182" s="35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9"/>
      <c r="Z182" s="37"/>
      <c r="AA182" s="38"/>
      <c r="AB182" s="29" t="s">
        <v>4</v>
      </c>
      <c r="AC182" s="11">
        <v>626.3</v>
      </c>
      <c r="AD182" s="11">
        <v>0</v>
      </c>
      <c r="AE182" s="11">
        <v>1409.90288620466</v>
      </c>
    </row>
    <row r="183" spans="1:31" ht="15" customHeight="1">
      <c r="A183" s="31"/>
      <c r="B183" s="32"/>
      <c r="C183" s="33"/>
      <c r="D183" s="34"/>
      <c r="E183" s="35"/>
      <c r="F183" s="35"/>
      <c r="G183" s="35"/>
      <c r="H183" s="35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40"/>
      <c r="Z183" s="37"/>
      <c r="AA183" s="38"/>
      <c r="AB183" s="29" t="s">
        <v>7</v>
      </c>
      <c r="AC183" s="11">
        <v>2637.84</v>
      </c>
      <c r="AD183" s="11">
        <v>29.7</v>
      </c>
      <c r="AE183" s="11">
        <v>7002.56530014537</v>
      </c>
    </row>
    <row r="184" spans="1:31" ht="15" customHeight="1">
      <c r="A184" s="31"/>
      <c r="B184" s="32"/>
      <c r="C184" s="33"/>
      <c r="D184" s="34"/>
      <c r="E184" s="35"/>
      <c r="F184" s="35"/>
      <c r="G184" s="35"/>
      <c r="H184" s="35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40"/>
      <c r="Z184" s="37"/>
      <c r="AA184" s="38"/>
      <c r="AB184" s="29" t="s">
        <v>7</v>
      </c>
      <c r="AC184" s="11">
        <v>1892.76</v>
      </c>
      <c r="AD184" s="11">
        <v>0</v>
      </c>
      <c r="AE184" s="11">
        <v>4171.93920275898</v>
      </c>
    </row>
    <row r="185" spans="1:31" ht="15" customHeight="1">
      <c r="A185" s="31"/>
      <c r="B185" s="32"/>
      <c r="C185" s="33"/>
      <c r="D185" s="34"/>
      <c r="E185" s="35"/>
      <c r="F185" s="35"/>
      <c r="G185" s="35"/>
      <c r="H185" s="35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40"/>
      <c r="Z185" s="37"/>
      <c r="AA185" s="38"/>
      <c r="AB185" s="29" t="s">
        <v>11</v>
      </c>
      <c r="AC185" s="11">
        <v>5781.8</v>
      </c>
      <c r="AD185" s="11">
        <v>634.1</v>
      </c>
      <c r="AE185" s="11">
        <v>13425.9693703676</v>
      </c>
    </row>
    <row r="186" spans="1:31" ht="15" customHeight="1">
      <c r="A186" s="31"/>
      <c r="B186" s="32"/>
      <c r="C186" s="33"/>
      <c r="D186" s="34"/>
      <c r="E186" s="35"/>
      <c r="F186" s="35"/>
      <c r="G186" s="35"/>
      <c r="H186" s="35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40"/>
      <c r="Z186" s="37"/>
      <c r="AA186" s="38"/>
      <c r="AB186" s="29" t="s">
        <v>12</v>
      </c>
      <c r="AC186" s="11">
        <v>2744.1</v>
      </c>
      <c r="AD186" s="11">
        <v>271.5</v>
      </c>
      <c r="AE186" s="11">
        <v>7068.28462577022</v>
      </c>
    </row>
    <row r="187" spans="1:31" ht="15" customHeight="1">
      <c r="A187" s="31"/>
      <c r="B187" s="32"/>
      <c r="C187" s="33"/>
      <c r="D187" s="34"/>
      <c r="E187" s="35"/>
      <c r="F187" s="35"/>
      <c r="G187" s="35"/>
      <c r="H187" s="35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40"/>
      <c r="Z187" s="37"/>
      <c r="AA187" s="38"/>
      <c r="AB187" s="29" t="s">
        <v>11</v>
      </c>
      <c r="AC187" s="11">
        <v>4255.3</v>
      </c>
      <c r="AD187" s="11">
        <v>485.66</v>
      </c>
      <c r="AE187" s="11">
        <v>11342.0223959494</v>
      </c>
    </row>
    <row r="188" spans="1:31" ht="15" customHeight="1">
      <c r="A188" s="31"/>
      <c r="B188" s="32"/>
      <c r="C188" s="33"/>
      <c r="D188" s="34"/>
      <c r="E188" s="35"/>
      <c r="F188" s="35"/>
      <c r="G188" s="35"/>
      <c r="H188" s="35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40"/>
      <c r="Z188" s="37"/>
      <c r="AA188" s="38"/>
      <c r="AB188" s="29" t="s">
        <v>11</v>
      </c>
      <c r="AC188" s="11">
        <v>3842.2</v>
      </c>
      <c r="AD188" s="11">
        <v>374.62</v>
      </c>
      <c r="AE188" s="11">
        <v>10754.2664939045</v>
      </c>
    </row>
    <row r="189" spans="1:31" ht="15" customHeight="1">
      <c r="A189" s="31"/>
      <c r="B189" s="32"/>
      <c r="C189" s="33"/>
      <c r="D189" s="34"/>
      <c r="E189" s="35"/>
      <c r="F189" s="35"/>
      <c r="G189" s="35"/>
      <c r="H189" s="35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6"/>
      <c r="Z189" s="37"/>
      <c r="AA189" s="38"/>
      <c r="AB189" s="29" t="s">
        <v>3</v>
      </c>
      <c r="AC189" s="11">
        <v>130.1</v>
      </c>
      <c r="AD189" s="11">
        <v>29.8</v>
      </c>
      <c r="AE189" s="11">
        <v>116.729819578753</v>
      </c>
    </row>
    <row r="190" spans="1:31" ht="15" customHeight="1">
      <c r="A190" s="31"/>
      <c r="B190" s="32"/>
      <c r="C190" s="33"/>
      <c r="D190" s="34"/>
      <c r="E190" s="35"/>
      <c r="F190" s="35"/>
      <c r="G190" s="35"/>
      <c r="H190" s="35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6"/>
      <c r="Z190" s="37"/>
      <c r="AA190" s="38"/>
      <c r="AB190" s="29" t="s">
        <v>3</v>
      </c>
      <c r="AC190" s="11">
        <v>95</v>
      </c>
      <c r="AD190" s="11">
        <v>39</v>
      </c>
      <c r="AE190" s="11">
        <v>154.73289777933</v>
      </c>
    </row>
    <row r="191" spans="1:31" ht="15" customHeight="1">
      <c r="A191" s="31"/>
      <c r="B191" s="32"/>
      <c r="C191" s="33"/>
      <c r="D191" s="34"/>
      <c r="E191" s="35"/>
      <c r="F191" s="35"/>
      <c r="G191" s="35"/>
      <c r="H191" s="35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6"/>
      <c r="Z191" s="37"/>
      <c r="AA191" s="38"/>
      <c r="AB191" s="29" t="s">
        <v>3</v>
      </c>
      <c r="AC191" s="11">
        <v>132.7</v>
      </c>
      <c r="AD191" s="11">
        <v>32.6</v>
      </c>
      <c r="AE191" s="11">
        <v>141.680475512975</v>
      </c>
    </row>
    <row r="192" spans="1:31" ht="15" customHeight="1">
      <c r="A192" s="31"/>
      <c r="B192" s="32"/>
      <c r="C192" s="33"/>
      <c r="D192" s="34"/>
      <c r="E192" s="35"/>
      <c r="F192" s="35"/>
      <c r="G192" s="35"/>
      <c r="H192" s="35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6"/>
      <c r="Z192" s="37"/>
      <c r="AA192" s="38"/>
      <c r="AB192" s="29" t="s">
        <v>3</v>
      </c>
      <c r="AC192" s="11">
        <v>104.8</v>
      </c>
      <c r="AD192" s="11">
        <v>0</v>
      </c>
      <c r="AE192" s="11">
        <v>74.4155999330841</v>
      </c>
    </row>
    <row r="193" spans="1:31" ht="15" customHeight="1">
      <c r="A193" s="31"/>
      <c r="B193" s="32"/>
      <c r="C193" s="33"/>
      <c r="D193" s="34"/>
      <c r="E193" s="35"/>
      <c r="F193" s="35"/>
      <c r="G193" s="35"/>
      <c r="H193" s="35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6"/>
      <c r="Z193" s="37"/>
      <c r="AA193" s="38"/>
      <c r="AB193" s="29" t="s">
        <v>3</v>
      </c>
      <c r="AC193" s="11">
        <v>27</v>
      </c>
      <c r="AD193" s="11">
        <v>0</v>
      </c>
      <c r="AE193" s="11">
        <v>30.2679165766112</v>
      </c>
    </row>
    <row r="194" spans="1:31" ht="15" customHeight="1">
      <c r="A194" s="31"/>
      <c r="B194" s="32"/>
      <c r="C194" s="33"/>
      <c r="D194" s="34"/>
      <c r="E194" s="35"/>
      <c r="F194" s="35"/>
      <c r="G194" s="35"/>
      <c r="H194" s="35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6"/>
      <c r="Z194" s="37"/>
      <c r="AA194" s="38"/>
      <c r="AB194" s="29" t="s">
        <v>3</v>
      </c>
      <c r="AC194" s="11">
        <v>82.2</v>
      </c>
      <c r="AD194" s="11">
        <v>0</v>
      </c>
      <c r="AE194" s="11">
        <v>92.3209522435923</v>
      </c>
    </row>
    <row r="195" spans="1:31" ht="15" customHeight="1">
      <c r="A195" s="31"/>
      <c r="B195" s="32"/>
      <c r="C195" s="33"/>
      <c r="D195" s="34"/>
      <c r="E195" s="35"/>
      <c r="F195" s="35"/>
      <c r="G195" s="35"/>
      <c r="H195" s="35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6"/>
      <c r="Z195" s="37"/>
      <c r="AA195" s="38"/>
      <c r="AB195" s="29" t="s">
        <v>3</v>
      </c>
      <c r="AC195" s="11">
        <v>113.8</v>
      </c>
      <c r="AD195" s="11">
        <v>0</v>
      </c>
      <c r="AE195" s="11">
        <v>152.616130907151</v>
      </c>
    </row>
    <row r="196" spans="1:31" ht="15" customHeight="1">
      <c r="A196" s="31"/>
      <c r="B196" s="32"/>
      <c r="C196" s="33"/>
      <c r="D196" s="34"/>
      <c r="E196" s="35"/>
      <c r="F196" s="35"/>
      <c r="G196" s="35"/>
      <c r="H196" s="35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6"/>
      <c r="Z196" s="37"/>
      <c r="AA196" s="38"/>
      <c r="AB196" s="29" t="s">
        <v>3</v>
      </c>
      <c r="AC196" s="11">
        <v>121</v>
      </c>
      <c r="AD196" s="11">
        <v>0</v>
      </c>
      <c r="AE196" s="11">
        <v>132.146013132157</v>
      </c>
    </row>
    <row r="197" spans="1:31" ht="15" customHeight="1">
      <c r="A197" s="31"/>
      <c r="B197" s="32"/>
      <c r="C197" s="33"/>
      <c r="D197" s="34"/>
      <c r="E197" s="35"/>
      <c r="F197" s="35"/>
      <c r="G197" s="35"/>
      <c r="H197" s="35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6"/>
      <c r="Z197" s="37"/>
      <c r="AA197" s="38"/>
      <c r="AB197" s="29" t="s">
        <v>3</v>
      </c>
      <c r="AC197" s="11">
        <v>27.1</v>
      </c>
      <c r="AD197" s="11">
        <v>0</v>
      </c>
      <c r="AE197" s="11">
        <v>41.3769954640792</v>
      </c>
    </row>
    <row r="198" spans="1:31" ht="15" customHeight="1">
      <c r="A198" s="31"/>
      <c r="B198" s="32"/>
      <c r="C198" s="33"/>
      <c r="D198" s="34"/>
      <c r="E198" s="35"/>
      <c r="F198" s="35"/>
      <c r="G198" s="35"/>
      <c r="H198" s="35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6"/>
      <c r="Z198" s="37"/>
      <c r="AA198" s="38"/>
      <c r="AB198" s="29" t="s">
        <v>3</v>
      </c>
      <c r="AC198" s="11">
        <v>116.2</v>
      </c>
      <c r="AD198" s="11">
        <v>0</v>
      </c>
      <c r="AE198" s="11">
        <v>106.228224626858</v>
      </c>
    </row>
    <row r="199" spans="1:31" ht="15" customHeight="1">
      <c r="A199" s="31"/>
      <c r="B199" s="32"/>
      <c r="C199" s="33"/>
      <c r="D199" s="34"/>
      <c r="E199" s="35"/>
      <c r="F199" s="35"/>
      <c r="G199" s="35"/>
      <c r="H199" s="35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6"/>
      <c r="Z199" s="37"/>
      <c r="AA199" s="38"/>
      <c r="AB199" s="29" t="s">
        <v>3</v>
      </c>
      <c r="AC199" s="11">
        <v>28.4</v>
      </c>
      <c r="AD199" s="11">
        <v>0</v>
      </c>
      <c r="AE199" s="11">
        <v>41.97826175236</v>
      </c>
    </row>
    <row r="200" spans="1:31" ht="15" customHeight="1">
      <c r="A200" s="31"/>
      <c r="B200" s="32"/>
      <c r="C200" s="33"/>
      <c r="D200" s="34"/>
      <c r="E200" s="35"/>
      <c r="F200" s="35"/>
      <c r="G200" s="35"/>
      <c r="H200" s="35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6"/>
      <c r="Z200" s="37"/>
      <c r="AA200" s="38"/>
      <c r="AB200" s="29" t="s">
        <v>3</v>
      </c>
      <c r="AC200" s="11">
        <v>69.5</v>
      </c>
      <c r="AD200" s="11">
        <v>0</v>
      </c>
      <c r="AE200" s="11">
        <v>68.9259476885425</v>
      </c>
    </row>
    <row r="201" spans="1:31" ht="15" customHeight="1">
      <c r="A201" s="31"/>
      <c r="B201" s="32"/>
      <c r="C201" s="33"/>
      <c r="D201" s="34"/>
      <c r="E201" s="35"/>
      <c r="F201" s="35"/>
      <c r="G201" s="35"/>
      <c r="H201" s="35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9"/>
      <c r="Z201" s="37"/>
      <c r="AA201" s="38"/>
      <c r="AB201" s="29" t="s">
        <v>4</v>
      </c>
      <c r="AC201" s="11">
        <v>373.7</v>
      </c>
      <c r="AD201" s="11">
        <v>0</v>
      </c>
      <c r="AE201" s="11">
        <v>729.87221766653</v>
      </c>
    </row>
    <row r="202" spans="1:31" ht="15" customHeight="1">
      <c r="A202" s="31"/>
      <c r="B202" s="32"/>
      <c r="C202" s="33"/>
      <c r="D202" s="34"/>
      <c r="E202" s="35"/>
      <c r="F202" s="35"/>
      <c r="G202" s="35"/>
      <c r="H202" s="35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6"/>
      <c r="Z202" s="37"/>
      <c r="AA202" s="38"/>
      <c r="AB202" s="29" t="s">
        <v>3</v>
      </c>
      <c r="AC202" s="11">
        <v>173.75</v>
      </c>
      <c r="AD202" s="11">
        <v>0</v>
      </c>
      <c r="AE202" s="11">
        <v>161.665075393381</v>
      </c>
    </row>
    <row r="203" spans="1:31" ht="15" customHeight="1">
      <c r="A203" s="31"/>
      <c r="B203" s="32"/>
      <c r="C203" s="33"/>
      <c r="D203" s="34"/>
      <c r="E203" s="35"/>
      <c r="F203" s="35"/>
      <c r="G203" s="35"/>
      <c r="H203" s="35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6"/>
      <c r="Z203" s="37"/>
      <c r="AA203" s="38"/>
      <c r="AB203" s="29" t="s">
        <v>3</v>
      </c>
      <c r="AC203" s="11">
        <v>86.6</v>
      </c>
      <c r="AD203" s="11">
        <v>0</v>
      </c>
      <c r="AE203" s="11">
        <v>90.1864144141203</v>
      </c>
    </row>
    <row r="204" spans="1:31" ht="15" customHeight="1">
      <c r="A204" s="31"/>
      <c r="B204" s="32"/>
      <c r="C204" s="33"/>
      <c r="D204" s="34"/>
      <c r="E204" s="35"/>
      <c r="F204" s="35"/>
      <c r="G204" s="35"/>
      <c r="H204" s="35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6"/>
      <c r="Z204" s="37"/>
      <c r="AA204" s="38"/>
      <c r="AB204" s="29" t="s">
        <v>3</v>
      </c>
      <c r="AC204" s="11">
        <v>133</v>
      </c>
      <c r="AD204" s="11">
        <v>0</v>
      </c>
      <c r="AE204" s="11">
        <v>124.466967915573</v>
      </c>
    </row>
    <row r="205" spans="1:31" ht="15" customHeight="1">
      <c r="A205" s="31"/>
      <c r="B205" s="32"/>
      <c r="C205" s="33"/>
      <c r="D205" s="34"/>
      <c r="E205" s="35"/>
      <c r="F205" s="35"/>
      <c r="G205" s="35"/>
      <c r="H205" s="35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6"/>
      <c r="Z205" s="37"/>
      <c r="AA205" s="38"/>
      <c r="AB205" s="29" t="s">
        <v>3</v>
      </c>
      <c r="AC205" s="11">
        <v>82.2</v>
      </c>
      <c r="AD205" s="11">
        <v>0</v>
      </c>
      <c r="AE205" s="11">
        <v>87.925827878574</v>
      </c>
    </row>
    <row r="206" spans="1:31" ht="15" customHeight="1">
      <c r="A206" s="31"/>
      <c r="B206" s="32"/>
      <c r="C206" s="33"/>
      <c r="D206" s="34"/>
      <c r="E206" s="35"/>
      <c r="F206" s="35"/>
      <c r="G206" s="35"/>
      <c r="H206" s="35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6"/>
      <c r="Z206" s="37"/>
      <c r="AA206" s="38"/>
      <c r="AB206" s="29" t="s">
        <v>3</v>
      </c>
      <c r="AC206" s="11">
        <v>84.9</v>
      </c>
      <c r="AD206" s="11">
        <v>0</v>
      </c>
      <c r="AE206" s="11">
        <v>65.9003541336761</v>
      </c>
    </row>
    <row r="207" spans="1:31" ht="15" customHeight="1">
      <c r="A207" s="31"/>
      <c r="B207" s="32"/>
      <c r="C207" s="33"/>
      <c r="D207" s="34"/>
      <c r="E207" s="35"/>
      <c r="F207" s="35"/>
      <c r="G207" s="35"/>
      <c r="H207" s="35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6"/>
      <c r="Z207" s="37"/>
      <c r="AA207" s="38"/>
      <c r="AB207" s="29" t="s">
        <v>3</v>
      </c>
      <c r="AC207" s="11">
        <v>192.4</v>
      </c>
      <c r="AD207" s="11">
        <v>50.3</v>
      </c>
      <c r="AE207" s="11">
        <v>195.423205791467</v>
      </c>
    </row>
    <row r="208" spans="1:31" ht="15" customHeight="1">
      <c r="A208" s="31"/>
      <c r="B208" s="32"/>
      <c r="C208" s="33"/>
      <c r="D208" s="34"/>
      <c r="E208" s="35"/>
      <c r="F208" s="35"/>
      <c r="G208" s="35"/>
      <c r="H208" s="35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6"/>
      <c r="Z208" s="37"/>
      <c r="AA208" s="38"/>
      <c r="AB208" s="29" t="s">
        <v>3</v>
      </c>
      <c r="AC208" s="11">
        <v>55.8</v>
      </c>
      <c r="AD208" s="11">
        <v>0</v>
      </c>
      <c r="AE208" s="11">
        <v>43.4527013031466</v>
      </c>
    </row>
    <row r="209" spans="1:31" ht="15" customHeight="1">
      <c r="A209" s="31"/>
      <c r="B209" s="32"/>
      <c r="C209" s="33"/>
      <c r="D209" s="34"/>
      <c r="E209" s="35"/>
      <c r="F209" s="35"/>
      <c r="G209" s="35"/>
      <c r="H209" s="35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6"/>
      <c r="Z209" s="37"/>
      <c r="AA209" s="38"/>
      <c r="AB209" s="29" t="s">
        <v>3</v>
      </c>
      <c r="AC209" s="11">
        <v>187.75</v>
      </c>
      <c r="AD209" s="11">
        <v>0</v>
      </c>
      <c r="AE209" s="11">
        <v>212.925382979178</v>
      </c>
    </row>
    <row r="210" spans="1:31" ht="15" customHeight="1">
      <c r="A210" s="31"/>
      <c r="B210" s="32"/>
      <c r="C210" s="33"/>
      <c r="D210" s="34"/>
      <c r="E210" s="35"/>
      <c r="F210" s="35"/>
      <c r="G210" s="35"/>
      <c r="H210" s="35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40"/>
      <c r="Z210" s="37"/>
      <c r="AA210" s="38"/>
      <c r="AB210" s="29" t="s">
        <v>7</v>
      </c>
      <c r="AC210" s="11">
        <v>3176.55</v>
      </c>
      <c r="AD210" s="11">
        <v>0</v>
      </c>
      <c r="AE210" s="11">
        <v>7605.45051267289</v>
      </c>
    </row>
    <row r="211" spans="1:31" ht="15" customHeight="1">
      <c r="A211" s="31"/>
      <c r="B211" s="32"/>
      <c r="C211" s="33"/>
      <c r="D211" s="34"/>
      <c r="E211" s="35"/>
      <c r="F211" s="35"/>
      <c r="G211" s="35"/>
      <c r="H211" s="35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6"/>
      <c r="Z211" s="37"/>
      <c r="AA211" s="38"/>
      <c r="AB211" s="29" t="s">
        <v>3</v>
      </c>
      <c r="AC211" s="11">
        <v>164.45</v>
      </c>
      <c r="AD211" s="11">
        <v>0</v>
      </c>
      <c r="AE211" s="11">
        <v>248.15691444423</v>
      </c>
    </row>
    <row r="212" spans="1:31" ht="15" customHeight="1">
      <c r="A212" s="31"/>
      <c r="B212" s="32"/>
      <c r="C212" s="33"/>
      <c r="D212" s="34"/>
      <c r="E212" s="35"/>
      <c r="F212" s="35"/>
      <c r="G212" s="35"/>
      <c r="H212" s="35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6"/>
      <c r="Z212" s="37"/>
      <c r="AA212" s="38"/>
      <c r="AB212" s="29" t="s">
        <v>3</v>
      </c>
      <c r="AC212" s="11">
        <v>90.9</v>
      </c>
      <c r="AD212" s="11">
        <v>0</v>
      </c>
      <c r="AE212" s="11">
        <v>147.842995595583</v>
      </c>
    </row>
    <row r="213" spans="1:31" ht="15" customHeight="1">
      <c r="A213" s="31"/>
      <c r="B213" s="32"/>
      <c r="C213" s="33"/>
      <c r="D213" s="34"/>
      <c r="E213" s="35"/>
      <c r="F213" s="35"/>
      <c r="G213" s="35"/>
      <c r="H213" s="35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6"/>
      <c r="Z213" s="37"/>
      <c r="AA213" s="38"/>
      <c r="AB213" s="29" t="s">
        <v>3</v>
      </c>
      <c r="AC213" s="11">
        <v>175.5</v>
      </c>
      <c r="AD213" s="11">
        <v>0</v>
      </c>
      <c r="AE213" s="11">
        <v>162.605572139168</v>
      </c>
    </row>
    <row r="214" spans="1:31" ht="15" customHeight="1">
      <c r="A214" s="31"/>
      <c r="B214" s="32"/>
      <c r="C214" s="33"/>
      <c r="D214" s="34"/>
      <c r="E214" s="35"/>
      <c r="F214" s="35"/>
      <c r="G214" s="35"/>
      <c r="H214" s="35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6"/>
      <c r="Z214" s="37"/>
      <c r="AA214" s="38"/>
      <c r="AB214" s="29" t="s">
        <v>3</v>
      </c>
      <c r="AC214" s="11">
        <v>181.9</v>
      </c>
      <c r="AD214" s="11">
        <v>0</v>
      </c>
      <c r="AE214" s="11">
        <v>221.313917607077</v>
      </c>
    </row>
    <row r="215" spans="1:31" ht="15" customHeight="1">
      <c r="A215" s="31"/>
      <c r="B215" s="32"/>
      <c r="C215" s="33"/>
      <c r="D215" s="34"/>
      <c r="E215" s="35"/>
      <c r="F215" s="35"/>
      <c r="G215" s="35"/>
      <c r="H215" s="35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6"/>
      <c r="Z215" s="37"/>
      <c r="AA215" s="38"/>
      <c r="AB215" s="29" t="s">
        <v>3</v>
      </c>
      <c r="AC215" s="11">
        <v>101.9</v>
      </c>
      <c r="AD215" s="11">
        <v>0</v>
      </c>
      <c r="AE215" s="11">
        <v>112.162145445796</v>
      </c>
    </row>
    <row r="216" spans="1:31" ht="15" customHeight="1">
      <c r="A216" s="31"/>
      <c r="B216" s="32"/>
      <c r="C216" s="33"/>
      <c r="D216" s="34"/>
      <c r="E216" s="35"/>
      <c r="F216" s="35"/>
      <c r="G216" s="35"/>
      <c r="H216" s="35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6"/>
      <c r="Z216" s="37"/>
      <c r="AA216" s="38"/>
      <c r="AB216" s="29" t="s">
        <v>3</v>
      </c>
      <c r="AC216" s="11">
        <v>185.3</v>
      </c>
      <c r="AD216" s="11">
        <v>0</v>
      </c>
      <c r="AE216" s="11">
        <v>243.593931250316</v>
      </c>
    </row>
    <row r="217" spans="1:31" ht="15" customHeight="1">
      <c r="A217" s="31"/>
      <c r="B217" s="32"/>
      <c r="C217" s="33"/>
      <c r="D217" s="34"/>
      <c r="E217" s="35"/>
      <c r="F217" s="35"/>
      <c r="G217" s="35"/>
      <c r="H217" s="35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6"/>
      <c r="Z217" s="37"/>
      <c r="AA217" s="38"/>
      <c r="AB217" s="29" t="s">
        <v>3</v>
      </c>
      <c r="AC217" s="11">
        <v>100.2</v>
      </c>
      <c r="AD217" s="11">
        <v>0</v>
      </c>
      <c r="AE217" s="11">
        <v>111.134610314642</v>
      </c>
    </row>
    <row r="218" spans="1:31" ht="15" customHeight="1">
      <c r="A218" s="31"/>
      <c r="B218" s="32"/>
      <c r="C218" s="33"/>
      <c r="D218" s="34"/>
      <c r="E218" s="35"/>
      <c r="F218" s="35"/>
      <c r="G218" s="35"/>
      <c r="H218" s="35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40"/>
      <c r="Z218" s="37"/>
      <c r="AA218" s="38"/>
      <c r="AB218" s="29" t="s">
        <v>7</v>
      </c>
      <c r="AC218" s="11">
        <v>3067.3</v>
      </c>
      <c r="AD218" s="11">
        <v>0</v>
      </c>
      <c r="AE218" s="11">
        <v>6837.62449818408</v>
      </c>
    </row>
    <row r="219" spans="1:31" ht="15" customHeight="1">
      <c r="A219" s="31"/>
      <c r="B219" s="32"/>
      <c r="C219" s="33"/>
      <c r="D219" s="34"/>
      <c r="E219" s="35"/>
      <c r="F219" s="35"/>
      <c r="G219" s="35"/>
      <c r="H219" s="35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6"/>
      <c r="Z219" s="37"/>
      <c r="AA219" s="38"/>
      <c r="AB219" s="29" t="s">
        <v>3</v>
      </c>
      <c r="AC219" s="11">
        <v>81.5</v>
      </c>
      <c r="AD219" s="11">
        <v>0</v>
      </c>
      <c r="AE219" s="11">
        <v>53.5416440832057</v>
      </c>
    </row>
    <row r="220" spans="1:31" ht="15" customHeight="1">
      <c r="A220" s="31"/>
      <c r="B220" s="32"/>
      <c r="C220" s="33"/>
      <c r="D220" s="34"/>
      <c r="E220" s="35"/>
      <c r="F220" s="35"/>
      <c r="G220" s="35"/>
      <c r="H220" s="35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40"/>
      <c r="Z220" s="37"/>
      <c r="AA220" s="38"/>
      <c r="AB220" s="29" t="s">
        <v>12</v>
      </c>
      <c r="AC220" s="11">
        <v>7115.7</v>
      </c>
      <c r="AD220" s="11">
        <v>822.32</v>
      </c>
      <c r="AE220" s="11">
        <v>19383.433857856</v>
      </c>
    </row>
    <row r="221" spans="1:31" ht="15" customHeight="1">
      <c r="A221" s="31"/>
      <c r="B221" s="32"/>
      <c r="C221" s="33"/>
      <c r="D221" s="34"/>
      <c r="E221" s="35"/>
      <c r="F221" s="35"/>
      <c r="G221" s="35"/>
      <c r="H221" s="35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40"/>
      <c r="Z221" s="37"/>
      <c r="AA221" s="38"/>
      <c r="AB221" s="29" t="s">
        <v>12</v>
      </c>
      <c r="AC221" s="11">
        <v>9464.8</v>
      </c>
      <c r="AD221" s="11">
        <v>988.9</v>
      </c>
      <c r="AE221" s="11">
        <v>22001.0927910574</v>
      </c>
    </row>
    <row r="222" spans="1:31" ht="15" customHeight="1">
      <c r="A222" s="31"/>
      <c r="B222" s="32"/>
      <c r="C222" s="33"/>
      <c r="D222" s="34"/>
      <c r="E222" s="35"/>
      <c r="F222" s="35"/>
      <c r="G222" s="35"/>
      <c r="H222" s="35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6"/>
      <c r="Z222" s="37"/>
      <c r="AA222" s="38"/>
      <c r="AB222" s="29" t="s">
        <v>3</v>
      </c>
      <c r="AC222" s="11">
        <v>241.1</v>
      </c>
      <c r="AD222" s="11">
        <v>0</v>
      </c>
      <c r="AE222" s="11">
        <v>305.638906003959</v>
      </c>
    </row>
    <row r="223" spans="1:31" ht="15" customHeight="1">
      <c r="A223" s="31"/>
      <c r="B223" s="32"/>
      <c r="C223" s="33"/>
      <c r="D223" s="34"/>
      <c r="E223" s="35"/>
      <c r="F223" s="35"/>
      <c r="G223" s="35"/>
      <c r="H223" s="35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6"/>
      <c r="Z223" s="37"/>
      <c r="AA223" s="38"/>
      <c r="AB223" s="29" t="s">
        <v>3</v>
      </c>
      <c r="AC223" s="11">
        <v>185.7</v>
      </c>
      <c r="AD223" s="11">
        <v>0</v>
      </c>
      <c r="AE223" s="11">
        <v>152.150105912799</v>
      </c>
    </row>
    <row r="224" spans="1:31" ht="15" customHeight="1">
      <c r="A224" s="31"/>
      <c r="B224" s="32"/>
      <c r="C224" s="33"/>
      <c r="D224" s="34"/>
      <c r="E224" s="35"/>
      <c r="F224" s="35"/>
      <c r="G224" s="35"/>
      <c r="H224" s="35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6"/>
      <c r="Z224" s="37"/>
      <c r="AA224" s="38"/>
      <c r="AB224" s="29" t="s">
        <v>3</v>
      </c>
      <c r="AC224" s="11">
        <v>165.8</v>
      </c>
      <c r="AD224" s="11">
        <v>0</v>
      </c>
      <c r="AE224" s="11">
        <v>159.96571518084</v>
      </c>
    </row>
    <row r="225" spans="1:31" ht="15" customHeight="1">
      <c r="A225" s="31"/>
      <c r="B225" s="32"/>
      <c r="C225" s="33"/>
      <c r="D225" s="34"/>
      <c r="E225" s="35"/>
      <c r="F225" s="35"/>
      <c r="G225" s="35"/>
      <c r="H225" s="35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6"/>
      <c r="Z225" s="37"/>
      <c r="AA225" s="38"/>
      <c r="AB225" s="29" t="s">
        <v>3</v>
      </c>
      <c r="AC225" s="11">
        <v>142.1</v>
      </c>
      <c r="AD225" s="11">
        <v>0</v>
      </c>
      <c r="AE225" s="11">
        <v>130.841158916901</v>
      </c>
    </row>
    <row r="226" spans="1:31" ht="15" customHeight="1">
      <c r="A226" s="31"/>
      <c r="B226" s="32"/>
      <c r="C226" s="33"/>
      <c r="D226" s="34"/>
      <c r="E226" s="35"/>
      <c r="F226" s="35"/>
      <c r="G226" s="35"/>
      <c r="H226" s="35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6"/>
      <c r="Z226" s="37"/>
      <c r="AA226" s="38"/>
      <c r="AB226" s="29" t="s">
        <v>3</v>
      </c>
      <c r="AC226" s="11">
        <v>50.1</v>
      </c>
      <c r="AD226" s="11">
        <v>0</v>
      </c>
      <c r="AE226" s="11">
        <v>55.3859051112948</v>
      </c>
    </row>
    <row r="227" spans="1:31" ht="15" customHeight="1">
      <c r="A227" s="31"/>
      <c r="B227" s="32"/>
      <c r="C227" s="33"/>
      <c r="D227" s="34"/>
      <c r="E227" s="35"/>
      <c r="F227" s="35"/>
      <c r="G227" s="35"/>
      <c r="H227" s="35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6"/>
      <c r="Z227" s="37"/>
      <c r="AA227" s="38"/>
      <c r="AB227" s="29" t="s">
        <v>3</v>
      </c>
      <c r="AC227" s="11">
        <v>38.3</v>
      </c>
      <c r="AD227" s="11">
        <v>0</v>
      </c>
      <c r="AE227" s="11">
        <v>42.7186115318085</v>
      </c>
    </row>
    <row r="228" spans="1:31" ht="15" customHeight="1">
      <c r="A228" s="31"/>
      <c r="B228" s="32"/>
      <c r="C228" s="33"/>
      <c r="D228" s="34"/>
      <c r="E228" s="35"/>
      <c r="F228" s="35"/>
      <c r="G228" s="35"/>
      <c r="H228" s="35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40"/>
      <c r="Z228" s="37"/>
      <c r="AA228" s="38"/>
      <c r="AB228" s="29" t="s">
        <v>11</v>
      </c>
      <c r="AC228" s="11">
        <v>3814</v>
      </c>
      <c r="AD228" s="11">
        <v>414.5</v>
      </c>
      <c r="AE228" s="11">
        <v>7692.07388578284</v>
      </c>
    </row>
    <row r="229" spans="1:31" ht="15" customHeight="1">
      <c r="A229" s="31"/>
      <c r="B229" s="32"/>
      <c r="C229" s="33"/>
      <c r="D229" s="34"/>
      <c r="E229" s="35"/>
      <c r="F229" s="35"/>
      <c r="G229" s="35"/>
      <c r="H229" s="35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6"/>
      <c r="Z229" s="37"/>
      <c r="AA229" s="38"/>
      <c r="AB229" s="29" t="s">
        <v>3</v>
      </c>
      <c r="AC229" s="11">
        <v>266.75</v>
      </c>
      <c r="AD229" s="11">
        <v>0</v>
      </c>
      <c r="AE229" s="11">
        <v>296.442898279208</v>
      </c>
    </row>
    <row r="230" spans="1:31" ht="15" customHeight="1">
      <c r="A230" s="31"/>
      <c r="B230" s="32"/>
      <c r="C230" s="33"/>
      <c r="D230" s="34"/>
      <c r="E230" s="35"/>
      <c r="F230" s="35"/>
      <c r="G230" s="35"/>
      <c r="H230" s="35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6"/>
      <c r="Z230" s="37"/>
      <c r="AA230" s="38"/>
      <c r="AB230" s="29" t="s">
        <v>3</v>
      </c>
      <c r="AC230" s="11">
        <v>69.8</v>
      </c>
      <c r="AD230" s="11">
        <v>0</v>
      </c>
      <c r="AE230" s="11">
        <v>68.2552753357541</v>
      </c>
    </row>
    <row r="231" spans="1:31" ht="15" customHeight="1">
      <c r="A231" s="31"/>
      <c r="B231" s="32"/>
      <c r="C231" s="33"/>
      <c r="D231" s="34"/>
      <c r="E231" s="35"/>
      <c r="F231" s="35"/>
      <c r="G231" s="35"/>
      <c r="H231" s="35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6"/>
      <c r="Z231" s="37"/>
      <c r="AA231" s="38"/>
      <c r="AB231" s="29" t="s">
        <v>3</v>
      </c>
      <c r="AC231" s="11">
        <v>214.9</v>
      </c>
      <c r="AD231" s="11">
        <v>47.9</v>
      </c>
      <c r="AE231" s="11">
        <v>201.893878454862</v>
      </c>
    </row>
    <row r="232" spans="1:31" ht="15" customHeight="1">
      <c r="A232" s="31"/>
      <c r="B232" s="32"/>
      <c r="C232" s="33"/>
      <c r="D232" s="34"/>
      <c r="E232" s="35"/>
      <c r="F232" s="35"/>
      <c r="G232" s="35"/>
      <c r="H232" s="35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6"/>
      <c r="Z232" s="37"/>
      <c r="AA232" s="38"/>
      <c r="AB232" s="29" t="s">
        <v>3</v>
      </c>
      <c r="AC232" s="11">
        <v>180.98</v>
      </c>
      <c r="AD232" s="11">
        <v>0</v>
      </c>
      <c r="AE232" s="11">
        <v>164.26673412515</v>
      </c>
    </row>
    <row r="233" spans="1:31" ht="15" customHeight="1">
      <c r="A233" s="31"/>
      <c r="B233" s="32"/>
      <c r="C233" s="33"/>
      <c r="D233" s="34"/>
      <c r="E233" s="35"/>
      <c r="F233" s="35"/>
      <c r="G233" s="35"/>
      <c r="H233" s="35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9"/>
      <c r="Z233" s="37"/>
      <c r="AA233" s="38"/>
      <c r="AB233" s="29" t="s">
        <v>6</v>
      </c>
      <c r="AC233" s="11">
        <v>1484.7</v>
      </c>
      <c r="AD233" s="11">
        <v>55.4</v>
      </c>
      <c r="AE233" s="11">
        <v>3787.32054236597</v>
      </c>
    </row>
    <row r="234" spans="1:31" ht="15" customHeight="1">
      <c r="A234" s="31"/>
      <c r="B234" s="32"/>
      <c r="C234" s="33"/>
      <c r="D234" s="34"/>
      <c r="E234" s="35"/>
      <c r="F234" s="35"/>
      <c r="G234" s="35"/>
      <c r="H234" s="35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9"/>
      <c r="Z234" s="37"/>
      <c r="AA234" s="38"/>
      <c r="AB234" s="29" t="s">
        <v>11</v>
      </c>
      <c r="AC234" s="11">
        <v>4024.2</v>
      </c>
      <c r="AD234" s="11">
        <v>505.4</v>
      </c>
      <c r="AE234" s="11">
        <v>11523.5907780724</v>
      </c>
    </row>
    <row r="235" spans="1:31" ht="15" customHeight="1">
      <c r="A235" s="31"/>
      <c r="B235" s="32"/>
      <c r="C235" s="33"/>
      <c r="D235" s="34"/>
      <c r="E235" s="35"/>
      <c r="F235" s="35"/>
      <c r="G235" s="35"/>
      <c r="H235" s="35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40"/>
      <c r="Z235" s="37"/>
      <c r="AA235" s="38"/>
      <c r="AB235" s="29" t="s">
        <v>6</v>
      </c>
      <c r="AC235" s="11">
        <v>1483.5</v>
      </c>
      <c r="AD235" s="11">
        <v>0</v>
      </c>
      <c r="AE235" s="11">
        <v>3147.09236952245</v>
      </c>
    </row>
    <row r="236" spans="1:31" ht="15" customHeight="1">
      <c r="A236" s="31"/>
      <c r="B236" s="32"/>
      <c r="C236" s="33"/>
      <c r="D236" s="34"/>
      <c r="E236" s="35"/>
      <c r="F236" s="35"/>
      <c r="G236" s="35"/>
      <c r="H236" s="35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9"/>
      <c r="Z236" s="37"/>
      <c r="AA236" s="38"/>
      <c r="AB236" s="29" t="s">
        <v>4</v>
      </c>
      <c r="AC236" s="11">
        <v>730.95</v>
      </c>
      <c r="AD236" s="11">
        <v>0</v>
      </c>
      <c r="AE236" s="11">
        <v>1725.64815719061</v>
      </c>
    </row>
    <row r="237" spans="1:31" ht="15" customHeight="1">
      <c r="A237" s="31"/>
      <c r="B237" s="32"/>
      <c r="C237" s="33"/>
      <c r="D237" s="34"/>
      <c r="E237" s="35"/>
      <c r="F237" s="35"/>
      <c r="G237" s="35"/>
      <c r="H237" s="35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9"/>
      <c r="Z237" s="37"/>
      <c r="AA237" s="38"/>
      <c r="AB237" s="29" t="s">
        <v>4</v>
      </c>
      <c r="AC237" s="11">
        <v>422.9</v>
      </c>
      <c r="AD237" s="11">
        <v>0</v>
      </c>
      <c r="AE237" s="11">
        <v>1025.98271199236</v>
      </c>
    </row>
    <row r="238" spans="1:31" ht="15" customHeight="1">
      <c r="A238" s="31"/>
      <c r="B238" s="32"/>
      <c r="C238" s="33"/>
      <c r="D238" s="34"/>
      <c r="E238" s="35"/>
      <c r="F238" s="35"/>
      <c r="G238" s="35"/>
      <c r="H238" s="35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9"/>
      <c r="Z238" s="37"/>
      <c r="AA238" s="38"/>
      <c r="AB238" s="29" t="s">
        <v>4</v>
      </c>
      <c r="AC238" s="11">
        <v>454.2</v>
      </c>
      <c r="AD238" s="11">
        <v>0</v>
      </c>
      <c r="AE238" s="11">
        <v>995.517091016666</v>
      </c>
    </row>
    <row r="239" spans="1:31" ht="15" customHeight="1">
      <c r="A239" s="31"/>
      <c r="B239" s="32"/>
      <c r="C239" s="33"/>
      <c r="D239" s="34"/>
      <c r="E239" s="35"/>
      <c r="F239" s="35"/>
      <c r="G239" s="35"/>
      <c r="H239" s="35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40"/>
      <c r="Z239" s="37"/>
      <c r="AA239" s="38"/>
      <c r="AB239" s="29" t="s">
        <v>7</v>
      </c>
      <c r="AC239" s="11">
        <v>3487.47</v>
      </c>
      <c r="AD239" s="11">
        <v>0</v>
      </c>
      <c r="AE239" s="11">
        <v>7446.80282066981</v>
      </c>
    </row>
    <row r="240" spans="1:31" ht="15" customHeight="1">
      <c r="A240" s="31"/>
      <c r="B240" s="32"/>
      <c r="C240" s="33"/>
      <c r="D240" s="34"/>
      <c r="E240" s="35"/>
      <c r="F240" s="35"/>
      <c r="G240" s="35"/>
      <c r="H240" s="35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9"/>
      <c r="Z240" s="37"/>
      <c r="AA240" s="38"/>
      <c r="AB240" s="29" t="s">
        <v>4</v>
      </c>
      <c r="AC240" s="11">
        <v>339.3</v>
      </c>
      <c r="AD240" s="11">
        <v>0</v>
      </c>
      <c r="AE240" s="11">
        <v>710.809193010698</v>
      </c>
    </row>
    <row r="241" spans="1:31" ht="15" customHeight="1">
      <c r="A241" s="31"/>
      <c r="B241" s="32"/>
      <c r="C241" s="33"/>
      <c r="D241" s="34"/>
      <c r="E241" s="35"/>
      <c r="F241" s="35"/>
      <c r="G241" s="35"/>
      <c r="H241" s="35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6"/>
      <c r="Z241" s="37"/>
      <c r="AA241" s="38"/>
      <c r="AB241" s="29" t="s">
        <v>3</v>
      </c>
      <c r="AC241" s="11">
        <v>396.4</v>
      </c>
      <c r="AD241" s="11">
        <v>0</v>
      </c>
      <c r="AE241" s="11">
        <v>269.833906766337</v>
      </c>
    </row>
    <row r="242" spans="1:31" ht="15" customHeight="1">
      <c r="A242" s="31"/>
      <c r="B242" s="32"/>
      <c r="C242" s="33"/>
      <c r="D242" s="34"/>
      <c r="E242" s="35"/>
      <c r="F242" s="35"/>
      <c r="G242" s="35"/>
      <c r="H242" s="35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40"/>
      <c r="Z242" s="37"/>
      <c r="AA242" s="38"/>
      <c r="AB242" s="29" t="s">
        <v>7</v>
      </c>
      <c r="AC242" s="11">
        <v>3127.9</v>
      </c>
      <c r="AD242" s="11">
        <v>0</v>
      </c>
      <c r="AE242" s="11">
        <v>7017.0985450671</v>
      </c>
    </row>
    <row r="243" spans="1:31" ht="15" customHeight="1">
      <c r="A243" s="31"/>
      <c r="B243" s="32"/>
      <c r="C243" s="33"/>
      <c r="D243" s="34"/>
      <c r="E243" s="35"/>
      <c r="F243" s="35"/>
      <c r="G243" s="35"/>
      <c r="H243" s="35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9"/>
      <c r="Z243" s="37"/>
      <c r="AA243" s="38"/>
      <c r="AB243" s="29" t="s">
        <v>6</v>
      </c>
      <c r="AC243" s="11">
        <v>2047.5</v>
      </c>
      <c r="AD243" s="11">
        <v>0</v>
      </c>
      <c r="AE243" s="11">
        <v>4293.5104701014</v>
      </c>
    </row>
    <row r="244" spans="1:31" ht="15" customHeight="1">
      <c r="A244" s="31"/>
      <c r="B244" s="32"/>
      <c r="C244" s="33"/>
      <c r="D244" s="34"/>
      <c r="E244" s="35"/>
      <c r="F244" s="35"/>
      <c r="G244" s="35"/>
      <c r="H244" s="35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6"/>
      <c r="Z244" s="37"/>
      <c r="AA244" s="38"/>
      <c r="AB244" s="29" t="s">
        <v>3</v>
      </c>
      <c r="AC244" s="11">
        <v>212.9</v>
      </c>
      <c r="AD244" s="11">
        <v>59.7</v>
      </c>
      <c r="AE244" s="11">
        <v>239.260169264043</v>
      </c>
    </row>
    <row r="245" spans="1:31" ht="15" customHeight="1">
      <c r="A245" s="31"/>
      <c r="B245" s="32"/>
      <c r="C245" s="33"/>
      <c r="D245" s="34"/>
      <c r="E245" s="35"/>
      <c r="F245" s="35"/>
      <c r="G245" s="35"/>
      <c r="H245" s="35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6"/>
      <c r="Z245" s="37"/>
      <c r="AA245" s="38"/>
      <c r="AB245" s="29" t="s">
        <v>3</v>
      </c>
      <c r="AC245" s="11">
        <v>92.81</v>
      </c>
      <c r="AD245" s="11">
        <v>0</v>
      </c>
      <c r="AE245" s="11">
        <v>168.034605085028</v>
      </c>
    </row>
    <row r="246" spans="1:31" ht="15" customHeight="1">
      <c r="A246" s="31"/>
      <c r="B246" s="32"/>
      <c r="C246" s="33"/>
      <c r="D246" s="34"/>
      <c r="E246" s="35"/>
      <c r="F246" s="35"/>
      <c r="G246" s="35"/>
      <c r="H246" s="35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40"/>
      <c r="Z246" s="37"/>
      <c r="AA246" s="38"/>
      <c r="AB246" s="29" t="s">
        <v>7</v>
      </c>
      <c r="AC246" s="11">
        <v>2805.46</v>
      </c>
      <c r="AD246" s="11">
        <v>0</v>
      </c>
      <c r="AE246" s="11">
        <v>6393.36578423307</v>
      </c>
    </row>
    <row r="247" spans="1:31" ht="15" customHeight="1">
      <c r="A247" s="31"/>
      <c r="B247" s="32"/>
      <c r="C247" s="33"/>
      <c r="D247" s="34"/>
      <c r="E247" s="35"/>
      <c r="F247" s="35"/>
      <c r="G247" s="35"/>
      <c r="H247" s="35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40"/>
      <c r="Z247" s="37"/>
      <c r="AA247" s="38"/>
      <c r="AB247" s="29" t="s">
        <v>12</v>
      </c>
      <c r="AC247" s="11">
        <v>6922.1</v>
      </c>
      <c r="AD247" s="11">
        <v>646.9</v>
      </c>
      <c r="AE247" s="11">
        <v>18875.8813553626</v>
      </c>
    </row>
    <row r="248" spans="1:31" ht="15" customHeight="1">
      <c r="A248" s="31"/>
      <c r="B248" s="32"/>
      <c r="C248" s="33"/>
      <c r="D248" s="34"/>
      <c r="E248" s="35"/>
      <c r="F248" s="35"/>
      <c r="G248" s="35"/>
      <c r="H248" s="35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6"/>
      <c r="Z248" s="37"/>
      <c r="AA248" s="38"/>
      <c r="AB248" s="29" t="s">
        <v>3</v>
      </c>
      <c r="AC248" s="11">
        <v>320.5</v>
      </c>
      <c r="AD248" s="11">
        <v>0</v>
      </c>
      <c r="AE248" s="11">
        <v>356.231081367403</v>
      </c>
    </row>
    <row r="249" spans="1:31" ht="15" customHeight="1">
      <c r="A249" s="31"/>
      <c r="B249" s="32"/>
      <c r="C249" s="33"/>
      <c r="D249" s="34"/>
      <c r="E249" s="35"/>
      <c r="F249" s="35"/>
      <c r="G249" s="35"/>
      <c r="H249" s="35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40"/>
      <c r="Z249" s="37"/>
      <c r="AA249" s="38"/>
      <c r="AB249" s="29" t="s">
        <v>11</v>
      </c>
      <c r="AC249" s="11">
        <v>11575.16</v>
      </c>
      <c r="AD249" s="11">
        <v>1227.63</v>
      </c>
      <c r="AE249" s="11">
        <v>33235.2805070648</v>
      </c>
    </row>
    <row r="250" spans="1:31" ht="15" customHeight="1">
      <c r="A250" s="31"/>
      <c r="B250" s="32"/>
      <c r="C250" s="33"/>
      <c r="D250" s="34"/>
      <c r="E250" s="35"/>
      <c r="F250" s="35"/>
      <c r="G250" s="35"/>
      <c r="H250" s="35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40"/>
      <c r="Z250" s="37"/>
      <c r="AA250" s="38"/>
      <c r="AB250" s="29" t="s">
        <v>7</v>
      </c>
      <c r="AC250" s="11">
        <v>2850.36</v>
      </c>
      <c r="AD250" s="11">
        <v>43.9</v>
      </c>
      <c r="AE250" s="11">
        <v>7603.31418043643</v>
      </c>
    </row>
    <row r="251" spans="1:31" ht="15" customHeight="1">
      <c r="A251" s="31"/>
      <c r="B251" s="32"/>
      <c r="C251" s="33"/>
      <c r="D251" s="34"/>
      <c r="E251" s="35"/>
      <c r="F251" s="35"/>
      <c r="G251" s="35"/>
      <c r="H251" s="35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40"/>
      <c r="Z251" s="37"/>
      <c r="AA251" s="38"/>
      <c r="AB251" s="29" t="s">
        <v>11</v>
      </c>
      <c r="AC251" s="11">
        <v>3771.47</v>
      </c>
      <c r="AD251" s="11">
        <v>405</v>
      </c>
      <c r="AE251" s="11">
        <v>10871.2571928263</v>
      </c>
    </row>
    <row r="252" spans="1:31" ht="15" customHeight="1">
      <c r="A252" s="31"/>
      <c r="B252" s="32"/>
      <c r="C252" s="33"/>
      <c r="D252" s="34"/>
      <c r="E252" s="35"/>
      <c r="F252" s="35"/>
      <c r="G252" s="35"/>
      <c r="H252" s="35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40"/>
      <c r="Z252" s="37"/>
      <c r="AA252" s="38"/>
      <c r="AB252" s="29" t="s">
        <v>11</v>
      </c>
      <c r="AC252" s="11">
        <v>3766.74</v>
      </c>
      <c r="AD252" s="11">
        <v>406.43</v>
      </c>
      <c r="AE252" s="11">
        <v>10833.0886243475</v>
      </c>
    </row>
    <row r="253" spans="1:31" ht="15" customHeight="1">
      <c r="A253" s="31"/>
      <c r="B253" s="32"/>
      <c r="C253" s="33"/>
      <c r="D253" s="34"/>
      <c r="E253" s="35"/>
      <c r="F253" s="35"/>
      <c r="G253" s="35"/>
      <c r="H253" s="35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40"/>
      <c r="Z253" s="37"/>
      <c r="AA253" s="38"/>
      <c r="AB253" s="29" t="s">
        <v>11</v>
      </c>
      <c r="AC253" s="11">
        <v>4293.82</v>
      </c>
      <c r="AD253" s="11">
        <v>413.05</v>
      </c>
      <c r="AE253" s="11">
        <v>11758.3838094484</v>
      </c>
    </row>
    <row r="254" spans="1:31" ht="15" customHeight="1">
      <c r="A254" s="31"/>
      <c r="B254" s="32"/>
      <c r="C254" s="33"/>
      <c r="D254" s="34"/>
      <c r="E254" s="35"/>
      <c r="F254" s="35"/>
      <c r="G254" s="35"/>
      <c r="H254" s="35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40"/>
      <c r="Z254" s="37"/>
      <c r="AA254" s="38"/>
      <c r="AB254" s="29" t="s">
        <v>12</v>
      </c>
      <c r="AC254" s="11">
        <v>5261.05</v>
      </c>
      <c r="AD254" s="11">
        <v>311.8</v>
      </c>
      <c r="AE254" s="11">
        <v>14049.5018909237</v>
      </c>
    </row>
    <row r="255" spans="1:31" ht="15" customHeight="1">
      <c r="A255" s="31"/>
      <c r="B255" s="32"/>
      <c r="C255" s="33"/>
      <c r="D255" s="34"/>
      <c r="E255" s="35"/>
      <c r="F255" s="35"/>
      <c r="G255" s="35"/>
      <c r="H255" s="35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9"/>
      <c r="Z255" s="37"/>
      <c r="AA255" s="38"/>
      <c r="AB255" s="29" t="s">
        <v>10</v>
      </c>
      <c r="AC255" s="11">
        <v>7083.84</v>
      </c>
      <c r="AD255" s="11">
        <v>912.1</v>
      </c>
      <c r="AE255" s="11">
        <v>19780.3634159124</v>
      </c>
    </row>
    <row r="256" spans="1:31" ht="15" customHeight="1">
      <c r="A256" s="31"/>
      <c r="B256" s="32"/>
      <c r="C256" s="33"/>
      <c r="D256" s="34"/>
      <c r="E256" s="35"/>
      <c r="F256" s="35"/>
      <c r="G256" s="35"/>
      <c r="H256" s="35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9"/>
      <c r="Z256" s="37"/>
      <c r="AA256" s="38"/>
      <c r="AB256" s="29" t="s">
        <v>11</v>
      </c>
      <c r="AC256" s="11">
        <v>10395.74</v>
      </c>
      <c r="AD256" s="11">
        <v>1214.35</v>
      </c>
      <c r="AE256" s="11">
        <v>26674.1469672081</v>
      </c>
    </row>
    <row r="257" spans="1:31" ht="15" customHeight="1">
      <c r="A257" s="31"/>
      <c r="B257" s="32"/>
      <c r="C257" s="33"/>
      <c r="D257" s="34"/>
      <c r="E257" s="35"/>
      <c r="F257" s="35"/>
      <c r="G257" s="35"/>
      <c r="H257" s="35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6"/>
      <c r="Z257" s="37"/>
      <c r="AA257" s="38"/>
      <c r="AB257" s="29" t="s">
        <v>3</v>
      </c>
      <c r="AC257" s="11">
        <v>110.7</v>
      </c>
      <c r="AD257" s="11">
        <v>0</v>
      </c>
      <c r="AE257" s="11">
        <v>161.996884877862</v>
      </c>
    </row>
    <row r="258" spans="1:31" ht="15" customHeight="1">
      <c r="A258" s="31"/>
      <c r="B258" s="32"/>
      <c r="C258" s="33"/>
      <c r="D258" s="34"/>
      <c r="E258" s="35"/>
      <c r="F258" s="35"/>
      <c r="G258" s="35"/>
      <c r="H258" s="35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6"/>
      <c r="Z258" s="37"/>
      <c r="AA258" s="38"/>
      <c r="AB258" s="29" t="s">
        <v>3</v>
      </c>
      <c r="AC258" s="11">
        <v>211.4</v>
      </c>
      <c r="AD258" s="11">
        <v>139.2</v>
      </c>
      <c r="AE258" s="11">
        <v>217.178941883934</v>
      </c>
    </row>
    <row r="259" spans="1:31" ht="15" customHeight="1">
      <c r="A259" s="31"/>
      <c r="B259" s="32"/>
      <c r="C259" s="33"/>
      <c r="D259" s="34"/>
      <c r="E259" s="35"/>
      <c r="F259" s="35"/>
      <c r="G259" s="35"/>
      <c r="H259" s="35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6"/>
      <c r="Z259" s="37"/>
      <c r="AA259" s="38"/>
      <c r="AB259" s="29" t="s">
        <v>3</v>
      </c>
      <c r="AC259" s="11">
        <v>117</v>
      </c>
      <c r="AD259" s="11">
        <v>0</v>
      </c>
      <c r="AE259" s="11">
        <v>152.483284389154</v>
      </c>
    </row>
    <row r="260" spans="1:31" ht="15" customHeight="1">
      <c r="A260" s="31"/>
      <c r="B260" s="32"/>
      <c r="C260" s="33"/>
      <c r="D260" s="34"/>
      <c r="E260" s="35"/>
      <c r="F260" s="35"/>
      <c r="G260" s="35"/>
      <c r="H260" s="35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9"/>
      <c r="Z260" s="37"/>
      <c r="AA260" s="38"/>
      <c r="AB260" s="29" t="s">
        <v>11</v>
      </c>
      <c r="AC260" s="11">
        <v>7430.7</v>
      </c>
      <c r="AD260" s="11">
        <v>926.05</v>
      </c>
      <c r="AE260" s="11">
        <v>20794.6856901454</v>
      </c>
    </row>
    <row r="261" spans="1:31" ht="15" customHeight="1">
      <c r="A261" s="31"/>
      <c r="B261" s="32"/>
      <c r="C261" s="33"/>
      <c r="D261" s="34"/>
      <c r="E261" s="35"/>
      <c r="F261" s="35"/>
      <c r="G261" s="35"/>
      <c r="H261" s="35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9"/>
      <c r="Z261" s="37"/>
      <c r="AA261" s="38"/>
      <c r="AB261" s="29" t="s">
        <v>10</v>
      </c>
      <c r="AC261" s="11">
        <v>6130.3</v>
      </c>
      <c r="AD261" s="11">
        <v>715.15</v>
      </c>
      <c r="AE261" s="11">
        <v>16331.5627408655</v>
      </c>
    </row>
    <row r="262" spans="1:31" ht="15" customHeight="1">
      <c r="A262" s="31"/>
      <c r="B262" s="32"/>
      <c r="C262" s="33"/>
      <c r="D262" s="34"/>
      <c r="E262" s="35"/>
      <c r="F262" s="35"/>
      <c r="G262" s="35"/>
      <c r="H262" s="35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6"/>
      <c r="Z262" s="37"/>
      <c r="AA262" s="38"/>
      <c r="AB262" s="29" t="s">
        <v>3</v>
      </c>
      <c r="AC262" s="11">
        <v>159.9</v>
      </c>
      <c r="AD262" s="11">
        <v>0</v>
      </c>
      <c r="AE262" s="11">
        <v>240.543952252621</v>
      </c>
    </row>
    <row r="263" spans="1:31" ht="15" customHeight="1">
      <c r="A263" s="31"/>
      <c r="B263" s="32"/>
      <c r="C263" s="33"/>
      <c r="D263" s="34"/>
      <c r="E263" s="35"/>
      <c r="F263" s="35"/>
      <c r="G263" s="35"/>
      <c r="H263" s="35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6"/>
      <c r="Z263" s="37"/>
      <c r="AA263" s="38"/>
      <c r="AB263" s="29" t="s">
        <v>3</v>
      </c>
      <c r="AC263" s="11">
        <v>161.4</v>
      </c>
      <c r="AD263" s="11">
        <v>0</v>
      </c>
      <c r="AE263" s="11">
        <v>231.731152956258</v>
      </c>
    </row>
    <row r="264" spans="1:31" ht="15" customHeight="1">
      <c r="A264" s="31"/>
      <c r="B264" s="32"/>
      <c r="C264" s="33"/>
      <c r="D264" s="34"/>
      <c r="E264" s="35"/>
      <c r="F264" s="35"/>
      <c r="G264" s="35"/>
      <c r="H264" s="35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6"/>
      <c r="Z264" s="37"/>
      <c r="AA264" s="38"/>
      <c r="AB264" s="29" t="s">
        <v>3</v>
      </c>
      <c r="AC264" s="11">
        <v>191.4</v>
      </c>
      <c r="AD264" s="11">
        <v>0</v>
      </c>
      <c r="AE264" s="11">
        <v>210.279235887684</v>
      </c>
    </row>
    <row r="265" spans="1:31" ht="15" customHeight="1">
      <c r="A265" s="31"/>
      <c r="B265" s="32"/>
      <c r="C265" s="33"/>
      <c r="D265" s="34"/>
      <c r="E265" s="35"/>
      <c r="F265" s="35"/>
      <c r="G265" s="35"/>
      <c r="H265" s="35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9"/>
      <c r="Z265" s="37"/>
      <c r="AA265" s="38"/>
      <c r="AB265" s="29" t="s">
        <v>11</v>
      </c>
      <c r="AC265" s="11">
        <v>6027.4</v>
      </c>
      <c r="AD265" s="11">
        <v>736.1</v>
      </c>
      <c r="AE265" s="11">
        <v>17476.1629785061</v>
      </c>
    </row>
    <row r="266" spans="1:31" ht="15" customHeight="1">
      <c r="A266" s="31"/>
      <c r="B266" s="32"/>
      <c r="C266" s="33"/>
      <c r="D266" s="34"/>
      <c r="E266" s="35"/>
      <c r="F266" s="35"/>
      <c r="G266" s="35"/>
      <c r="H266" s="35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6"/>
      <c r="Z266" s="37"/>
      <c r="AA266" s="38"/>
      <c r="AB266" s="29" t="s">
        <v>3</v>
      </c>
      <c r="AC266" s="11">
        <v>121.8</v>
      </c>
      <c r="AD266" s="11">
        <v>81.3</v>
      </c>
      <c r="AE266" s="11">
        <v>108.997170627216</v>
      </c>
    </row>
    <row r="267" spans="1:31" ht="15" customHeight="1">
      <c r="A267" s="31"/>
      <c r="B267" s="32"/>
      <c r="C267" s="33"/>
      <c r="D267" s="34"/>
      <c r="E267" s="35"/>
      <c r="F267" s="35"/>
      <c r="G267" s="35"/>
      <c r="H267" s="35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6"/>
      <c r="Z267" s="37"/>
      <c r="AA267" s="38"/>
      <c r="AB267" s="29" t="s">
        <v>3</v>
      </c>
      <c r="AC267" s="11">
        <v>95</v>
      </c>
      <c r="AD267" s="11">
        <v>55.1</v>
      </c>
      <c r="AE267" s="11">
        <v>100.034974625931</v>
      </c>
    </row>
    <row r="268" spans="1:31" ht="15" customHeight="1">
      <c r="A268" s="31"/>
      <c r="B268" s="32"/>
      <c r="C268" s="33"/>
      <c r="D268" s="34"/>
      <c r="E268" s="35"/>
      <c r="F268" s="35"/>
      <c r="G268" s="35"/>
      <c r="H268" s="35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6"/>
      <c r="Z268" s="37"/>
      <c r="AA268" s="38"/>
      <c r="AB268" s="29" t="s">
        <v>3</v>
      </c>
      <c r="AC268" s="11">
        <v>131.15</v>
      </c>
      <c r="AD268" s="11">
        <v>44</v>
      </c>
      <c r="AE268" s="11">
        <v>152.077243585351</v>
      </c>
    </row>
    <row r="269" spans="1:31" ht="15" customHeight="1">
      <c r="A269" s="31"/>
      <c r="B269" s="32"/>
      <c r="C269" s="33"/>
      <c r="D269" s="34"/>
      <c r="E269" s="35"/>
      <c r="F269" s="35"/>
      <c r="G269" s="35"/>
      <c r="H269" s="35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6"/>
      <c r="Z269" s="37"/>
      <c r="AA269" s="38"/>
      <c r="AB269" s="29" t="s">
        <v>3</v>
      </c>
      <c r="AC269" s="11">
        <v>144.7</v>
      </c>
      <c r="AD269" s="11">
        <v>89.7</v>
      </c>
      <c r="AE269" s="11">
        <v>128.92695784554</v>
      </c>
    </row>
    <row r="270" spans="1:31" ht="15" customHeight="1">
      <c r="A270" s="31"/>
      <c r="B270" s="32"/>
      <c r="C270" s="33"/>
      <c r="D270" s="34"/>
      <c r="E270" s="35"/>
      <c r="F270" s="35"/>
      <c r="G270" s="35"/>
      <c r="H270" s="35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6"/>
      <c r="Z270" s="37"/>
      <c r="AA270" s="38"/>
      <c r="AB270" s="29" t="s">
        <v>3</v>
      </c>
      <c r="AC270" s="11">
        <v>188.8</v>
      </c>
      <c r="AD270" s="11">
        <v>53.1</v>
      </c>
      <c r="AE270" s="11">
        <v>172.993654496627</v>
      </c>
    </row>
    <row r="271" spans="1:31" ht="15" customHeight="1">
      <c r="A271" s="31"/>
      <c r="B271" s="32"/>
      <c r="C271" s="33"/>
      <c r="D271" s="34"/>
      <c r="E271" s="35"/>
      <c r="F271" s="35"/>
      <c r="G271" s="35"/>
      <c r="H271" s="35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6"/>
      <c r="Z271" s="37"/>
      <c r="AA271" s="38"/>
      <c r="AB271" s="29" t="s">
        <v>3</v>
      </c>
      <c r="AC271" s="11">
        <v>67.4</v>
      </c>
      <c r="AD271" s="11">
        <v>30.1</v>
      </c>
      <c r="AE271" s="11">
        <v>83.1780776282166</v>
      </c>
    </row>
    <row r="272" spans="1:31" ht="15" customHeight="1">
      <c r="A272" s="31"/>
      <c r="B272" s="32"/>
      <c r="C272" s="33"/>
      <c r="D272" s="34"/>
      <c r="E272" s="35"/>
      <c r="F272" s="35"/>
      <c r="G272" s="35"/>
      <c r="H272" s="35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6"/>
      <c r="Z272" s="37"/>
      <c r="AA272" s="38"/>
      <c r="AB272" s="29" t="s">
        <v>3</v>
      </c>
      <c r="AC272" s="11">
        <v>84.7</v>
      </c>
      <c r="AD272" s="11">
        <v>0</v>
      </c>
      <c r="AE272" s="11">
        <v>80.3974291283592</v>
      </c>
    </row>
    <row r="273" spans="1:31" ht="15" customHeight="1">
      <c r="A273" s="31"/>
      <c r="B273" s="32"/>
      <c r="C273" s="33"/>
      <c r="D273" s="34"/>
      <c r="E273" s="35"/>
      <c r="F273" s="35"/>
      <c r="G273" s="35"/>
      <c r="H273" s="35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6"/>
      <c r="Z273" s="37"/>
      <c r="AA273" s="38"/>
      <c r="AB273" s="29" t="s">
        <v>3</v>
      </c>
      <c r="AC273" s="11">
        <v>42.3</v>
      </c>
      <c r="AD273" s="11">
        <v>42.3</v>
      </c>
      <c r="AE273" s="11">
        <v>42.2791836508624</v>
      </c>
    </row>
    <row r="274" spans="1:31" ht="15" customHeight="1">
      <c r="A274" s="31"/>
      <c r="B274" s="32"/>
      <c r="C274" s="33"/>
      <c r="D274" s="34"/>
      <c r="E274" s="35"/>
      <c r="F274" s="35"/>
      <c r="G274" s="35"/>
      <c r="H274" s="35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6"/>
      <c r="Z274" s="37"/>
      <c r="AA274" s="38"/>
      <c r="AB274" s="29" t="s">
        <v>3</v>
      </c>
      <c r="AC274" s="11">
        <v>24.3</v>
      </c>
      <c r="AD274" s="11">
        <v>0</v>
      </c>
      <c r="AE274" s="11">
        <v>33.7971943288183</v>
      </c>
    </row>
    <row r="275" spans="1:31" ht="15" customHeight="1">
      <c r="A275" s="31"/>
      <c r="B275" s="32"/>
      <c r="C275" s="33"/>
      <c r="D275" s="34"/>
      <c r="E275" s="35"/>
      <c r="F275" s="35"/>
      <c r="G275" s="35"/>
      <c r="H275" s="35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6"/>
      <c r="Z275" s="37"/>
      <c r="AA275" s="38"/>
      <c r="AB275" s="29" t="s">
        <v>3</v>
      </c>
      <c r="AC275" s="11">
        <v>14.5</v>
      </c>
      <c r="AD275" s="11">
        <v>14.5</v>
      </c>
      <c r="AE275" s="11">
        <v>24.7927755057517</v>
      </c>
    </row>
    <row r="276" spans="1:31" ht="15" customHeight="1">
      <c r="A276" s="31"/>
      <c r="B276" s="32"/>
      <c r="C276" s="33"/>
      <c r="D276" s="34"/>
      <c r="E276" s="35"/>
      <c r="F276" s="35"/>
      <c r="G276" s="35"/>
      <c r="H276" s="35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6"/>
      <c r="Z276" s="37"/>
      <c r="AA276" s="38"/>
      <c r="AB276" s="29" t="s">
        <v>3</v>
      </c>
      <c r="AC276" s="11">
        <v>121.8</v>
      </c>
      <c r="AD276" s="11">
        <v>41.6</v>
      </c>
      <c r="AE276" s="11">
        <v>117.467624837219</v>
      </c>
    </row>
    <row r="277" spans="1:31" ht="15" customHeight="1">
      <c r="A277" s="31"/>
      <c r="B277" s="32"/>
      <c r="C277" s="33"/>
      <c r="D277" s="34"/>
      <c r="E277" s="35"/>
      <c r="F277" s="35"/>
      <c r="G277" s="35"/>
      <c r="H277" s="35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6"/>
      <c r="Z277" s="37"/>
      <c r="AA277" s="38"/>
      <c r="AB277" s="29" t="s">
        <v>3</v>
      </c>
      <c r="AC277" s="11">
        <v>62.7</v>
      </c>
      <c r="AD277" s="11">
        <v>41</v>
      </c>
      <c r="AE277" s="11">
        <v>94.7294363714298</v>
      </c>
    </row>
    <row r="278" spans="1:31" ht="15" customHeight="1">
      <c r="A278" s="31"/>
      <c r="B278" s="32"/>
      <c r="C278" s="33"/>
      <c r="D278" s="34"/>
      <c r="E278" s="35"/>
      <c r="F278" s="35"/>
      <c r="G278" s="35"/>
      <c r="H278" s="35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6"/>
      <c r="Z278" s="37"/>
      <c r="AA278" s="38"/>
      <c r="AB278" s="29" t="s">
        <v>3</v>
      </c>
      <c r="AC278" s="11">
        <v>137.3</v>
      </c>
      <c r="AD278" s="11">
        <v>0</v>
      </c>
      <c r="AE278" s="11">
        <v>144.404584916099</v>
      </c>
    </row>
    <row r="279" spans="1:31" ht="15" customHeight="1">
      <c r="A279" s="31"/>
      <c r="B279" s="32"/>
      <c r="C279" s="33"/>
      <c r="D279" s="34"/>
      <c r="E279" s="35"/>
      <c r="F279" s="35"/>
      <c r="G279" s="35"/>
      <c r="H279" s="35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42"/>
      <c r="Z279" s="37"/>
      <c r="AA279" s="38"/>
      <c r="AB279" s="29" t="s">
        <v>3</v>
      </c>
      <c r="AC279" s="11">
        <v>207.8</v>
      </c>
      <c r="AD279" s="11">
        <v>0</v>
      </c>
      <c r="AE279" s="11">
        <v>179.623013689424</v>
      </c>
    </row>
    <row r="280" spans="1:31" ht="15" customHeight="1">
      <c r="A280" s="31"/>
      <c r="B280" s="32"/>
      <c r="C280" s="33"/>
      <c r="D280" s="34"/>
      <c r="E280" s="35"/>
      <c r="F280" s="35"/>
      <c r="G280" s="35"/>
      <c r="H280" s="35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6"/>
      <c r="Z280" s="37"/>
      <c r="AA280" s="38"/>
      <c r="AB280" s="29" t="s">
        <v>3</v>
      </c>
      <c r="AC280" s="11">
        <v>180.4</v>
      </c>
      <c r="AD280" s="11">
        <v>0</v>
      </c>
      <c r="AE280" s="11">
        <v>224.746105276552</v>
      </c>
    </row>
    <row r="281" spans="1:31" ht="15" customHeight="1">
      <c r="A281" s="31"/>
      <c r="B281" s="32"/>
      <c r="C281" s="33"/>
      <c r="D281" s="34"/>
      <c r="E281" s="35"/>
      <c r="F281" s="35"/>
      <c r="G281" s="35"/>
      <c r="H281" s="35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6"/>
      <c r="Z281" s="37"/>
      <c r="AA281" s="38"/>
      <c r="AB281" s="29" t="s">
        <v>3</v>
      </c>
      <c r="AC281" s="11">
        <v>102.44</v>
      </c>
      <c r="AD281" s="11">
        <v>0</v>
      </c>
      <c r="AE281" s="11">
        <v>158.403395145511</v>
      </c>
    </row>
    <row r="282" spans="1:31" ht="15" customHeight="1">
      <c r="A282" s="31"/>
      <c r="B282" s="32"/>
      <c r="C282" s="33"/>
      <c r="D282" s="34"/>
      <c r="E282" s="35"/>
      <c r="F282" s="35"/>
      <c r="G282" s="35"/>
      <c r="H282" s="35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6"/>
      <c r="Z282" s="37"/>
      <c r="AA282" s="38"/>
      <c r="AB282" s="29" t="s">
        <v>3</v>
      </c>
      <c r="AC282" s="11">
        <v>180.22</v>
      </c>
      <c r="AD282" s="11">
        <v>0</v>
      </c>
      <c r="AE282" s="11">
        <v>172.467798928218</v>
      </c>
    </row>
    <row r="283" spans="1:31" ht="15" customHeight="1">
      <c r="A283" s="31"/>
      <c r="B283" s="32"/>
      <c r="C283" s="33"/>
      <c r="D283" s="34"/>
      <c r="E283" s="35"/>
      <c r="F283" s="35"/>
      <c r="G283" s="35"/>
      <c r="H283" s="35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6"/>
      <c r="Z283" s="37"/>
      <c r="AA283" s="38"/>
      <c r="AB283" s="29" t="s">
        <v>3</v>
      </c>
      <c r="AC283" s="11">
        <v>316.5</v>
      </c>
      <c r="AD283" s="11">
        <v>0</v>
      </c>
      <c r="AE283" s="11">
        <v>346.025561822202</v>
      </c>
    </row>
    <row r="284" spans="1:31" ht="15" customHeight="1">
      <c r="A284" s="31"/>
      <c r="B284" s="32"/>
      <c r="C284" s="33"/>
      <c r="D284" s="34"/>
      <c r="E284" s="35"/>
      <c r="F284" s="35"/>
      <c r="G284" s="35"/>
      <c r="H284" s="35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6"/>
      <c r="Z284" s="37"/>
      <c r="AA284" s="38"/>
      <c r="AB284" s="29" t="s">
        <v>3</v>
      </c>
      <c r="AC284" s="11">
        <v>151.8</v>
      </c>
      <c r="AD284" s="11">
        <v>0</v>
      </c>
      <c r="AE284" s="11">
        <v>161.385701765612</v>
      </c>
    </row>
    <row r="285" spans="1:31" ht="15" customHeight="1">
      <c r="A285" s="31"/>
      <c r="B285" s="32"/>
      <c r="C285" s="33"/>
      <c r="D285" s="34"/>
      <c r="E285" s="35"/>
      <c r="F285" s="35"/>
      <c r="G285" s="35"/>
      <c r="H285" s="35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40"/>
      <c r="Z285" s="37"/>
      <c r="AA285" s="38"/>
      <c r="AB285" s="29" t="s">
        <v>7</v>
      </c>
      <c r="AC285" s="11">
        <v>4527.89</v>
      </c>
      <c r="AD285" s="11">
        <v>44</v>
      </c>
      <c r="AE285" s="11">
        <v>11162.362489908</v>
      </c>
    </row>
    <row r="286" spans="1:31" ht="15" customHeight="1">
      <c r="A286" s="31"/>
      <c r="B286" s="32"/>
      <c r="C286" s="33"/>
      <c r="D286" s="34"/>
      <c r="E286" s="35"/>
      <c r="F286" s="35"/>
      <c r="G286" s="35"/>
      <c r="H286" s="35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9"/>
      <c r="Z286" s="37"/>
      <c r="AA286" s="38"/>
      <c r="AB286" s="29" t="s">
        <v>6</v>
      </c>
      <c r="AC286" s="11">
        <v>2058.55</v>
      </c>
      <c r="AD286" s="11">
        <v>0</v>
      </c>
      <c r="AE286" s="11">
        <v>4910.76601923666</v>
      </c>
    </row>
    <row r="287" spans="1:31" ht="15" customHeight="1">
      <c r="A287" s="31"/>
      <c r="B287" s="32"/>
      <c r="C287" s="33"/>
      <c r="D287" s="34"/>
      <c r="E287" s="35"/>
      <c r="F287" s="35"/>
      <c r="G287" s="35"/>
      <c r="H287" s="35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6"/>
      <c r="Z287" s="37"/>
      <c r="AA287" s="38"/>
      <c r="AB287" s="29" t="s">
        <v>3</v>
      </c>
      <c r="AC287" s="11">
        <v>205.2</v>
      </c>
      <c r="AD287" s="11">
        <v>0</v>
      </c>
      <c r="AE287" s="11">
        <v>204.414231361619</v>
      </c>
    </row>
    <row r="288" spans="1:31" ht="15" customHeight="1">
      <c r="A288" s="31"/>
      <c r="B288" s="32"/>
      <c r="C288" s="33"/>
      <c r="D288" s="34"/>
      <c r="E288" s="35"/>
      <c r="F288" s="35"/>
      <c r="G288" s="35"/>
      <c r="H288" s="35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6"/>
      <c r="Z288" s="37"/>
      <c r="AA288" s="38"/>
      <c r="AB288" s="29" t="s">
        <v>3</v>
      </c>
      <c r="AC288" s="11">
        <v>189.7</v>
      </c>
      <c r="AD288" s="11">
        <v>0</v>
      </c>
      <c r="AE288" s="11">
        <v>175.297561381846</v>
      </c>
    </row>
    <row r="289" spans="1:31" ht="15" customHeight="1">
      <c r="A289" s="31"/>
      <c r="B289" s="32"/>
      <c r="C289" s="33"/>
      <c r="D289" s="34"/>
      <c r="E289" s="35"/>
      <c r="F289" s="35"/>
      <c r="G289" s="35"/>
      <c r="H289" s="35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6"/>
      <c r="Z289" s="37"/>
      <c r="AA289" s="38"/>
      <c r="AB289" s="29" t="s">
        <v>3</v>
      </c>
      <c r="AC289" s="11">
        <v>61.2</v>
      </c>
      <c r="AD289" s="11">
        <v>0</v>
      </c>
      <c r="AE289" s="11">
        <v>48.4731222585772</v>
      </c>
    </row>
    <row r="290" spans="1:31" ht="15" customHeight="1">
      <c r="A290" s="31"/>
      <c r="B290" s="32"/>
      <c r="C290" s="33"/>
      <c r="D290" s="34"/>
      <c r="E290" s="35"/>
      <c r="F290" s="35"/>
      <c r="G290" s="35"/>
      <c r="H290" s="35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6"/>
      <c r="Z290" s="37"/>
      <c r="AA290" s="38"/>
      <c r="AB290" s="29" t="s">
        <v>3</v>
      </c>
      <c r="AC290" s="11">
        <v>213.4</v>
      </c>
      <c r="AD290" s="11">
        <v>0</v>
      </c>
      <c r="AE290" s="11">
        <v>152.294475536399</v>
      </c>
    </row>
    <row r="291" spans="1:31" ht="15" customHeight="1">
      <c r="A291" s="31"/>
      <c r="B291" s="32"/>
      <c r="C291" s="33"/>
      <c r="D291" s="34"/>
      <c r="E291" s="35"/>
      <c r="F291" s="35"/>
      <c r="G291" s="35"/>
      <c r="H291" s="35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6"/>
      <c r="Z291" s="37"/>
      <c r="AA291" s="38"/>
      <c r="AB291" s="29" t="s">
        <v>3</v>
      </c>
      <c r="AC291" s="11">
        <v>127.746</v>
      </c>
      <c r="AD291" s="11">
        <v>0</v>
      </c>
      <c r="AE291" s="11">
        <v>110.422215352891</v>
      </c>
    </row>
    <row r="292" spans="1:31" ht="15" customHeight="1">
      <c r="A292" s="31"/>
      <c r="B292" s="32"/>
      <c r="C292" s="33"/>
      <c r="D292" s="34"/>
      <c r="E292" s="35"/>
      <c r="F292" s="35"/>
      <c r="G292" s="35"/>
      <c r="H292" s="35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6"/>
      <c r="Z292" s="37"/>
      <c r="AA292" s="38"/>
      <c r="AB292" s="29" t="s">
        <v>3</v>
      </c>
      <c r="AC292" s="11">
        <v>147.6</v>
      </c>
      <c r="AD292" s="11">
        <v>0</v>
      </c>
      <c r="AE292" s="11">
        <v>116.868640103634</v>
      </c>
    </row>
    <row r="293" spans="1:31" ht="15" customHeight="1">
      <c r="A293" s="31"/>
      <c r="B293" s="32"/>
      <c r="C293" s="33"/>
      <c r="D293" s="34"/>
      <c r="E293" s="35"/>
      <c r="F293" s="35"/>
      <c r="G293" s="35"/>
      <c r="H293" s="35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6"/>
      <c r="Z293" s="37"/>
      <c r="AA293" s="38"/>
      <c r="AB293" s="29" t="s">
        <v>3</v>
      </c>
      <c r="AC293" s="11">
        <v>129.05</v>
      </c>
      <c r="AD293" s="11">
        <v>0</v>
      </c>
      <c r="AE293" s="11">
        <v>111.026458496633</v>
      </c>
    </row>
    <row r="294" spans="1:31" ht="15" customHeight="1">
      <c r="A294" s="31"/>
      <c r="B294" s="32"/>
      <c r="C294" s="33"/>
      <c r="D294" s="34"/>
      <c r="E294" s="35"/>
      <c r="F294" s="35"/>
      <c r="G294" s="35"/>
      <c r="H294" s="35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6"/>
      <c r="Z294" s="37"/>
      <c r="AA294" s="38"/>
      <c r="AB294" s="29" t="s">
        <v>3</v>
      </c>
      <c r="AC294" s="11">
        <v>143.1</v>
      </c>
      <c r="AD294" s="11">
        <v>0</v>
      </c>
      <c r="AE294" s="11">
        <v>161.705067492369</v>
      </c>
    </row>
    <row r="295" spans="1:31" ht="15" customHeight="1">
      <c r="A295" s="31"/>
      <c r="B295" s="32"/>
      <c r="C295" s="33"/>
      <c r="D295" s="34"/>
      <c r="E295" s="35"/>
      <c r="F295" s="35"/>
      <c r="G295" s="35"/>
      <c r="H295" s="35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6"/>
      <c r="Z295" s="37"/>
      <c r="AA295" s="38"/>
      <c r="AB295" s="29" t="s">
        <v>3</v>
      </c>
      <c r="AC295" s="11">
        <v>57.1</v>
      </c>
      <c r="AD295" s="11">
        <v>0</v>
      </c>
      <c r="AE295" s="11">
        <v>70.9096795916195</v>
      </c>
    </row>
    <row r="296" spans="1:31" ht="15" customHeight="1">
      <c r="A296" s="31"/>
      <c r="B296" s="32"/>
      <c r="C296" s="33"/>
      <c r="D296" s="34"/>
      <c r="E296" s="35"/>
      <c r="F296" s="35"/>
      <c r="G296" s="35"/>
      <c r="H296" s="35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9"/>
      <c r="Z296" s="37"/>
      <c r="AA296" s="38"/>
      <c r="AB296" s="29" t="s">
        <v>4</v>
      </c>
      <c r="AC296" s="11">
        <v>383.4</v>
      </c>
      <c r="AD296" s="11">
        <v>0</v>
      </c>
      <c r="AE296" s="11">
        <v>736.806694141068</v>
      </c>
    </row>
    <row r="297" spans="1:31" ht="15" customHeight="1">
      <c r="A297" s="31"/>
      <c r="B297" s="32"/>
      <c r="C297" s="33"/>
      <c r="D297" s="34"/>
      <c r="E297" s="35"/>
      <c r="F297" s="35"/>
      <c r="G297" s="35"/>
      <c r="H297" s="35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6"/>
      <c r="Z297" s="37"/>
      <c r="AA297" s="38"/>
      <c r="AB297" s="29" t="s">
        <v>3</v>
      </c>
      <c r="AC297" s="11">
        <v>117.99</v>
      </c>
      <c r="AD297" s="11">
        <v>0</v>
      </c>
      <c r="AE297" s="11">
        <v>184.058529891961</v>
      </c>
    </row>
    <row r="298" spans="1:31" ht="15" customHeight="1">
      <c r="A298" s="31"/>
      <c r="B298" s="32"/>
      <c r="C298" s="33"/>
      <c r="D298" s="34"/>
      <c r="E298" s="35"/>
      <c r="F298" s="35"/>
      <c r="G298" s="35"/>
      <c r="H298" s="35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6"/>
      <c r="Z298" s="37"/>
      <c r="AA298" s="38"/>
      <c r="AB298" s="29" t="s">
        <v>3</v>
      </c>
      <c r="AC298" s="11">
        <v>182.5</v>
      </c>
      <c r="AD298" s="11">
        <v>61.7</v>
      </c>
      <c r="AE298" s="11">
        <v>201.501341514288</v>
      </c>
    </row>
    <row r="299" spans="1:31" ht="15" customHeight="1">
      <c r="A299" s="31"/>
      <c r="B299" s="32"/>
      <c r="C299" s="33"/>
      <c r="D299" s="34"/>
      <c r="E299" s="35"/>
      <c r="F299" s="35"/>
      <c r="G299" s="35"/>
      <c r="H299" s="35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6"/>
      <c r="Z299" s="37"/>
      <c r="AA299" s="38"/>
      <c r="AB299" s="29" t="s">
        <v>3</v>
      </c>
      <c r="AC299" s="11">
        <v>56.2</v>
      </c>
      <c r="AD299" s="11">
        <v>0</v>
      </c>
      <c r="AE299" s="11">
        <v>79.1494122990738</v>
      </c>
    </row>
    <row r="300" spans="1:31" ht="15" customHeight="1">
      <c r="A300" s="31"/>
      <c r="B300" s="32"/>
      <c r="C300" s="33"/>
      <c r="D300" s="34"/>
      <c r="E300" s="35"/>
      <c r="F300" s="35"/>
      <c r="G300" s="35"/>
      <c r="H300" s="35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6"/>
      <c r="Z300" s="37"/>
      <c r="AA300" s="38"/>
      <c r="AB300" s="29" t="s">
        <v>3</v>
      </c>
      <c r="AC300" s="11">
        <v>229</v>
      </c>
      <c r="AD300" s="11">
        <v>0</v>
      </c>
      <c r="AE300" s="11">
        <v>209.89448745981</v>
      </c>
    </row>
    <row r="301" spans="1:31" ht="15" customHeight="1">
      <c r="A301" s="31"/>
      <c r="B301" s="32"/>
      <c r="C301" s="33"/>
      <c r="D301" s="34"/>
      <c r="E301" s="35"/>
      <c r="F301" s="35"/>
      <c r="G301" s="35"/>
      <c r="H301" s="35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6"/>
      <c r="Z301" s="37"/>
      <c r="AA301" s="38"/>
      <c r="AB301" s="29" t="s">
        <v>3</v>
      </c>
      <c r="AC301" s="11">
        <v>144.5</v>
      </c>
      <c r="AD301" s="11">
        <v>0</v>
      </c>
      <c r="AE301" s="11">
        <v>169.369509356594</v>
      </c>
    </row>
    <row r="302" spans="1:31" ht="15" customHeight="1">
      <c r="A302" s="31"/>
      <c r="B302" s="32"/>
      <c r="C302" s="33"/>
      <c r="D302" s="34"/>
      <c r="E302" s="35"/>
      <c r="F302" s="35"/>
      <c r="G302" s="35"/>
      <c r="H302" s="35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9"/>
      <c r="Z302" s="37"/>
      <c r="AA302" s="38"/>
      <c r="AB302" s="29" t="s">
        <v>4</v>
      </c>
      <c r="AC302" s="11">
        <v>393.58</v>
      </c>
      <c r="AD302" s="11">
        <v>0</v>
      </c>
      <c r="AE302" s="11">
        <v>946.115147526542</v>
      </c>
    </row>
    <row r="303" spans="1:31" ht="15" customHeight="1">
      <c r="A303" s="31"/>
      <c r="B303" s="32"/>
      <c r="C303" s="33"/>
      <c r="D303" s="34"/>
      <c r="E303" s="35"/>
      <c r="F303" s="35"/>
      <c r="G303" s="35"/>
      <c r="H303" s="35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6"/>
      <c r="Z303" s="37"/>
      <c r="AA303" s="38"/>
      <c r="AB303" s="29" t="s">
        <v>3</v>
      </c>
      <c r="AC303" s="11">
        <v>54.1</v>
      </c>
      <c r="AD303" s="11">
        <v>0</v>
      </c>
      <c r="AE303" s="11">
        <v>110.252974543253</v>
      </c>
    </row>
    <row r="304" spans="1:31" ht="15" customHeight="1">
      <c r="A304" s="31"/>
      <c r="B304" s="32"/>
      <c r="C304" s="33"/>
      <c r="D304" s="34"/>
      <c r="E304" s="35"/>
      <c r="F304" s="35"/>
      <c r="G304" s="35"/>
      <c r="H304" s="35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40"/>
      <c r="Z304" s="37"/>
      <c r="AA304" s="38"/>
      <c r="AB304" s="29" t="s">
        <v>7</v>
      </c>
      <c r="AC304" s="11">
        <v>4525.88</v>
      </c>
      <c r="AD304" s="11">
        <v>44.3</v>
      </c>
      <c r="AE304" s="11">
        <v>11045.6051120852</v>
      </c>
    </row>
    <row r="305" spans="1:31" ht="15" customHeight="1">
      <c r="A305" s="31"/>
      <c r="B305" s="32"/>
      <c r="C305" s="33"/>
      <c r="D305" s="34"/>
      <c r="E305" s="35"/>
      <c r="F305" s="35"/>
      <c r="G305" s="35"/>
      <c r="H305" s="35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6"/>
      <c r="Z305" s="37"/>
      <c r="AA305" s="38"/>
      <c r="AB305" s="29" t="s">
        <v>3</v>
      </c>
      <c r="AC305" s="11">
        <v>50</v>
      </c>
      <c r="AD305" s="11">
        <v>0</v>
      </c>
      <c r="AE305" s="11">
        <v>69.6055933155699</v>
      </c>
    </row>
    <row r="306" spans="1:31" ht="15" customHeight="1">
      <c r="A306" s="31"/>
      <c r="B306" s="32"/>
      <c r="C306" s="33"/>
      <c r="D306" s="34"/>
      <c r="E306" s="35"/>
      <c r="F306" s="35"/>
      <c r="G306" s="35"/>
      <c r="H306" s="35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6"/>
      <c r="Z306" s="37"/>
      <c r="AA306" s="38"/>
      <c r="AB306" s="29" t="s">
        <v>3</v>
      </c>
      <c r="AC306" s="11">
        <v>61.6</v>
      </c>
      <c r="AD306" s="11">
        <v>0</v>
      </c>
      <c r="AE306" s="11">
        <v>79.9385727215796</v>
      </c>
    </row>
    <row r="307" spans="1:31" ht="15" customHeight="1">
      <c r="A307" s="31"/>
      <c r="B307" s="32"/>
      <c r="C307" s="33"/>
      <c r="D307" s="34"/>
      <c r="E307" s="35"/>
      <c r="F307" s="35"/>
      <c r="G307" s="35"/>
      <c r="H307" s="35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6"/>
      <c r="Z307" s="37"/>
      <c r="AA307" s="38"/>
      <c r="AB307" s="29" t="s">
        <v>3</v>
      </c>
      <c r="AC307" s="11">
        <v>86</v>
      </c>
      <c r="AD307" s="11">
        <v>0</v>
      </c>
      <c r="AE307" s="11">
        <v>90.0300914790788</v>
      </c>
    </row>
    <row r="308" spans="1:31" ht="15" customHeight="1">
      <c r="A308" s="31"/>
      <c r="B308" s="32"/>
      <c r="C308" s="33"/>
      <c r="D308" s="34"/>
      <c r="E308" s="35"/>
      <c r="F308" s="35"/>
      <c r="G308" s="35"/>
      <c r="H308" s="35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6"/>
      <c r="Z308" s="37"/>
      <c r="AA308" s="38"/>
      <c r="AB308" s="29" t="s">
        <v>3</v>
      </c>
      <c r="AC308" s="11">
        <v>256.6</v>
      </c>
      <c r="AD308" s="11">
        <v>0</v>
      </c>
      <c r="AE308" s="11">
        <v>313.768441252697</v>
      </c>
    </row>
    <row r="309" spans="1:31" ht="15" customHeight="1">
      <c r="A309" s="31"/>
      <c r="B309" s="32"/>
      <c r="C309" s="33"/>
      <c r="D309" s="34"/>
      <c r="E309" s="35"/>
      <c r="F309" s="35"/>
      <c r="G309" s="35"/>
      <c r="H309" s="35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6"/>
      <c r="Z309" s="37"/>
      <c r="AA309" s="38"/>
      <c r="AB309" s="29" t="s">
        <v>3</v>
      </c>
      <c r="AC309" s="11">
        <v>56.1</v>
      </c>
      <c r="AD309" s="11">
        <v>0</v>
      </c>
      <c r="AE309" s="11">
        <v>95.5707071667978</v>
      </c>
    </row>
    <row r="310" spans="1:31" ht="15" customHeight="1">
      <c r="A310" s="31"/>
      <c r="B310" s="32"/>
      <c r="C310" s="33"/>
      <c r="D310" s="34"/>
      <c r="E310" s="35"/>
      <c r="F310" s="35"/>
      <c r="G310" s="35"/>
      <c r="H310" s="35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40"/>
      <c r="Z310" s="37"/>
      <c r="AA310" s="38"/>
      <c r="AB310" s="29" t="s">
        <v>11</v>
      </c>
      <c r="AC310" s="11">
        <v>6300.41</v>
      </c>
      <c r="AD310" s="11">
        <v>700.68</v>
      </c>
      <c r="AE310" s="11">
        <v>17611.369245864</v>
      </c>
    </row>
    <row r="311" spans="1:31" ht="15" customHeight="1">
      <c r="A311" s="31"/>
      <c r="B311" s="32"/>
      <c r="C311" s="33"/>
      <c r="D311" s="34"/>
      <c r="E311" s="35"/>
      <c r="F311" s="35"/>
      <c r="G311" s="35"/>
      <c r="H311" s="35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40"/>
      <c r="Z311" s="37"/>
      <c r="AA311" s="38"/>
      <c r="AB311" s="29" t="s">
        <v>7</v>
      </c>
      <c r="AC311" s="11">
        <v>2744.8</v>
      </c>
      <c r="AD311" s="11">
        <v>0</v>
      </c>
      <c r="AE311" s="11">
        <v>7397.52851640418</v>
      </c>
    </row>
    <row r="312" spans="1:31" ht="15" customHeight="1">
      <c r="A312" s="31"/>
      <c r="B312" s="32"/>
      <c r="C312" s="33"/>
      <c r="D312" s="34"/>
      <c r="E312" s="35"/>
      <c r="F312" s="35"/>
      <c r="G312" s="35"/>
      <c r="H312" s="35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40"/>
      <c r="Z312" s="37"/>
      <c r="AA312" s="38"/>
      <c r="AB312" s="29" t="s">
        <v>11</v>
      </c>
      <c r="AC312" s="11">
        <v>6131.02</v>
      </c>
      <c r="AD312" s="11">
        <v>680.7</v>
      </c>
      <c r="AE312" s="11">
        <v>17196.2270140174</v>
      </c>
    </row>
    <row r="313" spans="1:31" ht="15" customHeight="1">
      <c r="A313" s="31"/>
      <c r="B313" s="32"/>
      <c r="C313" s="33"/>
      <c r="D313" s="34"/>
      <c r="E313" s="35"/>
      <c r="F313" s="35"/>
      <c r="G313" s="35"/>
      <c r="H313" s="35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40"/>
      <c r="Z313" s="37"/>
      <c r="AA313" s="38"/>
      <c r="AB313" s="29" t="s">
        <v>11</v>
      </c>
      <c r="AC313" s="11">
        <v>6298.56</v>
      </c>
      <c r="AD313" s="11">
        <v>695.2</v>
      </c>
      <c r="AE313" s="11">
        <v>17468.8266947829</v>
      </c>
    </row>
    <row r="314" spans="1:31" ht="15" customHeight="1">
      <c r="A314" s="31"/>
      <c r="B314" s="32"/>
      <c r="C314" s="33"/>
      <c r="D314" s="34"/>
      <c r="E314" s="35"/>
      <c r="F314" s="35"/>
      <c r="G314" s="35"/>
      <c r="H314" s="35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6"/>
      <c r="Z314" s="37"/>
      <c r="AA314" s="38"/>
      <c r="AB314" s="29" t="s">
        <v>3</v>
      </c>
      <c r="AC314" s="11">
        <v>180</v>
      </c>
      <c r="AD314" s="11">
        <v>0</v>
      </c>
      <c r="AE314" s="11">
        <v>265.987262737269</v>
      </c>
    </row>
    <row r="315" spans="1:31" ht="15" customHeight="1">
      <c r="A315" s="31"/>
      <c r="B315" s="32"/>
      <c r="C315" s="33"/>
      <c r="D315" s="34"/>
      <c r="E315" s="35"/>
      <c r="F315" s="35"/>
      <c r="G315" s="35"/>
      <c r="H315" s="35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40"/>
      <c r="Z315" s="37"/>
      <c r="AA315" s="38"/>
      <c r="AB315" s="29" t="s">
        <v>11</v>
      </c>
      <c r="AC315" s="11">
        <v>4189</v>
      </c>
      <c r="AD315" s="11">
        <v>439.5</v>
      </c>
      <c r="AE315" s="11">
        <v>12152.5695312522</v>
      </c>
    </row>
    <row r="316" spans="1:31" ht="15" customHeight="1">
      <c r="A316" s="31"/>
      <c r="B316" s="32"/>
      <c r="C316" s="33"/>
      <c r="D316" s="34"/>
      <c r="E316" s="35"/>
      <c r="F316" s="35"/>
      <c r="G316" s="35"/>
      <c r="H316" s="35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6"/>
      <c r="Z316" s="37"/>
      <c r="AA316" s="38"/>
      <c r="AB316" s="29" t="s">
        <v>3</v>
      </c>
      <c r="AC316" s="11">
        <v>54.7</v>
      </c>
      <c r="AD316" s="11">
        <v>54.7</v>
      </c>
      <c r="AE316" s="11">
        <v>82.0731180408276</v>
      </c>
    </row>
    <row r="317" spans="1:31" ht="15" customHeight="1">
      <c r="A317" s="31"/>
      <c r="B317" s="32"/>
      <c r="C317" s="33"/>
      <c r="D317" s="34"/>
      <c r="E317" s="35"/>
      <c r="F317" s="35"/>
      <c r="G317" s="35"/>
      <c r="H317" s="35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6"/>
      <c r="Z317" s="37"/>
      <c r="AA317" s="38"/>
      <c r="AB317" s="29" t="s">
        <v>3</v>
      </c>
      <c r="AC317" s="11">
        <v>87.5</v>
      </c>
      <c r="AD317" s="11">
        <v>0</v>
      </c>
      <c r="AE317" s="11">
        <v>91.2043962715202</v>
      </c>
    </row>
    <row r="318" spans="1:31" ht="15" customHeight="1">
      <c r="A318" s="31"/>
      <c r="B318" s="32"/>
      <c r="C318" s="33"/>
      <c r="D318" s="34"/>
      <c r="E318" s="35"/>
      <c r="F318" s="35"/>
      <c r="G318" s="35"/>
      <c r="H318" s="35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9"/>
      <c r="Z318" s="37"/>
      <c r="AA318" s="38"/>
      <c r="AB318" s="29" t="s">
        <v>4</v>
      </c>
      <c r="AC318" s="11">
        <v>405.6</v>
      </c>
      <c r="AD318" s="11">
        <v>55.8</v>
      </c>
      <c r="AE318" s="11">
        <v>1195.09725178871</v>
      </c>
    </row>
    <row r="319" spans="1:31" ht="15" customHeight="1">
      <c r="A319" s="31"/>
      <c r="B319" s="32"/>
      <c r="C319" s="33"/>
      <c r="D319" s="34"/>
      <c r="E319" s="35"/>
      <c r="F319" s="35"/>
      <c r="G319" s="35"/>
      <c r="H319" s="35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6"/>
      <c r="Z319" s="37"/>
      <c r="AA319" s="38"/>
      <c r="AB319" s="29" t="s">
        <v>3</v>
      </c>
      <c r="AC319" s="11">
        <v>511.6</v>
      </c>
      <c r="AD319" s="11">
        <v>0</v>
      </c>
      <c r="AE319" s="11">
        <v>524.026039552175</v>
      </c>
    </row>
    <row r="320" spans="1:31" ht="15" customHeight="1">
      <c r="A320" s="31"/>
      <c r="B320" s="32"/>
      <c r="C320" s="33"/>
      <c r="D320" s="34"/>
      <c r="E320" s="35"/>
      <c r="F320" s="35"/>
      <c r="G320" s="35"/>
      <c r="H320" s="35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6"/>
      <c r="Z320" s="37"/>
      <c r="AA320" s="38"/>
      <c r="AB320" s="29" t="s">
        <v>3</v>
      </c>
      <c r="AC320" s="11">
        <v>179.6</v>
      </c>
      <c r="AD320" s="11">
        <v>127.6</v>
      </c>
      <c r="AE320" s="11">
        <v>123.060969786404</v>
      </c>
    </row>
    <row r="321" spans="1:31" ht="15" customHeight="1">
      <c r="A321" s="31"/>
      <c r="B321" s="32"/>
      <c r="C321" s="33"/>
      <c r="D321" s="34"/>
      <c r="E321" s="35"/>
      <c r="F321" s="35"/>
      <c r="G321" s="35"/>
      <c r="H321" s="35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6"/>
      <c r="Z321" s="37"/>
      <c r="AA321" s="38"/>
      <c r="AB321" s="29" t="s">
        <v>3</v>
      </c>
      <c r="AC321" s="11">
        <v>82.2</v>
      </c>
      <c r="AD321" s="11">
        <v>0</v>
      </c>
      <c r="AE321" s="11">
        <v>84.3250098537297</v>
      </c>
    </row>
    <row r="322" spans="1:31" ht="15" customHeight="1">
      <c r="A322" s="31"/>
      <c r="B322" s="32"/>
      <c r="C322" s="33"/>
      <c r="D322" s="34"/>
      <c r="E322" s="35"/>
      <c r="F322" s="35"/>
      <c r="G322" s="35"/>
      <c r="H322" s="35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9"/>
      <c r="Z322" s="37"/>
      <c r="AA322" s="38"/>
      <c r="AB322" s="29" t="s">
        <v>4</v>
      </c>
      <c r="AC322" s="11">
        <v>340.2</v>
      </c>
      <c r="AD322" s="11">
        <v>0</v>
      </c>
      <c r="AE322" s="11">
        <v>566.664505461606</v>
      </c>
    </row>
    <row r="323" spans="1:31" ht="15" customHeight="1">
      <c r="A323" s="31"/>
      <c r="B323" s="32"/>
      <c r="C323" s="33"/>
      <c r="D323" s="34"/>
      <c r="E323" s="35"/>
      <c r="F323" s="35"/>
      <c r="G323" s="35"/>
      <c r="H323" s="35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6"/>
      <c r="Z323" s="37"/>
      <c r="AA323" s="38"/>
      <c r="AB323" s="29" t="s">
        <v>3</v>
      </c>
      <c r="AC323" s="11">
        <v>65.6</v>
      </c>
      <c r="AD323" s="11">
        <v>0</v>
      </c>
      <c r="AE323" s="11">
        <v>77.540264501503</v>
      </c>
    </row>
    <row r="324" spans="1:31" ht="15" customHeight="1">
      <c r="A324" s="31"/>
      <c r="B324" s="32"/>
      <c r="C324" s="33"/>
      <c r="D324" s="34"/>
      <c r="E324" s="35"/>
      <c r="F324" s="35"/>
      <c r="G324" s="35"/>
      <c r="H324" s="35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6"/>
      <c r="Z324" s="37"/>
      <c r="AA324" s="38"/>
      <c r="AB324" s="29" t="s">
        <v>3</v>
      </c>
      <c r="AC324" s="11">
        <v>83.5</v>
      </c>
      <c r="AD324" s="11">
        <v>0</v>
      </c>
      <c r="AE324" s="11">
        <v>105.177905304392</v>
      </c>
    </row>
    <row r="325" spans="1:31" ht="15" customHeight="1">
      <c r="A325" s="31"/>
      <c r="B325" s="32"/>
      <c r="C325" s="33"/>
      <c r="D325" s="34"/>
      <c r="E325" s="35"/>
      <c r="F325" s="35"/>
      <c r="G325" s="35"/>
      <c r="H325" s="35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9"/>
      <c r="Z325" s="37"/>
      <c r="AA325" s="38"/>
      <c r="AB325" s="29" t="s">
        <v>4</v>
      </c>
      <c r="AC325" s="11">
        <v>428.2</v>
      </c>
      <c r="AD325" s="11">
        <v>0</v>
      </c>
      <c r="AE325" s="11">
        <v>1168.86537559985</v>
      </c>
    </row>
    <row r="326" spans="1:31" ht="15" customHeight="1">
      <c r="A326" s="31"/>
      <c r="B326" s="32"/>
      <c r="C326" s="33"/>
      <c r="D326" s="34"/>
      <c r="E326" s="35"/>
      <c r="F326" s="35"/>
      <c r="G326" s="35"/>
      <c r="H326" s="35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9"/>
      <c r="Z326" s="37"/>
      <c r="AA326" s="38"/>
      <c r="AB326" s="29" t="s">
        <v>4</v>
      </c>
      <c r="AC326" s="11">
        <v>387.6</v>
      </c>
      <c r="AD326" s="11">
        <v>44.2</v>
      </c>
      <c r="AE326" s="11">
        <v>966.556945597061</v>
      </c>
    </row>
    <row r="327" spans="1:31" ht="15" customHeight="1">
      <c r="A327" s="31"/>
      <c r="B327" s="32"/>
      <c r="C327" s="33"/>
      <c r="D327" s="34"/>
      <c r="E327" s="35"/>
      <c r="F327" s="35"/>
      <c r="G327" s="35"/>
      <c r="H327" s="35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41"/>
      <c r="Z327" s="37"/>
      <c r="AA327" s="38"/>
      <c r="AB327" s="29" t="s">
        <v>7</v>
      </c>
      <c r="AC327" s="11">
        <v>2222.13</v>
      </c>
      <c r="AD327" s="11">
        <v>0</v>
      </c>
      <c r="AE327" s="11">
        <v>5609.99122938984</v>
      </c>
    </row>
    <row r="328" spans="1:31" ht="15" customHeight="1">
      <c r="A328" s="31"/>
      <c r="B328" s="32"/>
      <c r="C328" s="33"/>
      <c r="D328" s="34"/>
      <c r="E328" s="35"/>
      <c r="F328" s="35"/>
      <c r="G328" s="35"/>
      <c r="H328" s="35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9"/>
      <c r="Z328" s="37"/>
      <c r="AA328" s="38"/>
      <c r="AB328" s="29" t="s">
        <v>4</v>
      </c>
      <c r="AC328" s="11">
        <v>354.3</v>
      </c>
      <c r="AD328" s="11">
        <v>0</v>
      </c>
      <c r="AE328" s="11">
        <v>927.801862077802</v>
      </c>
    </row>
    <row r="329" spans="1:31" ht="15" customHeight="1">
      <c r="A329" s="31"/>
      <c r="B329" s="32"/>
      <c r="C329" s="33"/>
      <c r="D329" s="34"/>
      <c r="E329" s="35"/>
      <c r="F329" s="35"/>
      <c r="G329" s="35"/>
      <c r="H329" s="35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9"/>
      <c r="Z329" s="37"/>
      <c r="AA329" s="38"/>
      <c r="AB329" s="29" t="s">
        <v>4</v>
      </c>
      <c r="AC329" s="11">
        <v>474.3</v>
      </c>
      <c r="AD329" s="11">
        <v>0</v>
      </c>
      <c r="AE329" s="11">
        <v>1188.54939810523</v>
      </c>
    </row>
    <row r="330" spans="1:31" ht="15" customHeight="1">
      <c r="A330" s="31"/>
      <c r="B330" s="32"/>
      <c r="C330" s="33"/>
      <c r="D330" s="34"/>
      <c r="E330" s="35"/>
      <c r="F330" s="35"/>
      <c r="G330" s="35"/>
      <c r="H330" s="35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40"/>
      <c r="Z330" s="37"/>
      <c r="AA330" s="38"/>
      <c r="AB330" s="29" t="s">
        <v>7</v>
      </c>
      <c r="AC330" s="11">
        <v>4525.47</v>
      </c>
      <c r="AD330" s="11">
        <v>176.4</v>
      </c>
      <c r="AE330" s="11">
        <v>10639.9485741511</v>
      </c>
    </row>
    <row r="331" spans="1:31" ht="15" customHeight="1">
      <c r="A331" s="31"/>
      <c r="B331" s="32"/>
      <c r="C331" s="33"/>
      <c r="D331" s="34"/>
      <c r="E331" s="35"/>
      <c r="F331" s="35"/>
      <c r="G331" s="35"/>
      <c r="H331" s="35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40"/>
      <c r="Z331" s="37"/>
      <c r="AA331" s="38"/>
      <c r="AB331" s="29" t="s">
        <v>6</v>
      </c>
      <c r="AC331" s="11">
        <v>1980.51</v>
      </c>
      <c r="AD331" s="11">
        <v>0</v>
      </c>
      <c r="AE331" s="11">
        <v>4546.17335196092</v>
      </c>
    </row>
    <row r="332" spans="1:31" ht="15" customHeight="1">
      <c r="A332" s="31"/>
      <c r="B332" s="32"/>
      <c r="C332" s="33"/>
      <c r="D332" s="34"/>
      <c r="E332" s="35"/>
      <c r="F332" s="35"/>
      <c r="G332" s="35"/>
      <c r="H332" s="35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9"/>
      <c r="Z332" s="37"/>
      <c r="AA332" s="38"/>
      <c r="AB332" s="29" t="s">
        <v>4</v>
      </c>
      <c r="AC332" s="11">
        <v>285.5</v>
      </c>
      <c r="AD332" s="11">
        <v>0</v>
      </c>
      <c r="AE332" s="11">
        <v>769.571905256585</v>
      </c>
    </row>
    <row r="333" spans="1:31" ht="15" customHeight="1">
      <c r="A333" s="31"/>
      <c r="B333" s="32"/>
      <c r="C333" s="33"/>
      <c r="D333" s="34"/>
      <c r="E333" s="35"/>
      <c r="F333" s="35"/>
      <c r="G333" s="35"/>
      <c r="H333" s="35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6"/>
      <c r="Z333" s="37"/>
      <c r="AA333" s="38"/>
      <c r="AB333" s="29" t="s">
        <v>3</v>
      </c>
      <c r="AC333" s="11">
        <v>322.55</v>
      </c>
      <c r="AD333" s="11">
        <v>0</v>
      </c>
      <c r="AE333" s="11">
        <v>213.969100886865</v>
      </c>
    </row>
    <row r="334" spans="1:31" ht="15" customHeight="1">
      <c r="A334" s="31"/>
      <c r="B334" s="32"/>
      <c r="C334" s="33"/>
      <c r="D334" s="34"/>
      <c r="E334" s="35"/>
      <c r="F334" s="35"/>
      <c r="G334" s="35"/>
      <c r="H334" s="35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40"/>
      <c r="Z334" s="37"/>
      <c r="AA334" s="38"/>
      <c r="AB334" s="29" t="s">
        <v>11</v>
      </c>
      <c r="AC334" s="11">
        <v>3813.8</v>
      </c>
      <c r="AD334" s="11">
        <v>407.65</v>
      </c>
      <c r="AE334" s="11">
        <v>10932.9861744654</v>
      </c>
    </row>
    <row r="335" spans="1:31" ht="15" customHeight="1">
      <c r="A335" s="31"/>
      <c r="B335" s="32"/>
      <c r="C335" s="33"/>
      <c r="D335" s="34"/>
      <c r="E335" s="35"/>
      <c r="F335" s="35"/>
      <c r="G335" s="35"/>
      <c r="H335" s="35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40"/>
      <c r="Z335" s="37"/>
      <c r="AA335" s="38"/>
      <c r="AB335" s="29" t="s">
        <v>11</v>
      </c>
      <c r="AC335" s="11">
        <v>15238.96</v>
      </c>
      <c r="AD335" s="11">
        <v>1187.04</v>
      </c>
      <c r="AE335" s="11">
        <v>43462.6842203795</v>
      </c>
    </row>
    <row r="336" spans="1:31" ht="15" customHeight="1">
      <c r="A336" s="31"/>
      <c r="B336" s="32"/>
      <c r="C336" s="33"/>
      <c r="D336" s="34"/>
      <c r="E336" s="35"/>
      <c r="F336" s="35"/>
      <c r="G336" s="35"/>
      <c r="H336" s="35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9"/>
      <c r="Z336" s="37"/>
      <c r="AA336" s="38"/>
      <c r="AB336" s="29" t="s">
        <v>4</v>
      </c>
      <c r="AC336" s="11">
        <v>424.8</v>
      </c>
      <c r="AD336" s="11">
        <v>0</v>
      </c>
      <c r="AE336" s="11">
        <v>1048.92807125912</v>
      </c>
    </row>
    <row r="337" spans="1:31" ht="15" customHeight="1">
      <c r="A337" s="31"/>
      <c r="B337" s="32"/>
      <c r="C337" s="33"/>
      <c r="D337" s="34"/>
      <c r="E337" s="35"/>
      <c r="F337" s="35"/>
      <c r="G337" s="35"/>
      <c r="H337" s="35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9"/>
      <c r="Z337" s="37"/>
      <c r="AA337" s="38"/>
      <c r="AB337" s="29" t="s">
        <v>10</v>
      </c>
      <c r="AC337" s="11">
        <v>5135.6</v>
      </c>
      <c r="AD337" s="11">
        <v>642.45</v>
      </c>
      <c r="AE337" s="11">
        <v>13695.8686357932</v>
      </c>
    </row>
    <row r="338" spans="1:31" ht="15" customHeight="1">
      <c r="A338" s="31"/>
      <c r="B338" s="32"/>
      <c r="C338" s="33"/>
      <c r="D338" s="34"/>
      <c r="E338" s="35"/>
      <c r="F338" s="35"/>
      <c r="G338" s="35"/>
      <c r="H338" s="35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9"/>
      <c r="Z338" s="37"/>
      <c r="AA338" s="38"/>
      <c r="AB338" s="29" t="s">
        <v>4</v>
      </c>
      <c r="AC338" s="11">
        <v>404.9</v>
      </c>
      <c r="AD338" s="11">
        <v>0</v>
      </c>
      <c r="AE338" s="11">
        <v>1054.98107959977</v>
      </c>
    </row>
    <row r="339" spans="1:31" ht="15" customHeight="1">
      <c r="A339" s="31"/>
      <c r="B339" s="32"/>
      <c r="C339" s="33"/>
      <c r="D339" s="34"/>
      <c r="E339" s="35"/>
      <c r="F339" s="35"/>
      <c r="G339" s="35"/>
      <c r="H339" s="35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9"/>
      <c r="Z339" s="37"/>
      <c r="AA339" s="38"/>
      <c r="AB339" s="29" t="s">
        <v>11</v>
      </c>
      <c r="AC339" s="11">
        <v>7466.11</v>
      </c>
      <c r="AD339" s="11">
        <v>941.36</v>
      </c>
      <c r="AE339" s="11">
        <v>19973.793215013</v>
      </c>
    </row>
    <row r="340" spans="1:31" ht="15" customHeight="1">
      <c r="A340" s="31"/>
      <c r="B340" s="32"/>
      <c r="C340" s="33"/>
      <c r="D340" s="34"/>
      <c r="E340" s="35"/>
      <c r="F340" s="35"/>
      <c r="G340" s="35"/>
      <c r="H340" s="35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9"/>
      <c r="Z340" s="37"/>
      <c r="AA340" s="38"/>
      <c r="AB340" s="29" t="s">
        <v>10</v>
      </c>
      <c r="AC340" s="11">
        <v>6124</v>
      </c>
      <c r="AD340" s="11">
        <v>757.35</v>
      </c>
      <c r="AE340" s="11">
        <v>16296.5291058275</v>
      </c>
    </row>
    <row r="341" spans="1:31" ht="15" customHeight="1">
      <c r="A341" s="31"/>
      <c r="B341" s="32"/>
      <c r="C341" s="33"/>
      <c r="D341" s="34"/>
      <c r="E341" s="35"/>
      <c r="F341" s="35"/>
      <c r="G341" s="35"/>
      <c r="H341" s="35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40"/>
      <c r="Z341" s="37"/>
      <c r="AA341" s="38"/>
      <c r="AB341" s="29" t="s">
        <v>11</v>
      </c>
      <c r="AC341" s="11">
        <v>2166.8</v>
      </c>
      <c r="AD341" s="11">
        <v>234.2</v>
      </c>
      <c r="AE341" s="11">
        <v>5916.63487713701</v>
      </c>
    </row>
    <row r="342" spans="1:31" ht="15" customHeight="1">
      <c r="A342" s="31"/>
      <c r="B342" s="32"/>
      <c r="C342" s="33"/>
      <c r="D342" s="34"/>
      <c r="E342" s="35"/>
      <c r="F342" s="35"/>
      <c r="G342" s="35"/>
      <c r="H342" s="35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40"/>
      <c r="Z342" s="37"/>
      <c r="AA342" s="38"/>
      <c r="AB342" s="29" t="s">
        <v>11</v>
      </c>
      <c r="AC342" s="11">
        <v>4313.3</v>
      </c>
      <c r="AD342" s="11">
        <v>457.6</v>
      </c>
      <c r="AE342" s="11">
        <v>11441.1304200058</v>
      </c>
    </row>
    <row r="343" spans="1:31" ht="15" customHeight="1">
      <c r="A343" s="31"/>
      <c r="B343" s="32"/>
      <c r="C343" s="33"/>
      <c r="D343" s="34"/>
      <c r="E343" s="35"/>
      <c r="F343" s="35"/>
      <c r="G343" s="35"/>
      <c r="H343" s="35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40"/>
      <c r="Z343" s="37"/>
      <c r="AA343" s="38"/>
      <c r="AB343" s="29" t="s">
        <v>11</v>
      </c>
      <c r="AC343" s="11">
        <v>2141.98</v>
      </c>
      <c r="AD343" s="11">
        <v>236.5</v>
      </c>
      <c r="AE343" s="11">
        <v>6164.08600143454</v>
      </c>
    </row>
    <row r="344" spans="1:31" ht="15" customHeight="1">
      <c r="A344" s="31"/>
      <c r="B344" s="32"/>
      <c r="C344" s="33"/>
      <c r="D344" s="34"/>
      <c r="E344" s="35"/>
      <c r="F344" s="35"/>
      <c r="G344" s="35"/>
      <c r="H344" s="35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9"/>
      <c r="Z344" s="37"/>
      <c r="AA344" s="38"/>
      <c r="AB344" s="29" t="s">
        <v>4</v>
      </c>
      <c r="AC344" s="11">
        <v>657.1</v>
      </c>
      <c r="AD344" s="11">
        <v>0</v>
      </c>
      <c r="AE344" s="11">
        <v>1547.60321236327</v>
      </c>
    </row>
    <row r="345" spans="1:31" ht="15" customHeight="1">
      <c r="A345" s="31"/>
      <c r="B345" s="32"/>
      <c r="C345" s="33"/>
      <c r="D345" s="34"/>
      <c r="E345" s="35"/>
      <c r="F345" s="35"/>
      <c r="G345" s="35"/>
      <c r="H345" s="35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40"/>
      <c r="Z345" s="37"/>
      <c r="AA345" s="38"/>
      <c r="AB345" s="29" t="s">
        <v>11</v>
      </c>
      <c r="AC345" s="11">
        <v>2136.25</v>
      </c>
      <c r="AD345" s="11">
        <v>233.5</v>
      </c>
      <c r="AE345" s="11">
        <v>5885.30476494691</v>
      </c>
    </row>
    <row r="346" spans="1:31" ht="15" customHeight="1">
      <c r="A346" s="31"/>
      <c r="B346" s="32"/>
      <c r="C346" s="33"/>
      <c r="D346" s="34"/>
      <c r="E346" s="35"/>
      <c r="F346" s="35"/>
      <c r="G346" s="35"/>
      <c r="H346" s="35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40"/>
      <c r="Z346" s="37"/>
      <c r="AA346" s="38"/>
      <c r="AB346" s="29" t="s">
        <v>11</v>
      </c>
      <c r="AC346" s="11">
        <v>4353.35</v>
      </c>
      <c r="AD346" s="11">
        <v>477.8</v>
      </c>
      <c r="AE346" s="11">
        <v>12192.7161706659</v>
      </c>
    </row>
    <row r="347" spans="1:31" ht="15" customHeight="1">
      <c r="A347" s="31"/>
      <c r="B347" s="32"/>
      <c r="C347" s="33"/>
      <c r="D347" s="34"/>
      <c r="E347" s="35"/>
      <c r="F347" s="35"/>
      <c r="G347" s="35"/>
      <c r="H347" s="35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40"/>
      <c r="Z347" s="37"/>
      <c r="AA347" s="38"/>
      <c r="AB347" s="29" t="s">
        <v>11</v>
      </c>
      <c r="AC347" s="11">
        <v>2132.2</v>
      </c>
      <c r="AD347" s="11">
        <v>234</v>
      </c>
      <c r="AE347" s="11">
        <v>5877.43449151061</v>
      </c>
    </row>
    <row r="348" spans="1:31" ht="15" customHeight="1">
      <c r="A348" s="31"/>
      <c r="B348" s="32"/>
      <c r="C348" s="33"/>
      <c r="D348" s="34"/>
      <c r="E348" s="35"/>
      <c r="F348" s="35"/>
      <c r="G348" s="35"/>
      <c r="H348" s="35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40"/>
      <c r="Z348" s="37"/>
      <c r="AA348" s="38"/>
      <c r="AB348" s="29" t="s">
        <v>11</v>
      </c>
      <c r="AC348" s="11">
        <v>2171.2</v>
      </c>
      <c r="AD348" s="11">
        <v>305.8</v>
      </c>
      <c r="AE348" s="11">
        <v>6130.62768308593</v>
      </c>
    </row>
    <row r="349" spans="1:31" ht="15" customHeight="1">
      <c r="A349" s="31"/>
      <c r="B349" s="32"/>
      <c r="C349" s="33"/>
      <c r="D349" s="34"/>
      <c r="E349" s="35"/>
      <c r="F349" s="35"/>
      <c r="G349" s="35"/>
      <c r="H349" s="35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40"/>
      <c r="Z349" s="37"/>
      <c r="AA349" s="38"/>
      <c r="AB349" s="29" t="s">
        <v>11</v>
      </c>
      <c r="AC349" s="11">
        <v>4311.15</v>
      </c>
      <c r="AD349" s="11">
        <v>471.4</v>
      </c>
      <c r="AE349" s="11">
        <v>11682.0151546651</v>
      </c>
    </row>
    <row r="350" spans="1:31" ht="15" customHeight="1">
      <c r="A350" s="31"/>
      <c r="B350" s="32"/>
      <c r="C350" s="33"/>
      <c r="D350" s="34"/>
      <c r="E350" s="35"/>
      <c r="F350" s="35"/>
      <c r="G350" s="35"/>
      <c r="H350" s="35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40"/>
      <c r="Z350" s="37"/>
      <c r="AA350" s="38"/>
      <c r="AB350" s="29" t="s">
        <v>11</v>
      </c>
      <c r="AC350" s="11">
        <v>2138.08</v>
      </c>
      <c r="AD350" s="11">
        <v>304.8</v>
      </c>
      <c r="AE350" s="11">
        <v>6066.38467008661</v>
      </c>
    </row>
    <row r="351" spans="1:31" ht="15" customHeight="1">
      <c r="A351" s="31"/>
      <c r="B351" s="32"/>
      <c r="C351" s="33"/>
      <c r="D351" s="34"/>
      <c r="E351" s="35"/>
      <c r="F351" s="35"/>
      <c r="G351" s="35"/>
      <c r="H351" s="35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40"/>
      <c r="Z351" s="37"/>
      <c r="AA351" s="38"/>
      <c r="AB351" s="29" t="s">
        <v>11</v>
      </c>
      <c r="AC351" s="11">
        <v>2137.2</v>
      </c>
      <c r="AD351" s="11">
        <v>274.5</v>
      </c>
      <c r="AE351" s="11">
        <v>6123.36154306935</v>
      </c>
    </row>
    <row r="352" spans="1:31" ht="15" customHeight="1">
      <c r="A352" s="31"/>
      <c r="B352" s="32"/>
      <c r="C352" s="33"/>
      <c r="D352" s="34"/>
      <c r="E352" s="35"/>
      <c r="F352" s="35"/>
      <c r="G352" s="35"/>
      <c r="H352" s="35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6"/>
      <c r="Z352" s="37"/>
      <c r="AA352" s="38"/>
      <c r="AB352" s="29" t="s">
        <v>3</v>
      </c>
      <c r="AC352" s="11">
        <v>105.02</v>
      </c>
      <c r="AD352" s="11">
        <v>0</v>
      </c>
      <c r="AE352" s="11">
        <v>143.893491917234</v>
      </c>
    </row>
    <row r="353" spans="1:31" ht="15" customHeight="1">
      <c r="A353" s="31"/>
      <c r="B353" s="32"/>
      <c r="C353" s="33"/>
      <c r="D353" s="34"/>
      <c r="E353" s="35"/>
      <c r="F353" s="35"/>
      <c r="G353" s="35"/>
      <c r="H353" s="35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6"/>
      <c r="Z353" s="37"/>
      <c r="AA353" s="38"/>
      <c r="AB353" s="29" t="s">
        <v>3</v>
      </c>
      <c r="AC353" s="11">
        <v>140.7</v>
      </c>
      <c r="AD353" s="11">
        <v>20.6</v>
      </c>
      <c r="AE353" s="11">
        <v>247.121984529372</v>
      </c>
    </row>
    <row r="354" spans="1:31" ht="15" customHeight="1">
      <c r="A354" s="31"/>
      <c r="B354" s="32"/>
      <c r="C354" s="33"/>
      <c r="D354" s="34"/>
      <c r="E354" s="35"/>
      <c r="F354" s="35"/>
      <c r="G354" s="35"/>
      <c r="H354" s="35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9"/>
      <c r="Z354" s="37"/>
      <c r="AA354" s="38"/>
      <c r="AB354" s="29" t="s">
        <v>12</v>
      </c>
      <c r="AC354" s="11">
        <v>6744.41</v>
      </c>
      <c r="AD354" s="11">
        <v>613.75</v>
      </c>
      <c r="AE354" s="11">
        <v>18711.3495615089</v>
      </c>
    </row>
    <row r="355" spans="1:31" ht="15" customHeight="1">
      <c r="A355" s="31"/>
      <c r="B355" s="32"/>
      <c r="C355" s="33"/>
      <c r="D355" s="34"/>
      <c r="E355" s="35"/>
      <c r="F355" s="35"/>
      <c r="G355" s="35"/>
      <c r="H355" s="35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6"/>
      <c r="Z355" s="37"/>
      <c r="AA355" s="38"/>
      <c r="AB355" s="29" t="s">
        <v>3</v>
      </c>
      <c r="AC355" s="11">
        <v>100.2</v>
      </c>
      <c r="AD355" s="11">
        <v>0</v>
      </c>
      <c r="AE355" s="11">
        <v>143.723247762011</v>
      </c>
    </row>
    <row r="356" spans="1:31" ht="15" customHeight="1">
      <c r="A356" s="31"/>
      <c r="B356" s="32"/>
      <c r="C356" s="33"/>
      <c r="D356" s="34"/>
      <c r="E356" s="35"/>
      <c r="F356" s="35"/>
      <c r="G356" s="35"/>
      <c r="H356" s="35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40"/>
      <c r="Z356" s="37"/>
      <c r="AA356" s="38"/>
      <c r="AB356" s="29" t="s">
        <v>7</v>
      </c>
      <c r="AC356" s="11">
        <v>3268.4</v>
      </c>
      <c r="AD356" s="11">
        <v>0</v>
      </c>
      <c r="AE356" s="11">
        <v>7952.64144084878</v>
      </c>
    </row>
    <row r="357" spans="1:31" ht="15" customHeight="1">
      <c r="A357" s="31"/>
      <c r="B357" s="32"/>
      <c r="C357" s="33"/>
      <c r="D357" s="34"/>
      <c r="E357" s="35"/>
      <c r="F357" s="35"/>
      <c r="G357" s="35"/>
      <c r="H357" s="35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40"/>
      <c r="Z357" s="37"/>
      <c r="AA357" s="38"/>
      <c r="AB357" s="29" t="s">
        <v>11</v>
      </c>
      <c r="AC357" s="11">
        <v>6594.45</v>
      </c>
      <c r="AD357" s="11">
        <v>631.6</v>
      </c>
      <c r="AE357" s="11">
        <v>18314.6959046078</v>
      </c>
    </row>
    <row r="358" spans="1:31" ht="15" customHeight="1">
      <c r="A358" s="31"/>
      <c r="B358" s="32"/>
      <c r="C358" s="33"/>
      <c r="D358" s="34"/>
      <c r="E358" s="35"/>
      <c r="F358" s="35"/>
      <c r="G358" s="35"/>
      <c r="H358" s="35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9"/>
      <c r="Z358" s="37"/>
      <c r="AA358" s="38"/>
      <c r="AB358" s="29" t="s">
        <v>11</v>
      </c>
      <c r="AC358" s="11">
        <v>9392.55</v>
      </c>
      <c r="AD358" s="11">
        <v>1058.45</v>
      </c>
      <c r="AE358" s="11">
        <v>26321.4152981057</v>
      </c>
    </row>
    <row r="359" spans="1:31" ht="15" customHeight="1">
      <c r="A359" s="31"/>
      <c r="B359" s="32"/>
      <c r="C359" s="33"/>
      <c r="D359" s="34"/>
      <c r="E359" s="35"/>
      <c r="F359" s="35"/>
      <c r="G359" s="35"/>
      <c r="H359" s="35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6"/>
      <c r="Z359" s="37"/>
      <c r="AA359" s="38"/>
      <c r="AB359" s="29" t="s">
        <v>3</v>
      </c>
      <c r="AC359" s="11">
        <v>46.5</v>
      </c>
      <c r="AD359" s="11">
        <v>0</v>
      </c>
      <c r="AE359" s="11">
        <v>52.7692888667882</v>
      </c>
    </row>
    <row r="360" spans="1:31" ht="15" customHeight="1">
      <c r="A360" s="31"/>
      <c r="B360" s="32"/>
      <c r="C360" s="33"/>
      <c r="D360" s="34"/>
      <c r="E360" s="35"/>
      <c r="F360" s="35"/>
      <c r="G360" s="35"/>
      <c r="H360" s="35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6"/>
      <c r="Z360" s="37"/>
      <c r="AA360" s="38"/>
      <c r="AB360" s="29" t="s">
        <v>3</v>
      </c>
      <c r="AC360" s="11">
        <v>18.6</v>
      </c>
      <c r="AD360" s="11">
        <v>0</v>
      </c>
      <c r="AE360" s="11">
        <v>29.5823919958934</v>
      </c>
    </row>
    <row r="361" spans="1:31" ht="15" customHeight="1">
      <c r="A361" s="31"/>
      <c r="B361" s="32"/>
      <c r="C361" s="33"/>
      <c r="D361" s="34"/>
      <c r="E361" s="35"/>
      <c r="F361" s="35"/>
      <c r="G361" s="35"/>
      <c r="H361" s="35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6"/>
      <c r="Z361" s="37"/>
      <c r="AA361" s="38"/>
      <c r="AB361" s="29" t="s">
        <v>3</v>
      </c>
      <c r="AC361" s="11">
        <v>77.05</v>
      </c>
      <c r="AD361" s="11">
        <v>0</v>
      </c>
      <c r="AE361" s="11">
        <v>94.9872449076117</v>
      </c>
    </row>
    <row r="362" spans="1:31" ht="15" customHeight="1">
      <c r="A362" s="31"/>
      <c r="B362" s="32"/>
      <c r="C362" s="33"/>
      <c r="D362" s="34"/>
      <c r="E362" s="35"/>
      <c r="F362" s="35"/>
      <c r="G362" s="35"/>
      <c r="H362" s="35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6"/>
      <c r="Z362" s="37"/>
      <c r="AA362" s="38"/>
      <c r="AB362" s="29" t="s">
        <v>3</v>
      </c>
      <c r="AC362" s="11">
        <v>115.5</v>
      </c>
      <c r="AD362" s="11">
        <v>37.2</v>
      </c>
      <c r="AE362" s="11">
        <v>135.836837644869</v>
      </c>
    </row>
    <row r="363" spans="1:31" ht="15" customHeight="1">
      <c r="A363" s="31"/>
      <c r="B363" s="32"/>
      <c r="C363" s="33"/>
      <c r="D363" s="34"/>
      <c r="E363" s="35"/>
      <c r="F363" s="35"/>
      <c r="G363" s="35"/>
      <c r="H363" s="35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6"/>
      <c r="Z363" s="37"/>
      <c r="AA363" s="38"/>
      <c r="AB363" s="29" t="s">
        <v>3</v>
      </c>
      <c r="AC363" s="11">
        <v>189.7</v>
      </c>
      <c r="AD363" s="11">
        <v>57.6</v>
      </c>
      <c r="AE363" s="11">
        <v>213.58622826291</v>
      </c>
    </row>
    <row r="364" spans="1:31" ht="15" customHeight="1">
      <c r="A364" s="31"/>
      <c r="B364" s="32"/>
      <c r="C364" s="33"/>
      <c r="D364" s="34"/>
      <c r="E364" s="35"/>
      <c r="F364" s="35"/>
      <c r="G364" s="35"/>
      <c r="H364" s="35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6"/>
      <c r="Z364" s="37"/>
      <c r="AA364" s="38"/>
      <c r="AB364" s="29" t="s">
        <v>3</v>
      </c>
      <c r="AC364" s="11">
        <v>147</v>
      </c>
      <c r="AD364" s="11">
        <v>39.1</v>
      </c>
      <c r="AE364" s="11">
        <v>219.144230057722</v>
      </c>
    </row>
    <row r="365" spans="1:31" ht="15" customHeight="1">
      <c r="A365" s="31"/>
      <c r="B365" s="32"/>
      <c r="C365" s="33"/>
      <c r="D365" s="34"/>
      <c r="E365" s="35"/>
      <c r="F365" s="35"/>
      <c r="G365" s="35"/>
      <c r="H365" s="35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6"/>
      <c r="Z365" s="37"/>
      <c r="AA365" s="38"/>
      <c r="AB365" s="29" t="s">
        <v>3</v>
      </c>
      <c r="AC365" s="11">
        <v>88.3</v>
      </c>
      <c r="AD365" s="11">
        <v>42.1</v>
      </c>
      <c r="AE365" s="11">
        <v>86.8367623944545</v>
      </c>
    </row>
    <row r="366" spans="1:31" ht="15" customHeight="1">
      <c r="A366" s="31"/>
      <c r="B366" s="32"/>
      <c r="C366" s="33"/>
      <c r="D366" s="34"/>
      <c r="E366" s="35"/>
      <c r="F366" s="35"/>
      <c r="G366" s="35"/>
      <c r="H366" s="35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40"/>
      <c r="Z366" s="37"/>
      <c r="AA366" s="38"/>
      <c r="AB366" s="29" t="s">
        <v>7</v>
      </c>
      <c r="AC366" s="11">
        <v>3508.4</v>
      </c>
      <c r="AD366" s="11">
        <v>0</v>
      </c>
      <c r="AE366" s="11">
        <v>6911.58153287768</v>
      </c>
    </row>
    <row r="367" spans="1:31" ht="15" customHeight="1">
      <c r="A367" s="31"/>
      <c r="B367" s="32"/>
      <c r="C367" s="33"/>
      <c r="D367" s="34"/>
      <c r="E367" s="35"/>
      <c r="F367" s="35"/>
      <c r="G367" s="35"/>
      <c r="H367" s="35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40"/>
      <c r="Z367" s="37"/>
      <c r="AA367" s="38"/>
      <c r="AB367" s="29" t="s">
        <v>7</v>
      </c>
      <c r="AC367" s="11">
        <v>3425.5</v>
      </c>
      <c r="AD367" s="11">
        <v>44.6</v>
      </c>
      <c r="AE367" s="11">
        <v>7793.51027026798</v>
      </c>
    </row>
    <row r="368" spans="1:31" ht="15" customHeight="1">
      <c r="A368" s="31"/>
      <c r="B368" s="32"/>
      <c r="C368" s="33"/>
      <c r="D368" s="34"/>
      <c r="E368" s="35"/>
      <c r="F368" s="35"/>
      <c r="G368" s="35"/>
      <c r="H368" s="35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40"/>
      <c r="Z368" s="37"/>
      <c r="AA368" s="38"/>
      <c r="AB368" s="29" t="s">
        <v>7</v>
      </c>
      <c r="AC368" s="11">
        <v>3573.4</v>
      </c>
      <c r="AD368" s="11">
        <v>0</v>
      </c>
      <c r="AE368" s="11">
        <v>8027.3805250567</v>
      </c>
    </row>
    <row r="369" spans="1:31" ht="15" customHeight="1">
      <c r="A369" s="31"/>
      <c r="B369" s="32"/>
      <c r="C369" s="33"/>
      <c r="D369" s="34"/>
      <c r="E369" s="35"/>
      <c r="F369" s="35"/>
      <c r="G369" s="35"/>
      <c r="H369" s="35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9"/>
      <c r="Z369" s="37"/>
      <c r="AA369" s="38"/>
      <c r="AB369" s="29" t="s">
        <v>7</v>
      </c>
      <c r="AC369" s="11">
        <v>2474.54</v>
      </c>
      <c r="AD369" s="11">
        <v>57.2</v>
      </c>
      <c r="AE369" s="11">
        <v>5457.22059613792</v>
      </c>
    </row>
    <row r="370" spans="1:31" ht="15" customHeight="1">
      <c r="A370" s="31"/>
      <c r="B370" s="32"/>
      <c r="C370" s="33"/>
      <c r="D370" s="34"/>
      <c r="E370" s="35"/>
      <c r="F370" s="35"/>
      <c r="G370" s="35"/>
      <c r="H370" s="35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9"/>
      <c r="Z370" s="37"/>
      <c r="AA370" s="38"/>
      <c r="AB370" s="29" t="s">
        <v>6</v>
      </c>
      <c r="AC370" s="11">
        <v>2478.72</v>
      </c>
      <c r="AD370" s="11">
        <v>0</v>
      </c>
      <c r="AE370" s="11">
        <v>5100.46129958018</v>
      </c>
    </row>
    <row r="371" spans="1:31" ht="15" customHeight="1">
      <c r="A371" s="31"/>
      <c r="B371" s="32"/>
      <c r="C371" s="33"/>
      <c r="D371" s="34"/>
      <c r="E371" s="35"/>
      <c r="F371" s="35"/>
      <c r="G371" s="35"/>
      <c r="H371" s="35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9"/>
      <c r="Z371" s="37"/>
      <c r="AA371" s="38"/>
      <c r="AB371" s="29" t="s">
        <v>4</v>
      </c>
      <c r="AC371" s="11">
        <v>739.956</v>
      </c>
      <c r="AD371" s="11">
        <v>0</v>
      </c>
      <c r="AE371" s="11">
        <v>1357.44982788929</v>
      </c>
    </row>
    <row r="372" spans="1:31" ht="15" customHeight="1">
      <c r="A372" s="31"/>
      <c r="B372" s="32"/>
      <c r="C372" s="33"/>
      <c r="D372" s="34"/>
      <c r="E372" s="35"/>
      <c r="F372" s="35"/>
      <c r="G372" s="35"/>
      <c r="H372" s="35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6"/>
      <c r="Z372" s="37"/>
      <c r="AA372" s="38"/>
      <c r="AB372" s="29" t="s">
        <v>3</v>
      </c>
      <c r="AC372" s="11">
        <v>63</v>
      </c>
      <c r="AD372" s="11">
        <v>19.2</v>
      </c>
      <c r="AE372" s="11">
        <v>83.5163782220184</v>
      </c>
    </row>
    <row r="373" spans="1:31" ht="15" customHeight="1">
      <c r="A373" s="31"/>
      <c r="B373" s="32"/>
      <c r="C373" s="33"/>
      <c r="D373" s="34"/>
      <c r="E373" s="35"/>
      <c r="F373" s="35"/>
      <c r="G373" s="35"/>
      <c r="H373" s="35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9"/>
      <c r="Z373" s="37"/>
      <c r="AA373" s="38"/>
      <c r="AB373" s="29" t="s">
        <v>4</v>
      </c>
      <c r="AC373" s="11">
        <v>253.7</v>
      </c>
      <c r="AD373" s="11">
        <v>0</v>
      </c>
      <c r="AE373" s="11">
        <v>614.49686141258</v>
      </c>
    </row>
    <row r="374" spans="1:31" ht="15" customHeight="1">
      <c r="A374" s="31"/>
      <c r="B374" s="32"/>
      <c r="C374" s="33"/>
      <c r="D374" s="34"/>
      <c r="E374" s="35"/>
      <c r="F374" s="35"/>
      <c r="G374" s="35"/>
      <c r="H374" s="35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9"/>
      <c r="Z374" s="37"/>
      <c r="AA374" s="38"/>
      <c r="AB374" s="29" t="s">
        <v>5</v>
      </c>
      <c r="AC374" s="11">
        <v>601.8</v>
      </c>
      <c r="AD374" s="11">
        <v>0</v>
      </c>
      <c r="AE374" s="11">
        <v>1374.7135331984</v>
      </c>
    </row>
    <row r="375" spans="1:31" ht="15" customHeight="1">
      <c r="A375" s="31"/>
      <c r="B375" s="32"/>
      <c r="C375" s="33"/>
      <c r="D375" s="34"/>
      <c r="E375" s="35"/>
      <c r="F375" s="35"/>
      <c r="G375" s="35"/>
      <c r="H375" s="35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9"/>
      <c r="Z375" s="37"/>
      <c r="AA375" s="38"/>
      <c r="AB375" s="29" t="s">
        <v>4</v>
      </c>
      <c r="AC375" s="11">
        <v>428.5</v>
      </c>
      <c r="AD375" s="11">
        <v>0</v>
      </c>
      <c r="AE375" s="11">
        <v>1155.28986760293</v>
      </c>
    </row>
    <row r="376" spans="1:31" ht="15" customHeight="1">
      <c r="A376" s="31"/>
      <c r="B376" s="32"/>
      <c r="C376" s="33"/>
      <c r="D376" s="34"/>
      <c r="E376" s="35"/>
      <c r="F376" s="35"/>
      <c r="G376" s="35"/>
      <c r="H376" s="35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40"/>
      <c r="Z376" s="37"/>
      <c r="AA376" s="38"/>
      <c r="AB376" s="29" t="s">
        <v>6</v>
      </c>
      <c r="AC376" s="11">
        <v>1282.2</v>
      </c>
      <c r="AD376" s="11">
        <v>0</v>
      </c>
      <c r="AE376" s="11">
        <v>3183.92356023018</v>
      </c>
    </row>
    <row r="377" spans="1:31" ht="15" customHeight="1">
      <c r="A377" s="31"/>
      <c r="B377" s="43"/>
      <c r="C377" s="33"/>
      <c r="D377" s="34"/>
      <c r="E377" s="35"/>
      <c r="F377" s="35"/>
      <c r="G377" s="35"/>
      <c r="H377" s="35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6"/>
      <c r="Z377" s="37"/>
      <c r="AA377" s="38"/>
      <c r="AB377" s="29" t="s">
        <v>3</v>
      </c>
      <c r="AC377" s="11">
        <v>234.8</v>
      </c>
      <c r="AD377" s="11">
        <v>0</v>
      </c>
      <c r="AE377" s="11">
        <v>293.332225282468</v>
      </c>
    </row>
    <row r="378" spans="1:31" ht="15" customHeight="1">
      <c r="A378" s="31"/>
      <c r="B378" s="43"/>
      <c r="C378" s="33"/>
      <c r="D378" s="34"/>
      <c r="E378" s="35"/>
      <c r="F378" s="35"/>
      <c r="G378" s="35"/>
      <c r="H378" s="35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6"/>
      <c r="Z378" s="37"/>
      <c r="AA378" s="38"/>
      <c r="AB378" s="29" t="s">
        <v>3</v>
      </c>
      <c r="AC378" s="11">
        <v>201.1</v>
      </c>
      <c r="AD378" s="11">
        <v>0</v>
      </c>
      <c r="AE378" s="11">
        <v>172.742389791781</v>
      </c>
    </row>
    <row r="379" spans="1:31" ht="15" customHeight="1">
      <c r="A379" s="31"/>
      <c r="B379" s="43"/>
      <c r="C379" s="33"/>
      <c r="D379" s="34"/>
      <c r="E379" s="35"/>
      <c r="F379" s="35"/>
      <c r="G379" s="35"/>
      <c r="H379" s="35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6"/>
      <c r="Z379" s="37"/>
      <c r="AA379" s="38"/>
      <c r="AB379" s="29" t="s">
        <v>3</v>
      </c>
      <c r="AC379" s="11">
        <v>243.32</v>
      </c>
      <c r="AD379" s="11">
        <v>0</v>
      </c>
      <c r="AE379" s="11">
        <v>235.22126354981</v>
      </c>
    </row>
    <row r="380" spans="1:31" ht="15" customHeight="1">
      <c r="A380" s="31"/>
      <c r="B380" s="43"/>
      <c r="C380" s="33"/>
      <c r="D380" s="34"/>
      <c r="E380" s="35"/>
      <c r="F380" s="35"/>
      <c r="G380" s="35"/>
      <c r="H380" s="35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6"/>
      <c r="Z380" s="37"/>
      <c r="AA380" s="38"/>
      <c r="AB380" s="29" t="s">
        <v>3</v>
      </c>
      <c r="AC380" s="11">
        <v>326.1</v>
      </c>
      <c r="AD380" s="11">
        <v>0</v>
      </c>
      <c r="AE380" s="11">
        <v>346.625828200829</v>
      </c>
    </row>
    <row r="381" spans="1:31" ht="15" customHeight="1">
      <c r="A381" s="31"/>
      <c r="B381" s="43"/>
      <c r="C381" s="33"/>
      <c r="D381" s="34"/>
      <c r="E381" s="35"/>
      <c r="F381" s="35"/>
      <c r="G381" s="35"/>
      <c r="H381" s="35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6"/>
      <c r="Z381" s="37"/>
      <c r="AA381" s="38"/>
      <c r="AB381" s="29" t="s">
        <v>3</v>
      </c>
      <c r="AC381" s="11">
        <v>235.6</v>
      </c>
      <c r="AD381" s="11">
        <v>0</v>
      </c>
      <c r="AE381" s="11">
        <v>231.469244093015</v>
      </c>
    </row>
    <row r="382" spans="1:31" ht="15" customHeight="1">
      <c r="A382" s="31"/>
      <c r="B382" s="43"/>
      <c r="C382" s="33"/>
      <c r="D382" s="34"/>
      <c r="E382" s="35"/>
      <c r="F382" s="35"/>
      <c r="G382" s="35"/>
      <c r="H382" s="35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40"/>
      <c r="Z382" s="37"/>
      <c r="AA382" s="38"/>
      <c r="AB382" s="29" t="s">
        <v>4</v>
      </c>
      <c r="AC382" s="11">
        <v>148.1</v>
      </c>
      <c r="AD382" s="11">
        <v>0</v>
      </c>
      <c r="AE382" s="11">
        <v>366.649246747211</v>
      </c>
    </row>
    <row r="383" spans="1:31" ht="15" customHeight="1">
      <c r="A383" s="31"/>
      <c r="B383" s="43"/>
      <c r="C383" s="33"/>
      <c r="D383" s="34"/>
      <c r="E383" s="35"/>
      <c r="F383" s="35"/>
      <c r="G383" s="35"/>
      <c r="H383" s="35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6"/>
      <c r="Z383" s="37"/>
      <c r="AA383" s="38"/>
      <c r="AB383" s="29" t="s">
        <v>3</v>
      </c>
      <c r="AC383" s="11">
        <v>149.8</v>
      </c>
      <c r="AD383" s="11">
        <v>0</v>
      </c>
      <c r="AE383" s="11">
        <v>136.01813845603</v>
      </c>
    </row>
    <row r="384" spans="1:31" ht="15" customHeight="1">
      <c r="A384" s="31"/>
      <c r="B384" s="43"/>
      <c r="C384" s="33"/>
      <c r="D384" s="34"/>
      <c r="E384" s="35"/>
      <c r="F384" s="35"/>
      <c r="G384" s="35"/>
      <c r="H384" s="35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6"/>
      <c r="Z384" s="37"/>
      <c r="AA384" s="38"/>
      <c r="AB384" s="29" t="s">
        <v>3</v>
      </c>
      <c r="AC384" s="11">
        <v>78.5</v>
      </c>
      <c r="AD384" s="11">
        <v>0</v>
      </c>
      <c r="AE384" s="11">
        <v>82.9588213386973</v>
      </c>
    </row>
    <row r="385" spans="1:31" ht="15" customHeight="1">
      <c r="A385" s="31"/>
      <c r="B385" s="43"/>
      <c r="C385" s="33"/>
      <c r="D385" s="34"/>
      <c r="E385" s="35"/>
      <c r="F385" s="35"/>
      <c r="G385" s="35"/>
      <c r="H385" s="35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6"/>
      <c r="Z385" s="37"/>
      <c r="AA385" s="38"/>
      <c r="AB385" s="29" t="s">
        <v>3</v>
      </c>
      <c r="AC385" s="11">
        <v>52.9</v>
      </c>
      <c r="AD385" s="11">
        <v>0</v>
      </c>
      <c r="AE385" s="11">
        <v>69.589046310538</v>
      </c>
    </row>
    <row r="386" spans="1:31" ht="15" customHeight="1">
      <c r="A386" s="31"/>
      <c r="B386" s="43"/>
      <c r="C386" s="33"/>
      <c r="D386" s="34"/>
      <c r="E386" s="35"/>
      <c r="F386" s="35"/>
      <c r="G386" s="35"/>
      <c r="H386" s="35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6"/>
      <c r="Z386" s="37"/>
      <c r="AA386" s="38"/>
      <c r="AB386" s="29" t="s">
        <v>3</v>
      </c>
      <c r="AC386" s="11">
        <v>112.2</v>
      </c>
      <c r="AD386" s="11">
        <v>0</v>
      </c>
      <c r="AE386" s="11">
        <v>99.9324210938091</v>
      </c>
    </row>
    <row r="387" spans="1:31" ht="15" customHeight="1">
      <c r="A387" s="31"/>
      <c r="B387" s="43"/>
      <c r="C387" s="33"/>
      <c r="D387" s="34"/>
      <c r="E387" s="35"/>
      <c r="F387" s="35"/>
      <c r="G387" s="35"/>
      <c r="H387" s="35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6"/>
      <c r="Z387" s="37"/>
      <c r="AA387" s="38"/>
      <c r="AB387" s="29" t="s">
        <v>3</v>
      </c>
      <c r="AC387" s="11">
        <v>166.2</v>
      </c>
      <c r="AD387" s="11">
        <v>0</v>
      </c>
      <c r="AE387" s="11">
        <v>178.479563995625</v>
      </c>
    </row>
    <row r="388" spans="1:31" ht="15" customHeight="1">
      <c r="A388" s="31"/>
      <c r="B388" s="43"/>
      <c r="C388" s="33"/>
      <c r="D388" s="34"/>
      <c r="E388" s="35"/>
      <c r="F388" s="35"/>
      <c r="G388" s="35"/>
      <c r="H388" s="35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6"/>
      <c r="Z388" s="37"/>
      <c r="AA388" s="38"/>
      <c r="AB388" s="29" t="s">
        <v>3</v>
      </c>
      <c r="AC388" s="11">
        <v>53.4</v>
      </c>
      <c r="AD388" s="11">
        <v>0</v>
      </c>
      <c r="AE388" s="11">
        <v>81.7484452728487</v>
      </c>
    </row>
    <row r="389" spans="1:31" ht="15" customHeight="1">
      <c r="A389" s="31"/>
      <c r="B389" s="43"/>
      <c r="C389" s="33"/>
      <c r="D389" s="34"/>
      <c r="E389" s="35"/>
      <c r="F389" s="35"/>
      <c r="G389" s="35"/>
      <c r="H389" s="35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6"/>
      <c r="Z389" s="37"/>
      <c r="AA389" s="38"/>
      <c r="AB389" s="29" t="s">
        <v>3</v>
      </c>
      <c r="AC389" s="11">
        <v>50.2</v>
      </c>
      <c r="AD389" s="11">
        <v>0</v>
      </c>
      <c r="AE389" s="11">
        <v>49.7214913281529</v>
      </c>
    </row>
    <row r="390" spans="1:31" ht="15" customHeight="1">
      <c r="A390" s="31"/>
      <c r="B390" s="43"/>
      <c r="C390" s="33"/>
      <c r="D390" s="34"/>
      <c r="E390" s="35"/>
      <c r="F390" s="35"/>
      <c r="G390" s="35"/>
      <c r="H390" s="35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6"/>
      <c r="Z390" s="37"/>
      <c r="AA390" s="38"/>
      <c r="AB390" s="29" t="s">
        <v>3</v>
      </c>
      <c r="AC390" s="11">
        <v>58.4</v>
      </c>
      <c r="AD390" s="11">
        <v>0</v>
      </c>
      <c r="AE390" s="11">
        <v>88.6185763257535</v>
      </c>
    </row>
    <row r="391" spans="1:31" ht="15" customHeight="1">
      <c r="A391" s="31"/>
      <c r="B391" s="43"/>
      <c r="C391" s="33"/>
      <c r="D391" s="34"/>
      <c r="E391" s="35"/>
      <c r="F391" s="35"/>
      <c r="G391" s="35"/>
      <c r="H391" s="35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6"/>
      <c r="Z391" s="37"/>
      <c r="AA391" s="38"/>
      <c r="AB391" s="29" t="s">
        <v>3</v>
      </c>
      <c r="AC391" s="11">
        <v>193.5</v>
      </c>
      <c r="AD391" s="11">
        <v>0</v>
      </c>
      <c r="AE391" s="11">
        <v>157.459493026218</v>
      </c>
    </row>
    <row r="392" spans="1:31" ht="15" customHeight="1">
      <c r="A392" s="31"/>
      <c r="B392" s="43"/>
      <c r="C392" s="33"/>
      <c r="D392" s="34"/>
      <c r="E392" s="35"/>
      <c r="F392" s="35"/>
      <c r="G392" s="35"/>
      <c r="H392" s="35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6"/>
      <c r="Z392" s="37"/>
      <c r="AA392" s="38"/>
      <c r="AB392" s="29" t="s">
        <v>3</v>
      </c>
      <c r="AC392" s="11">
        <v>104.1</v>
      </c>
      <c r="AD392" s="11">
        <v>0</v>
      </c>
      <c r="AE392" s="11">
        <v>75.3910596565281</v>
      </c>
    </row>
    <row r="393" spans="1:31" ht="15" customHeight="1">
      <c r="A393" s="31"/>
      <c r="B393" s="43"/>
      <c r="C393" s="33"/>
      <c r="D393" s="34"/>
      <c r="E393" s="35"/>
      <c r="F393" s="35"/>
      <c r="G393" s="35"/>
      <c r="H393" s="35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6"/>
      <c r="Z393" s="37"/>
      <c r="AA393" s="38"/>
      <c r="AB393" s="29" t="s">
        <v>3</v>
      </c>
      <c r="AC393" s="11">
        <v>141</v>
      </c>
      <c r="AD393" s="11">
        <v>0</v>
      </c>
      <c r="AE393" s="11">
        <v>129.753328614614</v>
      </c>
    </row>
    <row r="394" spans="1:31" ht="15" customHeight="1">
      <c r="A394" s="31"/>
      <c r="B394" s="43"/>
      <c r="C394" s="33"/>
      <c r="D394" s="34"/>
      <c r="E394" s="35"/>
      <c r="F394" s="35"/>
      <c r="G394" s="35"/>
      <c r="H394" s="35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6"/>
      <c r="Z394" s="37"/>
      <c r="AA394" s="38"/>
      <c r="AB394" s="29" t="s">
        <v>3</v>
      </c>
      <c r="AC394" s="11">
        <v>75.4</v>
      </c>
      <c r="AD394" s="11">
        <v>0</v>
      </c>
      <c r="AE394" s="11">
        <v>76.7242374452682</v>
      </c>
    </row>
    <row r="395" spans="1:31" ht="15" customHeight="1">
      <c r="A395" s="31"/>
      <c r="B395" s="43"/>
      <c r="C395" s="33"/>
      <c r="D395" s="34"/>
      <c r="E395" s="35"/>
      <c r="F395" s="35"/>
      <c r="G395" s="35"/>
      <c r="H395" s="35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6"/>
      <c r="Z395" s="37"/>
      <c r="AA395" s="38"/>
      <c r="AB395" s="29" t="s">
        <v>3</v>
      </c>
      <c r="AC395" s="11">
        <v>103.1</v>
      </c>
      <c r="AD395" s="11">
        <v>0</v>
      </c>
      <c r="AE395" s="11">
        <v>80.1566746991089</v>
      </c>
    </row>
    <row r="396" spans="1:31" ht="15" customHeight="1">
      <c r="A396" s="31"/>
      <c r="B396" s="43"/>
      <c r="C396" s="33"/>
      <c r="D396" s="34"/>
      <c r="E396" s="35"/>
      <c r="F396" s="35"/>
      <c r="G396" s="35"/>
      <c r="H396" s="35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6"/>
      <c r="Z396" s="37"/>
      <c r="AA396" s="38"/>
      <c r="AB396" s="29" t="s">
        <v>3</v>
      </c>
      <c r="AC396" s="11">
        <v>96.8</v>
      </c>
      <c r="AD396" s="11">
        <v>0</v>
      </c>
      <c r="AE396" s="11">
        <v>96.6365799587161</v>
      </c>
    </row>
    <row r="397" spans="1:31" ht="15" customHeight="1">
      <c r="A397" s="31"/>
      <c r="B397" s="43"/>
      <c r="C397" s="33"/>
      <c r="D397" s="34"/>
      <c r="E397" s="35"/>
      <c r="F397" s="35"/>
      <c r="G397" s="35"/>
      <c r="H397" s="35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6"/>
      <c r="Z397" s="37"/>
      <c r="AA397" s="38"/>
      <c r="AB397" s="29" t="s">
        <v>3</v>
      </c>
      <c r="AC397" s="11">
        <v>57.1</v>
      </c>
      <c r="AD397" s="11">
        <v>0</v>
      </c>
      <c r="AE397" s="11">
        <v>39.2518316976738</v>
      </c>
    </row>
    <row r="398" spans="1:31" ht="15" customHeight="1">
      <c r="A398" s="31"/>
      <c r="B398" s="43"/>
      <c r="C398" s="33"/>
      <c r="D398" s="34"/>
      <c r="E398" s="35"/>
      <c r="F398" s="35"/>
      <c r="G398" s="35"/>
      <c r="H398" s="35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6"/>
      <c r="Z398" s="37"/>
      <c r="AA398" s="38"/>
      <c r="AB398" s="29" t="s">
        <v>3</v>
      </c>
      <c r="AC398" s="11">
        <v>141.1</v>
      </c>
      <c r="AD398" s="11">
        <v>35.1</v>
      </c>
      <c r="AE398" s="11">
        <v>161.94795166505</v>
      </c>
    </row>
    <row r="399" spans="1:31" ht="15" customHeight="1">
      <c r="A399" s="31"/>
      <c r="B399" s="43"/>
      <c r="C399" s="33"/>
      <c r="D399" s="34"/>
      <c r="E399" s="35"/>
      <c r="F399" s="35"/>
      <c r="G399" s="35"/>
      <c r="H399" s="35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6"/>
      <c r="Z399" s="37"/>
      <c r="AA399" s="38"/>
      <c r="AB399" s="29" t="s">
        <v>3</v>
      </c>
      <c r="AC399" s="11">
        <v>36.5</v>
      </c>
      <c r="AD399" s="11">
        <v>0</v>
      </c>
      <c r="AE399" s="11">
        <v>21.508429275624</v>
      </c>
    </row>
    <row r="400" spans="1:31" ht="15" customHeight="1">
      <c r="A400" s="31"/>
      <c r="B400" s="43"/>
      <c r="C400" s="33"/>
      <c r="D400" s="34"/>
      <c r="E400" s="35"/>
      <c r="F400" s="35"/>
      <c r="G400" s="35"/>
      <c r="H400" s="35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40"/>
      <c r="Z400" s="37"/>
      <c r="AA400" s="38"/>
      <c r="AB400" s="29" t="s">
        <v>6</v>
      </c>
      <c r="AC400" s="11">
        <v>3182.6</v>
      </c>
      <c r="AD400" s="11">
        <v>0</v>
      </c>
      <c r="AE400" s="11">
        <v>7196.74898393277</v>
      </c>
    </row>
    <row r="401" spans="1:31" ht="15" customHeight="1">
      <c r="A401" s="31"/>
      <c r="B401" s="43"/>
      <c r="C401" s="33"/>
      <c r="D401" s="34"/>
      <c r="E401" s="35"/>
      <c r="F401" s="35"/>
      <c r="G401" s="35"/>
      <c r="H401" s="35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9"/>
      <c r="Z401" s="37"/>
      <c r="AA401" s="38"/>
      <c r="AB401" s="29" t="s">
        <v>6</v>
      </c>
      <c r="AC401" s="11">
        <v>1209.39</v>
      </c>
      <c r="AD401" s="11">
        <v>0</v>
      </c>
      <c r="AE401" s="11">
        <v>3146.37813229063</v>
      </c>
    </row>
    <row r="402" spans="1:31" ht="15" customHeight="1">
      <c r="A402" s="31"/>
      <c r="B402" s="43"/>
      <c r="C402" s="33"/>
      <c r="D402" s="34"/>
      <c r="E402" s="35"/>
      <c r="F402" s="35"/>
      <c r="G402" s="35"/>
      <c r="H402" s="35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40"/>
      <c r="Z402" s="37"/>
      <c r="AA402" s="38"/>
      <c r="AB402" s="29" t="s">
        <v>6</v>
      </c>
      <c r="AC402" s="11">
        <v>3834.7</v>
      </c>
      <c r="AD402" s="11">
        <v>0</v>
      </c>
      <c r="AE402" s="11">
        <v>9886.18236527824</v>
      </c>
    </row>
    <row r="403" spans="1:31" ht="15" customHeight="1">
      <c r="A403" s="31"/>
      <c r="B403" s="43"/>
      <c r="C403" s="33"/>
      <c r="D403" s="34"/>
      <c r="E403" s="35"/>
      <c r="F403" s="35"/>
      <c r="G403" s="35"/>
      <c r="H403" s="35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40"/>
      <c r="Z403" s="37"/>
      <c r="AA403" s="38"/>
      <c r="AB403" s="29" t="s">
        <v>6</v>
      </c>
      <c r="AC403" s="11">
        <v>3177.65</v>
      </c>
      <c r="AD403" s="11">
        <v>0</v>
      </c>
      <c r="AE403" s="11">
        <v>7675.64853658286</v>
      </c>
    </row>
    <row r="404" spans="1:31" ht="15" customHeight="1">
      <c r="A404" s="31"/>
      <c r="B404" s="43"/>
      <c r="C404" s="33"/>
      <c r="D404" s="34"/>
      <c r="E404" s="35"/>
      <c r="F404" s="35"/>
      <c r="G404" s="35"/>
      <c r="H404" s="35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40"/>
      <c r="Z404" s="37"/>
      <c r="AA404" s="38"/>
      <c r="AB404" s="29" t="s">
        <v>5</v>
      </c>
      <c r="AC404" s="11">
        <v>3851.36</v>
      </c>
      <c r="AD404" s="11">
        <v>0</v>
      </c>
      <c r="AE404" s="11">
        <v>8964.36177650716</v>
      </c>
    </row>
    <row r="405" spans="1:31" ht="15" customHeight="1">
      <c r="A405" s="31"/>
      <c r="B405" s="43"/>
      <c r="C405" s="33"/>
      <c r="D405" s="34"/>
      <c r="E405" s="35"/>
      <c r="F405" s="35"/>
      <c r="G405" s="35"/>
      <c r="H405" s="35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40"/>
      <c r="Z405" s="37"/>
      <c r="AA405" s="38"/>
      <c r="AB405" s="29" t="s">
        <v>7</v>
      </c>
      <c r="AC405" s="11">
        <v>9039.34</v>
      </c>
      <c r="AD405" s="11">
        <v>0</v>
      </c>
      <c r="AE405" s="11">
        <v>18889.1561873159</v>
      </c>
    </row>
    <row r="406" spans="1:31" ht="15" customHeight="1">
      <c r="A406" s="31"/>
      <c r="B406" s="43"/>
      <c r="C406" s="33"/>
      <c r="D406" s="34"/>
      <c r="E406" s="35"/>
      <c r="F406" s="35"/>
      <c r="G406" s="35"/>
      <c r="H406" s="35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40"/>
      <c r="Z406" s="37"/>
      <c r="AA406" s="38"/>
      <c r="AB406" s="29" t="s">
        <v>7</v>
      </c>
      <c r="AC406" s="11">
        <v>2609.66</v>
      </c>
      <c r="AD406" s="11">
        <v>0</v>
      </c>
      <c r="AE406" s="11">
        <v>5987.3990127481</v>
      </c>
    </row>
    <row r="407" spans="1:31" ht="15" customHeight="1">
      <c r="A407" s="31"/>
      <c r="B407" s="43"/>
      <c r="C407" s="33"/>
      <c r="D407" s="34"/>
      <c r="E407" s="35"/>
      <c r="F407" s="35"/>
      <c r="G407" s="35"/>
      <c r="H407" s="35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40"/>
      <c r="Z407" s="37"/>
      <c r="AA407" s="38"/>
      <c r="AB407" s="29" t="s">
        <v>7</v>
      </c>
      <c r="AC407" s="11">
        <v>2260.5</v>
      </c>
      <c r="AD407" s="11">
        <v>0</v>
      </c>
      <c r="AE407" s="11">
        <v>5566.35043941054</v>
      </c>
    </row>
    <row r="408" spans="1:31" ht="15" customHeight="1">
      <c r="A408" s="31"/>
      <c r="B408" s="43"/>
      <c r="C408" s="33"/>
      <c r="D408" s="34"/>
      <c r="E408" s="35"/>
      <c r="F408" s="35"/>
      <c r="G408" s="35"/>
      <c r="H408" s="35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6"/>
      <c r="Z408" s="37"/>
      <c r="AA408" s="38"/>
      <c r="AB408" s="29" t="s">
        <v>3</v>
      </c>
      <c r="AC408" s="11">
        <v>51.3</v>
      </c>
      <c r="AD408" s="11">
        <v>51.3</v>
      </c>
      <c r="AE408" s="11">
        <v>59.7730415983166</v>
      </c>
    </row>
    <row r="409" spans="1:31" ht="15" customHeight="1">
      <c r="A409" s="31"/>
      <c r="B409" s="43"/>
      <c r="C409" s="33"/>
      <c r="D409" s="34"/>
      <c r="E409" s="35"/>
      <c r="F409" s="35"/>
      <c r="G409" s="35"/>
      <c r="H409" s="35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9"/>
      <c r="Z409" s="37"/>
      <c r="AA409" s="38"/>
      <c r="AB409" s="29" t="s">
        <v>7</v>
      </c>
      <c r="AC409" s="11">
        <v>5026.02</v>
      </c>
      <c r="AD409" s="11">
        <v>0</v>
      </c>
      <c r="AE409" s="11">
        <v>10621.1611994091</v>
      </c>
    </row>
    <row r="410" spans="1:31" ht="15" customHeight="1">
      <c r="A410" s="31"/>
      <c r="B410" s="43"/>
      <c r="C410" s="33"/>
      <c r="D410" s="34"/>
      <c r="E410" s="35"/>
      <c r="F410" s="35"/>
      <c r="G410" s="35"/>
      <c r="H410" s="35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40"/>
      <c r="Z410" s="37"/>
      <c r="AA410" s="38"/>
      <c r="AB410" s="29" t="s">
        <v>7</v>
      </c>
      <c r="AC410" s="11">
        <v>2840.42</v>
      </c>
      <c r="AD410" s="11">
        <v>0</v>
      </c>
      <c r="AE410" s="11">
        <v>5312.61261003939</v>
      </c>
    </row>
    <row r="411" spans="1:31" ht="15" customHeight="1">
      <c r="A411" s="31"/>
      <c r="B411" s="43"/>
      <c r="C411" s="33"/>
      <c r="D411" s="34"/>
      <c r="E411" s="35"/>
      <c r="F411" s="35"/>
      <c r="G411" s="35"/>
      <c r="H411" s="35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40"/>
      <c r="Z411" s="37"/>
      <c r="AA411" s="38"/>
      <c r="AB411" s="29" t="s">
        <v>7</v>
      </c>
      <c r="AC411" s="11">
        <v>3320.86</v>
      </c>
      <c r="AD411" s="11">
        <v>0</v>
      </c>
      <c r="AE411" s="11">
        <v>7236.43730302185</v>
      </c>
    </row>
    <row r="412" spans="1:31" ht="15" customHeight="1">
      <c r="A412" s="31"/>
      <c r="B412" s="43"/>
      <c r="C412" s="33"/>
      <c r="D412" s="34"/>
      <c r="E412" s="35"/>
      <c r="F412" s="35"/>
      <c r="G412" s="35"/>
      <c r="H412" s="35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40"/>
      <c r="Z412" s="37"/>
      <c r="AA412" s="38"/>
      <c r="AB412" s="29" t="s">
        <v>7</v>
      </c>
      <c r="AC412" s="11">
        <v>5401.31</v>
      </c>
      <c r="AD412" s="11">
        <v>0</v>
      </c>
      <c r="AE412" s="11">
        <v>13071.7487851812</v>
      </c>
    </row>
    <row r="413" spans="1:31" ht="15" customHeight="1">
      <c r="A413" s="31"/>
      <c r="B413" s="43"/>
      <c r="C413" s="33"/>
      <c r="D413" s="34"/>
      <c r="E413" s="35"/>
      <c r="F413" s="35"/>
      <c r="G413" s="35"/>
      <c r="H413" s="35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9"/>
      <c r="Z413" s="37"/>
      <c r="AA413" s="38"/>
      <c r="AB413" s="29" t="s">
        <v>7</v>
      </c>
      <c r="AC413" s="11">
        <v>3188.2</v>
      </c>
      <c r="AD413" s="11">
        <v>0</v>
      </c>
      <c r="AE413" s="11">
        <v>7018.1414365749</v>
      </c>
    </row>
    <row r="414" spans="1:31" ht="15" customHeight="1">
      <c r="A414" s="31"/>
      <c r="B414" s="43"/>
      <c r="C414" s="33"/>
      <c r="D414" s="34"/>
      <c r="E414" s="35"/>
      <c r="F414" s="35"/>
      <c r="G414" s="35"/>
      <c r="H414" s="35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6"/>
      <c r="Z414" s="37"/>
      <c r="AA414" s="38"/>
      <c r="AB414" s="29" t="s">
        <v>3</v>
      </c>
      <c r="AC414" s="11">
        <v>148</v>
      </c>
      <c r="AD414" s="11">
        <v>61</v>
      </c>
      <c r="AE414" s="11">
        <v>144.574752198386</v>
      </c>
    </row>
    <row r="415" spans="1:31" ht="15" customHeight="1">
      <c r="A415" s="31"/>
      <c r="B415" s="43"/>
      <c r="C415" s="33"/>
      <c r="D415" s="34"/>
      <c r="E415" s="35"/>
      <c r="F415" s="35"/>
      <c r="G415" s="35"/>
      <c r="H415" s="35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40"/>
      <c r="Z415" s="37"/>
      <c r="AA415" s="38"/>
      <c r="AB415" s="29" t="s">
        <v>11</v>
      </c>
      <c r="AC415" s="11">
        <v>2133.06</v>
      </c>
      <c r="AD415" s="11">
        <v>0</v>
      </c>
      <c r="AE415" s="11">
        <v>6177.61564480307</v>
      </c>
    </row>
    <row r="416" spans="1:31" ht="15" customHeight="1">
      <c r="A416" s="31"/>
      <c r="B416" s="43"/>
      <c r="C416" s="33"/>
      <c r="D416" s="34"/>
      <c r="E416" s="35"/>
      <c r="F416" s="35"/>
      <c r="G416" s="35"/>
      <c r="H416" s="35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40"/>
      <c r="Z416" s="37"/>
      <c r="AA416" s="38"/>
      <c r="AB416" s="29" t="s">
        <v>11</v>
      </c>
      <c r="AC416" s="11">
        <v>6421.79</v>
      </c>
      <c r="AD416" s="11">
        <v>760.1</v>
      </c>
      <c r="AE416" s="11">
        <v>17005.5147073955</v>
      </c>
    </row>
    <row r="417" spans="1:31" ht="15" customHeight="1">
      <c r="A417" s="31"/>
      <c r="B417" s="43"/>
      <c r="C417" s="33"/>
      <c r="D417" s="34"/>
      <c r="E417" s="35"/>
      <c r="F417" s="35"/>
      <c r="G417" s="35"/>
      <c r="H417" s="35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40"/>
      <c r="Z417" s="37"/>
      <c r="AA417" s="38"/>
      <c r="AB417" s="29" t="s">
        <v>7</v>
      </c>
      <c r="AC417" s="11">
        <v>3197.29</v>
      </c>
      <c r="AD417" s="11">
        <v>0</v>
      </c>
      <c r="AE417" s="11">
        <v>6834.63663802167</v>
      </c>
    </row>
    <row r="418" spans="1:31" ht="15" customHeight="1">
      <c r="A418" s="31"/>
      <c r="B418" s="43"/>
      <c r="C418" s="33"/>
      <c r="D418" s="34"/>
      <c r="E418" s="35"/>
      <c r="F418" s="35"/>
      <c r="G418" s="35"/>
      <c r="H418" s="35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40"/>
      <c r="Z418" s="37"/>
      <c r="AA418" s="38"/>
      <c r="AB418" s="29" t="s">
        <v>18</v>
      </c>
      <c r="AC418" s="11">
        <v>4909.14</v>
      </c>
      <c r="AD418" s="11">
        <v>0</v>
      </c>
      <c r="AE418" s="11">
        <v>13898.6537827313</v>
      </c>
    </row>
    <row r="419" spans="1:31" ht="15" customHeight="1">
      <c r="A419" s="31"/>
      <c r="B419" s="43"/>
      <c r="C419" s="33"/>
      <c r="D419" s="34"/>
      <c r="E419" s="35"/>
      <c r="F419" s="35"/>
      <c r="G419" s="35"/>
      <c r="H419" s="35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40"/>
      <c r="Z419" s="37"/>
      <c r="AA419" s="38"/>
      <c r="AB419" s="29" t="s">
        <v>11</v>
      </c>
      <c r="AC419" s="11">
        <v>8434.35</v>
      </c>
      <c r="AD419" s="11">
        <v>911.07</v>
      </c>
      <c r="AE419" s="11">
        <v>24299.995139811</v>
      </c>
    </row>
    <row r="420" spans="1:31" ht="15" customHeight="1">
      <c r="A420" s="31"/>
      <c r="B420" s="43"/>
      <c r="C420" s="33"/>
      <c r="D420" s="34"/>
      <c r="E420" s="35"/>
      <c r="F420" s="35"/>
      <c r="G420" s="35"/>
      <c r="H420" s="35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44"/>
      <c r="Z420" s="37"/>
      <c r="AA420" s="38"/>
      <c r="AB420" s="29" t="s">
        <v>4</v>
      </c>
      <c r="AC420" s="11">
        <v>721.06</v>
      </c>
      <c r="AD420" s="11">
        <v>0</v>
      </c>
      <c r="AE420" s="11">
        <v>1147.1865922592</v>
      </c>
    </row>
    <row r="421" spans="1:31" ht="15" customHeight="1">
      <c r="A421" s="31"/>
      <c r="B421" s="43"/>
      <c r="C421" s="33"/>
      <c r="D421" s="34"/>
      <c r="E421" s="35"/>
      <c r="F421" s="35"/>
      <c r="G421" s="35"/>
      <c r="H421" s="35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42"/>
      <c r="Z421" s="37"/>
      <c r="AA421" s="38"/>
      <c r="AB421" s="29" t="s">
        <v>12</v>
      </c>
      <c r="AC421" s="11">
        <v>4009</v>
      </c>
      <c r="AD421" s="11">
        <v>0</v>
      </c>
      <c r="AE421" s="11">
        <v>9091.05999117413</v>
      </c>
    </row>
    <row r="422" spans="1:31" ht="15" customHeight="1">
      <c r="A422" s="31"/>
      <c r="B422" s="43"/>
      <c r="C422" s="33"/>
      <c r="D422" s="34"/>
      <c r="E422" s="35"/>
      <c r="F422" s="35"/>
      <c r="G422" s="35"/>
      <c r="H422" s="35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40"/>
      <c r="Z422" s="37"/>
      <c r="AA422" s="38"/>
      <c r="AB422" s="29" t="s">
        <v>11</v>
      </c>
      <c r="AC422" s="11">
        <v>4156.24</v>
      </c>
      <c r="AD422" s="11">
        <v>391.15</v>
      </c>
      <c r="AE422" s="11">
        <v>12055.3239032115</v>
      </c>
    </row>
    <row r="423" spans="1:31" ht="15" customHeight="1">
      <c r="A423" s="31"/>
      <c r="B423" s="43"/>
      <c r="C423" s="33"/>
      <c r="D423" s="34"/>
      <c r="E423" s="35"/>
      <c r="F423" s="35"/>
      <c r="G423" s="35"/>
      <c r="H423" s="35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40"/>
      <c r="Z423" s="37"/>
      <c r="AA423" s="38"/>
      <c r="AB423" s="29" t="s">
        <v>7</v>
      </c>
      <c r="AC423" s="11">
        <v>2752.15</v>
      </c>
      <c r="AD423" s="11">
        <v>0</v>
      </c>
      <c r="AE423" s="11">
        <v>7423.5899791746</v>
      </c>
    </row>
    <row r="424" spans="1:31" ht="15" customHeight="1">
      <c r="A424" s="31"/>
      <c r="B424" s="43"/>
      <c r="C424" s="33"/>
      <c r="D424" s="34"/>
      <c r="E424" s="35"/>
      <c r="F424" s="35"/>
      <c r="G424" s="35"/>
      <c r="H424" s="35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40"/>
      <c r="Z424" s="37"/>
      <c r="AA424" s="38"/>
      <c r="AB424" s="29" t="s">
        <v>7</v>
      </c>
      <c r="AC424" s="11">
        <v>3894.8</v>
      </c>
      <c r="AD424" s="11">
        <v>0</v>
      </c>
      <c r="AE424" s="11">
        <v>9129.38285030124</v>
      </c>
    </row>
    <row r="425" spans="1:31" ht="15" customHeight="1">
      <c r="A425" s="31"/>
      <c r="B425" s="43"/>
      <c r="C425" s="33"/>
      <c r="D425" s="34"/>
      <c r="E425" s="35"/>
      <c r="F425" s="35"/>
      <c r="G425" s="35"/>
      <c r="H425" s="35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40"/>
      <c r="Z425" s="37"/>
      <c r="AA425" s="38"/>
      <c r="AB425" s="29" t="s">
        <v>7</v>
      </c>
      <c r="AC425" s="11">
        <v>2743.4</v>
      </c>
      <c r="AD425" s="11">
        <v>0</v>
      </c>
      <c r="AE425" s="11">
        <v>6616.36126217293</v>
      </c>
    </row>
    <row r="426" spans="1:31" ht="15" customHeight="1">
      <c r="A426" s="31"/>
      <c r="B426" s="43"/>
      <c r="C426" s="33"/>
      <c r="D426" s="34"/>
      <c r="E426" s="35"/>
      <c r="F426" s="35"/>
      <c r="G426" s="35"/>
      <c r="H426" s="35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40"/>
      <c r="Z426" s="37"/>
      <c r="AA426" s="38"/>
      <c r="AB426" s="29" t="s">
        <v>11</v>
      </c>
      <c r="AC426" s="11">
        <v>4255.27</v>
      </c>
      <c r="AD426" s="11">
        <v>410.5</v>
      </c>
      <c r="AE426" s="11">
        <v>11811.541536423</v>
      </c>
    </row>
    <row r="427" spans="1:31" ht="15" customHeight="1">
      <c r="A427" s="31"/>
      <c r="B427" s="43"/>
      <c r="C427" s="33"/>
      <c r="D427" s="34"/>
      <c r="E427" s="35"/>
      <c r="F427" s="35"/>
      <c r="G427" s="35"/>
      <c r="H427" s="35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40"/>
      <c r="Z427" s="37"/>
      <c r="AA427" s="38"/>
      <c r="AB427" s="29" t="s">
        <v>7</v>
      </c>
      <c r="AC427" s="11">
        <v>2711.05</v>
      </c>
      <c r="AD427" s="11">
        <v>0</v>
      </c>
      <c r="AE427" s="11">
        <v>7032.81044464562</v>
      </c>
    </row>
    <row r="428" spans="1:31" ht="15" customHeight="1">
      <c r="A428" s="31"/>
      <c r="B428" s="43"/>
      <c r="C428" s="33"/>
      <c r="D428" s="34"/>
      <c r="E428" s="35"/>
      <c r="F428" s="35"/>
      <c r="G428" s="35"/>
      <c r="H428" s="35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6"/>
      <c r="Z428" s="37"/>
      <c r="AA428" s="38"/>
      <c r="AB428" s="29" t="s">
        <v>3</v>
      </c>
      <c r="AC428" s="11">
        <v>60.3</v>
      </c>
      <c r="AD428" s="11">
        <v>0</v>
      </c>
      <c r="AE428" s="11">
        <v>49.7153376228452</v>
      </c>
    </row>
    <row r="429" spans="1:31" ht="15" customHeight="1">
      <c r="A429" s="31"/>
      <c r="B429" s="43"/>
      <c r="C429" s="33"/>
      <c r="D429" s="34"/>
      <c r="E429" s="35"/>
      <c r="F429" s="35"/>
      <c r="G429" s="35"/>
      <c r="H429" s="35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6"/>
      <c r="Z429" s="37"/>
      <c r="AA429" s="38"/>
      <c r="AB429" s="29" t="s">
        <v>3</v>
      </c>
      <c r="AC429" s="11">
        <v>61.5</v>
      </c>
      <c r="AD429" s="11">
        <v>0</v>
      </c>
      <c r="AE429" s="11">
        <v>53.8784537095185</v>
      </c>
    </row>
    <row r="430" spans="1:31" ht="15" customHeight="1">
      <c r="A430" s="31"/>
      <c r="B430" s="43"/>
      <c r="C430" s="33"/>
      <c r="D430" s="34"/>
      <c r="E430" s="35"/>
      <c r="F430" s="35"/>
      <c r="G430" s="35"/>
      <c r="H430" s="35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9"/>
      <c r="Z430" s="37"/>
      <c r="AA430" s="38"/>
      <c r="AB430" s="29" t="s">
        <v>4</v>
      </c>
      <c r="AC430" s="11">
        <v>472.38</v>
      </c>
      <c r="AD430" s="11">
        <v>56</v>
      </c>
      <c r="AE430" s="11">
        <v>1202.03798562844</v>
      </c>
    </row>
    <row r="431" spans="1:31" ht="15" customHeight="1">
      <c r="A431" s="31"/>
      <c r="B431" s="43"/>
      <c r="C431" s="33"/>
      <c r="D431" s="34"/>
      <c r="E431" s="35"/>
      <c r="F431" s="35"/>
      <c r="G431" s="35"/>
      <c r="H431" s="35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40"/>
      <c r="Z431" s="37"/>
      <c r="AA431" s="38"/>
      <c r="AB431" s="29" t="s">
        <v>11</v>
      </c>
      <c r="AC431" s="11">
        <v>6203.6</v>
      </c>
      <c r="AD431" s="11">
        <v>656.2</v>
      </c>
      <c r="AE431" s="11">
        <v>17959.8257864115</v>
      </c>
    </row>
    <row r="432" spans="1:31" ht="15" customHeight="1">
      <c r="A432" s="31"/>
      <c r="B432" s="43"/>
      <c r="C432" s="33"/>
      <c r="D432" s="34"/>
      <c r="E432" s="35"/>
      <c r="F432" s="35"/>
      <c r="G432" s="35"/>
      <c r="H432" s="35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9"/>
      <c r="Z432" s="37"/>
      <c r="AA432" s="38"/>
      <c r="AB432" s="29" t="s">
        <v>16</v>
      </c>
      <c r="AC432" s="11">
        <v>4008.81</v>
      </c>
      <c r="AD432" s="11">
        <v>143.6</v>
      </c>
      <c r="AE432" s="11">
        <v>11593.9147053916</v>
      </c>
    </row>
    <row r="433" spans="1:31" ht="15" customHeight="1">
      <c r="A433" s="31"/>
      <c r="B433" s="43"/>
      <c r="C433" s="33"/>
      <c r="D433" s="34"/>
      <c r="E433" s="35"/>
      <c r="F433" s="35"/>
      <c r="G433" s="35"/>
      <c r="H433" s="35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40"/>
      <c r="Z433" s="37"/>
      <c r="AA433" s="38"/>
      <c r="AB433" s="29" t="s">
        <v>12</v>
      </c>
      <c r="AC433" s="11">
        <v>9176.71</v>
      </c>
      <c r="AD433" s="11">
        <v>0</v>
      </c>
      <c r="AE433" s="11">
        <v>24283.4706481471</v>
      </c>
    </row>
    <row r="434" spans="1:31" ht="15" customHeight="1">
      <c r="A434" s="31"/>
      <c r="B434" s="43"/>
      <c r="C434" s="33"/>
      <c r="D434" s="34"/>
      <c r="E434" s="35"/>
      <c r="F434" s="35"/>
      <c r="G434" s="35"/>
      <c r="H434" s="35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40"/>
      <c r="Z434" s="37"/>
      <c r="AA434" s="38"/>
      <c r="AB434" s="29" t="s">
        <v>11</v>
      </c>
      <c r="AC434" s="11">
        <v>3573.8</v>
      </c>
      <c r="AD434" s="11">
        <v>486.9</v>
      </c>
      <c r="AE434" s="11">
        <v>10158.944974541</v>
      </c>
    </row>
    <row r="435" spans="1:31" ht="15" customHeight="1">
      <c r="A435" s="31"/>
      <c r="B435" s="43"/>
      <c r="C435" s="33"/>
      <c r="D435" s="34"/>
      <c r="E435" s="35"/>
      <c r="F435" s="35"/>
      <c r="G435" s="35"/>
      <c r="H435" s="35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40"/>
      <c r="Z435" s="37"/>
      <c r="AA435" s="38"/>
      <c r="AB435" s="29" t="s">
        <v>11</v>
      </c>
      <c r="AC435" s="11">
        <v>4074.6</v>
      </c>
      <c r="AD435" s="11">
        <v>500.7</v>
      </c>
      <c r="AE435" s="11">
        <v>11740.6108969036</v>
      </c>
    </row>
    <row r="436" spans="1:31" ht="15" customHeight="1">
      <c r="A436" s="31"/>
      <c r="B436" s="43"/>
      <c r="C436" s="33"/>
      <c r="D436" s="34"/>
      <c r="E436" s="35"/>
      <c r="F436" s="35"/>
      <c r="G436" s="35"/>
      <c r="H436" s="35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40"/>
      <c r="Z436" s="37"/>
      <c r="AA436" s="38"/>
      <c r="AB436" s="29" t="s">
        <v>11</v>
      </c>
      <c r="AC436" s="11">
        <v>4388</v>
      </c>
      <c r="AD436" s="11">
        <v>446.3</v>
      </c>
      <c r="AE436" s="11">
        <v>11367.4251167576</v>
      </c>
    </row>
    <row r="437" spans="1:31" ht="15" customHeight="1">
      <c r="A437" s="31"/>
      <c r="B437" s="43"/>
      <c r="C437" s="33"/>
      <c r="D437" s="34"/>
      <c r="E437" s="35"/>
      <c r="F437" s="35"/>
      <c r="G437" s="35"/>
      <c r="H437" s="35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40"/>
      <c r="Z437" s="37"/>
      <c r="AA437" s="38"/>
      <c r="AB437" s="29" t="s">
        <v>16</v>
      </c>
      <c r="AC437" s="11">
        <v>5143.5</v>
      </c>
      <c r="AD437" s="11">
        <v>43.2</v>
      </c>
      <c r="AE437" s="11">
        <v>12226.834685119</v>
      </c>
    </row>
    <row r="438" spans="1:31" ht="15" customHeight="1">
      <c r="A438" s="31"/>
      <c r="B438" s="43"/>
      <c r="C438" s="33"/>
      <c r="D438" s="34"/>
      <c r="E438" s="35"/>
      <c r="F438" s="35"/>
      <c r="G438" s="35"/>
      <c r="H438" s="35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40"/>
      <c r="Z438" s="37"/>
      <c r="AA438" s="38"/>
      <c r="AB438" s="29" t="s">
        <v>11</v>
      </c>
      <c r="AC438" s="11">
        <v>3929.36</v>
      </c>
      <c r="AD438" s="11">
        <v>436.6</v>
      </c>
      <c r="AE438" s="11">
        <v>11356.3795897218</v>
      </c>
    </row>
    <row r="439" spans="1:31" ht="15" customHeight="1">
      <c r="A439" s="31"/>
      <c r="B439" s="43"/>
      <c r="C439" s="33"/>
      <c r="D439" s="34"/>
      <c r="E439" s="35"/>
      <c r="F439" s="35"/>
      <c r="G439" s="35"/>
      <c r="H439" s="35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40"/>
      <c r="Z439" s="37"/>
      <c r="AA439" s="38"/>
      <c r="AB439" s="29" t="s">
        <v>11</v>
      </c>
      <c r="AC439" s="11">
        <v>6309.46</v>
      </c>
      <c r="AD439" s="11">
        <v>689.99</v>
      </c>
      <c r="AE439" s="11">
        <v>17134.1354622071</v>
      </c>
    </row>
    <row r="440" spans="1:31" ht="15" customHeight="1">
      <c r="A440" s="31"/>
      <c r="B440" s="43"/>
      <c r="C440" s="33"/>
      <c r="D440" s="34"/>
      <c r="E440" s="35"/>
      <c r="F440" s="35"/>
      <c r="G440" s="35"/>
      <c r="H440" s="35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40"/>
      <c r="Z440" s="37"/>
      <c r="AA440" s="38"/>
      <c r="AB440" s="29" t="s">
        <v>11</v>
      </c>
      <c r="AC440" s="11">
        <v>6279.27</v>
      </c>
      <c r="AD440" s="11">
        <v>691.21</v>
      </c>
      <c r="AE440" s="11">
        <v>17568.5789107123</v>
      </c>
    </row>
    <row r="441" spans="1:31" ht="15" customHeight="1">
      <c r="A441" s="31"/>
      <c r="B441" s="43"/>
      <c r="C441" s="33"/>
      <c r="D441" s="34"/>
      <c r="E441" s="35"/>
      <c r="F441" s="35"/>
      <c r="G441" s="35"/>
      <c r="H441" s="35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40"/>
      <c r="Z441" s="37"/>
      <c r="AA441" s="38"/>
      <c r="AB441" s="29" t="s">
        <v>11</v>
      </c>
      <c r="AC441" s="11">
        <v>6336.99</v>
      </c>
      <c r="AD441" s="11">
        <v>691.97</v>
      </c>
      <c r="AE441" s="11">
        <v>17306.4511831629</v>
      </c>
    </row>
    <row r="442" spans="1:31" ht="15" customHeight="1">
      <c r="A442" s="31"/>
      <c r="B442" s="43"/>
      <c r="C442" s="33"/>
      <c r="D442" s="34"/>
      <c r="E442" s="35"/>
      <c r="F442" s="35"/>
      <c r="G442" s="35"/>
      <c r="H442" s="35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40"/>
      <c r="Z442" s="37"/>
      <c r="AA442" s="38"/>
      <c r="AB442" s="29" t="s">
        <v>11</v>
      </c>
      <c r="AC442" s="11">
        <v>6347.34</v>
      </c>
      <c r="AD442" s="11">
        <v>576.06</v>
      </c>
      <c r="AE442" s="11">
        <v>17003.4025905063</v>
      </c>
    </row>
    <row r="443" spans="1:31" ht="15" customHeight="1">
      <c r="A443" s="31"/>
      <c r="B443" s="43"/>
      <c r="C443" s="33"/>
      <c r="D443" s="34"/>
      <c r="E443" s="35"/>
      <c r="F443" s="35"/>
      <c r="G443" s="35"/>
      <c r="H443" s="35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40"/>
      <c r="Z443" s="37"/>
      <c r="AA443" s="38"/>
      <c r="AB443" s="29" t="s">
        <v>7</v>
      </c>
      <c r="AC443" s="11">
        <v>5862.48</v>
      </c>
      <c r="AD443" s="11">
        <v>79.7</v>
      </c>
      <c r="AE443" s="11">
        <v>15319.528866866</v>
      </c>
    </row>
    <row r="444" spans="1:31" ht="15" customHeight="1">
      <c r="A444" s="31"/>
      <c r="B444" s="43"/>
      <c r="C444" s="33"/>
      <c r="D444" s="34"/>
      <c r="E444" s="35"/>
      <c r="F444" s="35"/>
      <c r="G444" s="35"/>
      <c r="H444" s="35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40"/>
      <c r="Z444" s="37"/>
      <c r="AA444" s="38"/>
      <c r="AB444" s="29" t="s">
        <v>7</v>
      </c>
      <c r="AC444" s="11">
        <v>4467.34</v>
      </c>
      <c r="AD444" s="11">
        <v>0</v>
      </c>
      <c r="AE444" s="11">
        <v>11804.3198975855</v>
      </c>
    </row>
    <row r="445" spans="1:31" ht="15" customHeight="1">
      <c r="A445" s="31"/>
      <c r="B445" s="43"/>
      <c r="C445" s="33"/>
      <c r="D445" s="34"/>
      <c r="E445" s="35"/>
      <c r="F445" s="35"/>
      <c r="G445" s="35"/>
      <c r="H445" s="35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40"/>
      <c r="Z445" s="37"/>
      <c r="AA445" s="38"/>
      <c r="AB445" s="29" t="s">
        <v>7</v>
      </c>
      <c r="AC445" s="11">
        <v>2760.62</v>
      </c>
      <c r="AD445" s="11">
        <v>0</v>
      </c>
      <c r="AE445" s="11">
        <v>7443.31350324474</v>
      </c>
    </row>
    <row r="446" spans="1:31" ht="15" customHeight="1">
      <c r="A446" s="31"/>
      <c r="B446" s="43"/>
      <c r="C446" s="33"/>
      <c r="D446" s="34"/>
      <c r="E446" s="35"/>
      <c r="F446" s="35"/>
      <c r="G446" s="35"/>
      <c r="H446" s="35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40"/>
      <c r="Z446" s="37"/>
      <c r="AA446" s="38"/>
      <c r="AB446" s="29" t="s">
        <v>7</v>
      </c>
      <c r="AC446" s="11">
        <v>2764</v>
      </c>
      <c r="AD446" s="11">
        <v>0</v>
      </c>
      <c r="AE446" s="11">
        <v>7404.53058892117</v>
      </c>
    </row>
    <row r="447" spans="1:31" ht="15" customHeight="1">
      <c r="A447" s="31"/>
      <c r="B447" s="43"/>
      <c r="C447" s="33"/>
      <c r="D447" s="34"/>
      <c r="E447" s="35"/>
      <c r="F447" s="35"/>
      <c r="G447" s="35"/>
      <c r="H447" s="35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40"/>
      <c r="Z447" s="37"/>
      <c r="AA447" s="38"/>
      <c r="AB447" s="29" t="s">
        <v>7</v>
      </c>
      <c r="AC447" s="11">
        <v>2740.7</v>
      </c>
      <c r="AD447" s="11">
        <v>0</v>
      </c>
      <c r="AE447" s="11">
        <v>7381.48084988513</v>
      </c>
    </row>
    <row r="448" spans="1:31" ht="15" customHeight="1">
      <c r="A448" s="31"/>
      <c r="B448" s="43"/>
      <c r="C448" s="33"/>
      <c r="D448" s="34"/>
      <c r="E448" s="35"/>
      <c r="F448" s="35"/>
      <c r="G448" s="35"/>
      <c r="H448" s="35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40"/>
      <c r="Z448" s="37"/>
      <c r="AA448" s="38"/>
      <c r="AB448" s="29" t="s">
        <v>7</v>
      </c>
      <c r="AC448" s="11">
        <v>5855.79</v>
      </c>
      <c r="AD448" s="11">
        <v>61.6</v>
      </c>
      <c r="AE448" s="11">
        <v>15045.2471019023</v>
      </c>
    </row>
    <row r="449" spans="1:31" ht="15" customHeight="1">
      <c r="A449" s="31"/>
      <c r="B449" s="43"/>
      <c r="C449" s="33"/>
      <c r="D449" s="34"/>
      <c r="E449" s="35"/>
      <c r="F449" s="35"/>
      <c r="G449" s="35"/>
      <c r="H449" s="35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40"/>
      <c r="Z449" s="37"/>
      <c r="AA449" s="38"/>
      <c r="AB449" s="29" t="s">
        <v>7</v>
      </c>
      <c r="AC449" s="11">
        <v>4445.7</v>
      </c>
      <c r="AD449" s="11">
        <v>0</v>
      </c>
      <c r="AE449" s="11">
        <v>11771.1363826537</v>
      </c>
    </row>
    <row r="450" spans="1:31" ht="15" customHeight="1">
      <c r="A450" s="31"/>
      <c r="B450" s="43"/>
      <c r="C450" s="33"/>
      <c r="D450" s="34"/>
      <c r="E450" s="35"/>
      <c r="F450" s="35"/>
      <c r="G450" s="35"/>
      <c r="H450" s="35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40"/>
      <c r="Z450" s="37"/>
      <c r="AA450" s="38"/>
      <c r="AB450" s="29" t="s">
        <v>7</v>
      </c>
      <c r="AC450" s="11">
        <v>4588.9</v>
      </c>
      <c r="AD450" s="11">
        <v>0</v>
      </c>
      <c r="AE450" s="11">
        <v>11411.6605831181</v>
      </c>
    </row>
    <row r="451" spans="1:31" ht="15" customHeight="1">
      <c r="A451" s="31"/>
      <c r="B451" s="43"/>
      <c r="C451" s="33"/>
      <c r="D451" s="34"/>
      <c r="E451" s="35"/>
      <c r="F451" s="35"/>
      <c r="G451" s="35"/>
      <c r="H451" s="35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40"/>
      <c r="Z451" s="37"/>
      <c r="AA451" s="38"/>
      <c r="AB451" s="29" t="s">
        <v>7</v>
      </c>
      <c r="AC451" s="11">
        <v>4568.5</v>
      </c>
      <c r="AD451" s="11">
        <v>0</v>
      </c>
      <c r="AE451" s="11">
        <v>10858.1281092599</v>
      </c>
    </row>
    <row r="452" spans="1:31" ht="15" customHeight="1">
      <c r="A452" s="31"/>
      <c r="B452" s="43"/>
      <c r="C452" s="33"/>
      <c r="D452" s="34"/>
      <c r="E452" s="35"/>
      <c r="F452" s="35"/>
      <c r="G452" s="35"/>
      <c r="H452" s="35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40"/>
      <c r="Z452" s="37"/>
      <c r="AA452" s="38"/>
      <c r="AB452" s="29" t="s">
        <v>7</v>
      </c>
      <c r="AC452" s="11">
        <v>4552.65</v>
      </c>
      <c r="AD452" s="11">
        <v>60.2</v>
      </c>
      <c r="AE452" s="11">
        <v>11044.199818457</v>
      </c>
    </row>
    <row r="453" spans="1:31" ht="15" customHeight="1">
      <c r="A453" s="31"/>
      <c r="B453" s="43"/>
      <c r="C453" s="33"/>
      <c r="D453" s="34"/>
      <c r="E453" s="35"/>
      <c r="F453" s="35"/>
      <c r="G453" s="35"/>
      <c r="H453" s="35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40"/>
      <c r="Z453" s="37"/>
      <c r="AA453" s="38"/>
      <c r="AB453" s="29" t="s">
        <v>7</v>
      </c>
      <c r="AC453" s="11">
        <v>6164.23</v>
      </c>
      <c r="AD453" s="11">
        <v>0</v>
      </c>
      <c r="AE453" s="11">
        <v>13783.588082993</v>
      </c>
    </row>
    <row r="454" spans="1:31" ht="15" customHeight="1">
      <c r="A454" s="31"/>
      <c r="B454" s="43"/>
      <c r="C454" s="33"/>
      <c r="D454" s="34"/>
      <c r="E454" s="35"/>
      <c r="F454" s="35"/>
      <c r="G454" s="35"/>
      <c r="H454" s="35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40"/>
      <c r="Z454" s="37"/>
      <c r="AA454" s="38"/>
      <c r="AB454" s="29" t="s">
        <v>5</v>
      </c>
      <c r="AC454" s="11">
        <v>2400.05</v>
      </c>
      <c r="AD454" s="11">
        <v>0</v>
      </c>
      <c r="AE454" s="11">
        <v>5634.46201307363</v>
      </c>
    </row>
    <row r="455" spans="1:31" ht="15" customHeight="1">
      <c r="A455" s="31"/>
      <c r="B455" s="43"/>
      <c r="C455" s="33"/>
      <c r="D455" s="34"/>
      <c r="E455" s="35"/>
      <c r="F455" s="35"/>
      <c r="G455" s="35"/>
      <c r="H455" s="35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9"/>
      <c r="Z455" s="37"/>
      <c r="AA455" s="38"/>
      <c r="AB455" s="29" t="s">
        <v>6</v>
      </c>
      <c r="AC455" s="11">
        <v>2429.88</v>
      </c>
      <c r="AD455" s="11">
        <v>0</v>
      </c>
      <c r="AE455" s="11">
        <v>4882.78124323464</v>
      </c>
    </row>
    <row r="456" spans="1:31" ht="15" customHeight="1">
      <c r="A456" s="31"/>
      <c r="B456" s="43"/>
      <c r="C456" s="33"/>
      <c r="D456" s="34"/>
      <c r="E456" s="35"/>
      <c r="F456" s="35"/>
      <c r="G456" s="35"/>
      <c r="H456" s="35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40"/>
      <c r="Z456" s="37"/>
      <c r="AA456" s="38"/>
      <c r="AB456" s="29" t="s">
        <v>7</v>
      </c>
      <c r="AC456" s="11">
        <v>4372.33</v>
      </c>
      <c r="AD456" s="11">
        <v>62.1</v>
      </c>
      <c r="AE456" s="11">
        <v>8439.27840298598</v>
      </c>
    </row>
    <row r="457" spans="1:31" ht="15" customHeight="1">
      <c r="A457" s="31"/>
      <c r="B457" s="43"/>
      <c r="C457" s="33"/>
      <c r="D457" s="34"/>
      <c r="E457" s="35"/>
      <c r="F457" s="35"/>
      <c r="G457" s="35"/>
      <c r="H457" s="35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9"/>
      <c r="Z457" s="37"/>
      <c r="AA457" s="38"/>
      <c r="AB457" s="29" t="s">
        <v>6</v>
      </c>
      <c r="AC457" s="11">
        <v>2724.4</v>
      </c>
      <c r="AD457" s="11">
        <v>0</v>
      </c>
      <c r="AE457" s="11">
        <v>5485.89383159363</v>
      </c>
    </row>
    <row r="458" spans="1:31" ht="15" customHeight="1">
      <c r="A458" s="31"/>
      <c r="B458" s="43"/>
      <c r="C458" s="33"/>
      <c r="D458" s="34"/>
      <c r="E458" s="35"/>
      <c r="F458" s="35"/>
      <c r="G458" s="35"/>
      <c r="H458" s="35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9"/>
      <c r="Z458" s="37"/>
      <c r="AA458" s="38"/>
      <c r="AB458" s="29" t="s">
        <v>11</v>
      </c>
      <c r="AC458" s="11">
        <v>2315.93</v>
      </c>
      <c r="AD458" s="11">
        <v>0</v>
      </c>
      <c r="AE458" s="11">
        <v>6332.51957549597</v>
      </c>
    </row>
    <row r="459" spans="1:31" ht="15" customHeight="1">
      <c r="A459" s="31"/>
      <c r="B459" s="43"/>
      <c r="C459" s="33"/>
      <c r="D459" s="34"/>
      <c r="E459" s="35"/>
      <c r="F459" s="35"/>
      <c r="G459" s="35"/>
      <c r="H459" s="35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40"/>
      <c r="Z459" s="37"/>
      <c r="AA459" s="38"/>
      <c r="AB459" s="29" t="s">
        <v>7</v>
      </c>
      <c r="AC459" s="11">
        <v>2998.67</v>
      </c>
      <c r="AD459" s="11">
        <v>0</v>
      </c>
      <c r="AE459" s="11">
        <v>6198.84362011011</v>
      </c>
    </row>
    <row r="460" spans="1:31" ht="15" customHeight="1">
      <c r="A460" s="31"/>
      <c r="B460" s="43"/>
      <c r="C460" s="33"/>
      <c r="D460" s="34"/>
      <c r="E460" s="35"/>
      <c r="F460" s="35"/>
      <c r="G460" s="35"/>
      <c r="H460" s="35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40"/>
      <c r="Z460" s="37"/>
      <c r="AA460" s="38"/>
      <c r="AB460" s="29" t="s">
        <v>7</v>
      </c>
      <c r="AC460" s="11">
        <v>1851.94</v>
      </c>
      <c r="AD460" s="11">
        <v>0</v>
      </c>
      <c r="AE460" s="11">
        <v>4106.51686431443</v>
      </c>
    </row>
    <row r="461" spans="1:31" ht="15" customHeight="1">
      <c r="A461" s="31"/>
      <c r="B461" s="43"/>
      <c r="C461" s="33"/>
      <c r="D461" s="34"/>
      <c r="E461" s="35"/>
      <c r="F461" s="35"/>
      <c r="G461" s="35"/>
      <c r="H461" s="35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40"/>
      <c r="Z461" s="37"/>
      <c r="AA461" s="38"/>
      <c r="AB461" s="29" t="s">
        <v>7</v>
      </c>
      <c r="AC461" s="11">
        <v>3223.48</v>
      </c>
      <c r="AD461" s="11">
        <v>32.1</v>
      </c>
      <c r="AE461" s="11">
        <v>6738.0053485922</v>
      </c>
    </row>
    <row r="462" spans="1:31" ht="15" customHeight="1">
      <c r="A462" s="31"/>
      <c r="B462" s="43"/>
      <c r="C462" s="33"/>
      <c r="D462" s="34"/>
      <c r="E462" s="35"/>
      <c r="F462" s="35"/>
      <c r="G462" s="35"/>
      <c r="H462" s="35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9"/>
      <c r="Z462" s="37"/>
      <c r="AA462" s="38"/>
      <c r="AB462" s="29" t="s">
        <v>6</v>
      </c>
      <c r="AC462" s="11">
        <v>1494.6</v>
      </c>
      <c r="AD462" s="11">
        <v>0</v>
      </c>
      <c r="AE462" s="11">
        <v>3394.71855773526</v>
      </c>
    </row>
    <row r="463" spans="1:31" ht="15" customHeight="1">
      <c r="A463" s="31"/>
      <c r="B463" s="32"/>
      <c r="C463" s="33"/>
      <c r="D463" s="34"/>
      <c r="E463" s="35"/>
      <c r="F463" s="35"/>
      <c r="G463" s="35"/>
      <c r="H463" s="35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9"/>
      <c r="Z463" s="37"/>
      <c r="AA463" s="38"/>
      <c r="AB463" s="29" t="s">
        <v>7</v>
      </c>
      <c r="AC463" s="11">
        <v>3167.6</v>
      </c>
      <c r="AD463" s="11">
        <v>88.6</v>
      </c>
      <c r="AE463" s="11">
        <v>7088.77003073133</v>
      </c>
    </row>
    <row r="464" spans="1:31" ht="15" customHeight="1">
      <c r="A464" s="31"/>
      <c r="B464" s="32"/>
      <c r="C464" s="33"/>
      <c r="D464" s="34"/>
      <c r="E464" s="35"/>
      <c r="F464" s="35"/>
      <c r="G464" s="35"/>
      <c r="H464" s="35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9"/>
      <c r="Z464" s="37"/>
      <c r="AA464" s="38"/>
      <c r="AB464" s="29" t="s">
        <v>4</v>
      </c>
      <c r="AC464" s="11">
        <v>603.3</v>
      </c>
      <c r="AD464" s="11">
        <v>0</v>
      </c>
      <c r="AE464" s="11">
        <v>1547.38933066788</v>
      </c>
    </row>
    <row r="465" spans="1:31" ht="15" customHeight="1">
      <c r="A465" s="31"/>
      <c r="B465" s="32"/>
      <c r="C465" s="33"/>
      <c r="D465" s="34"/>
      <c r="E465" s="35"/>
      <c r="F465" s="35"/>
      <c r="G465" s="35"/>
      <c r="H465" s="35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6"/>
      <c r="Z465" s="37"/>
      <c r="AA465" s="38"/>
      <c r="AB465" s="29" t="s">
        <v>3</v>
      </c>
      <c r="AC465" s="11">
        <v>209.5</v>
      </c>
      <c r="AD465" s="11">
        <v>36.6</v>
      </c>
      <c r="AE465" s="11">
        <v>232.652793359655</v>
      </c>
    </row>
    <row r="466" spans="1:31" ht="15" customHeight="1">
      <c r="A466" s="31"/>
      <c r="B466" s="32"/>
      <c r="C466" s="33"/>
      <c r="D466" s="34"/>
      <c r="E466" s="35"/>
      <c r="F466" s="35"/>
      <c r="G466" s="35"/>
      <c r="H466" s="35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6"/>
      <c r="Z466" s="37"/>
      <c r="AA466" s="38"/>
      <c r="AB466" s="29" t="s">
        <v>3</v>
      </c>
      <c r="AC466" s="11">
        <v>191.2</v>
      </c>
      <c r="AD466" s="11">
        <v>58.9</v>
      </c>
      <c r="AE466" s="11">
        <v>251.993625993597</v>
      </c>
    </row>
    <row r="467" spans="1:31" ht="15" customHeight="1">
      <c r="A467" s="31"/>
      <c r="B467" s="32"/>
      <c r="C467" s="33"/>
      <c r="D467" s="34"/>
      <c r="E467" s="35"/>
      <c r="F467" s="35"/>
      <c r="G467" s="35"/>
      <c r="H467" s="35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6"/>
      <c r="Z467" s="37"/>
      <c r="AA467" s="38"/>
      <c r="AB467" s="29" t="s">
        <v>3</v>
      </c>
      <c r="AC467" s="11">
        <v>166.6</v>
      </c>
      <c r="AD467" s="11">
        <v>27.9</v>
      </c>
      <c r="AE467" s="11">
        <v>157.234346530886</v>
      </c>
    </row>
    <row r="468" spans="1:31" ht="15" customHeight="1">
      <c r="A468" s="31"/>
      <c r="B468" s="32"/>
      <c r="C468" s="33"/>
      <c r="D468" s="34"/>
      <c r="E468" s="35"/>
      <c r="F468" s="35"/>
      <c r="G468" s="35"/>
      <c r="H468" s="35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6"/>
      <c r="Z468" s="37"/>
      <c r="AA468" s="38"/>
      <c r="AB468" s="29" t="s">
        <v>3</v>
      </c>
      <c r="AC468" s="11">
        <v>89.99</v>
      </c>
      <c r="AD468" s="11">
        <v>34</v>
      </c>
      <c r="AE468" s="11">
        <v>106.141028287314</v>
      </c>
    </row>
    <row r="469" spans="1:31" ht="15" customHeight="1">
      <c r="A469" s="31"/>
      <c r="B469" s="32"/>
      <c r="C469" s="33"/>
      <c r="D469" s="34"/>
      <c r="E469" s="35"/>
      <c r="F469" s="35"/>
      <c r="G469" s="35"/>
      <c r="H469" s="35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40"/>
      <c r="Z469" s="37"/>
      <c r="AA469" s="38"/>
      <c r="AB469" s="29" t="s">
        <v>11</v>
      </c>
      <c r="AC469" s="11">
        <v>4198.3</v>
      </c>
      <c r="AD469" s="11">
        <v>460.2</v>
      </c>
      <c r="AE469" s="11">
        <v>11810.2674950154</v>
      </c>
    </row>
    <row r="470" spans="1:31" ht="15" customHeight="1">
      <c r="A470" s="31"/>
      <c r="B470" s="32"/>
      <c r="C470" s="33"/>
      <c r="D470" s="34"/>
      <c r="E470" s="35"/>
      <c r="F470" s="35"/>
      <c r="G470" s="35"/>
      <c r="H470" s="35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6"/>
      <c r="Z470" s="37"/>
      <c r="AA470" s="38"/>
      <c r="AB470" s="29" t="s">
        <v>3</v>
      </c>
      <c r="AC470" s="11">
        <v>225.6</v>
      </c>
      <c r="AD470" s="11">
        <v>32.3</v>
      </c>
      <c r="AE470" s="11">
        <v>285.610775474425</v>
      </c>
    </row>
    <row r="471" spans="1:31" ht="15" customHeight="1">
      <c r="A471" s="31"/>
      <c r="B471" s="32"/>
      <c r="C471" s="33"/>
      <c r="D471" s="34"/>
      <c r="E471" s="35"/>
      <c r="F471" s="35"/>
      <c r="G471" s="35"/>
      <c r="H471" s="35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6"/>
      <c r="Z471" s="37"/>
      <c r="AA471" s="38"/>
      <c r="AB471" s="29" t="s">
        <v>3</v>
      </c>
      <c r="AC471" s="11">
        <v>94.8</v>
      </c>
      <c r="AD471" s="11">
        <v>63.1</v>
      </c>
      <c r="AE471" s="11">
        <v>101.687464809749</v>
      </c>
    </row>
    <row r="472" spans="1:31" ht="15" customHeight="1">
      <c r="A472" s="31"/>
      <c r="B472" s="32"/>
      <c r="C472" s="33"/>
      <c r="D472" s="34"/>
      <c r="E472" s="35"/>
      <c r="F472" s="35"/>
      <c r="G472" s="35"/>
      <c r="H472" s="35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9"/>
      <c r="Z472" s="37"/>
      <c r="AA472" s="38"/>
      <c r="AB472" s="29" t="s">
        <v>4</v>
      </c>
      <c r="AC472" s="11">
        <v>408.7</v>
      </c>
      <c r="AD472" s="11">
        <v>0</v>
      </c>
      <c r="AE472" s="11">
        <v>1049.57914945728</v>
      </c>
    </row>
    <row r="473" spans="1:31" ht="15" customHeight="1">
      <c r="A473" s="31"/>
      <c r="B473" s="32"/>
      <c r="C473" s="33"/>
      <c r="D473" s="34"/>
      <c r="E473" s="35"/>
      <c r="F473" s="35"/>
      <c r="G473" s="35"/>
      <c r="H473" s="35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6"/>
      <c r="Z473" s="37"/>
      <c r="AA473" s="38"/>
      <c r="AB473" s="29" t="s">
        <v>3</v>
      </c>
      <c r="AC473" s="11">
        <v>188.44</v>
      </c>
      <c r="AD473" s="11">
        <v>29.6</v>
      </c>
      <c r="AE473" s="11">
        <v>230.991855488805</v>
      </c>
    </row>
    <row r="474" spans="1:31" ht="15" customHeight="1">
      <c r="A474" s="31"/>
      <c r="B474" s="32"/>
      <c r="C474" s="33"/>
      <c r="D474" s="34"/>
      <c r="E474" s="35"/>
      <c r="F474" s="35"/>
      <c r="G474" s="35"/>
      <c r="H474" s="35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9"/>
      <c r="Z474" s="37"/>
      <c r="AA474" s="38"/>
      <c r="AB474" s="29" t="s">
        <v>4</v>
      </c>
      <c r="AC474" s="11">
        <v>450.6</v>
      </c>
      <c r="AD474" s="11">
        <v>0</v>
      </c>
      <c r="AE474" s="11">
        <v>1056.42056696766</v>
      </c>
    </row>
    <row r="475" spans="1:31" ht="15" customHeight="1">
      <c r="A475" s="31"/>
      <c r="B475" s="32"/>
      <c r="C475" s="33"/>
      <c r="D475" s="34"/>
      <c r="E475" s="35"/>
      <c r="F475" s="35"/>
      <c r="G475" s="35"/>
      <c r="H475" s="35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40"/>
      <c r="Z475" s="37"/>
      <c r="AA475" s="38"/>
      <c r="AB475" s="29" t="s">
        <v>7</v>
      </c>
      <c r="AC475" s="11">
        <v>2105.7</v>
      </c>
      <c r="AD475" s="11">
        <v>0</v>
      </c>
      <c r="AE475" s="11">
        <v>4608.57698407319</v>
      </c>
    </row>
    <row r="476" spans="1:31" ht="15" customHeight="1">
      <c r="A476" s="31"/>
      <c r="B476" s="32"/>
      <c r="C476" s="33"/>
      <c r="D476" s="34"/>
      <c r="E476" s="35"/>
      <c r="F476" s="35"/>
      <c r="G476" s="35"/>
      <c r="H476" s="35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40"/>
      <c r="Z476" s="37"/>
      <c r="AA476" s="38"/>
      <c r="AB476" s="29" t="s">
        <v>6</v>
      </c>
      <c r="AC476" s="11">
        <v>2789.5</v>
      </c>
      <c r="AD476" s="11">
        <v>44.3</v>
      </c>
      <c r="AE476" s="11">
        <v>6590.21558121724</v>
      </c>
    </row>
    <row r="477" spans="1:31" ht="15" customHeight="1">
      <c r="A477" s="31"/>
      <c r="B477" s="32"/>
      <c r="C477" s="33"/>
      <c r="D477" s="34"/>
      <c r="E477" s="35"/>
      <c r="F477" s="35"/>
      <c r="G477" s="35"/>
      <c r="H477" s="35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40"/>
      <c r="Z477" s="37"/>
      <c r="AA477" s="38"/>
      <c r="AB477" s="29" t="s">
        <v>7</v>
      </c>
      <c r="AC477" s="11">
        <v>3559.5</v>
      </c>
      <c r="AD477" s="11">
        <v>0</v>
      </c>
      <c r="AE477" s="11">
        <v>8454.35842775029</v>
      </c>
    </row>
    <row r="478" spans="1:31" ht="15" customHeight="1">
      <c r="A478" s="31"/>
      <c r="B478" s="32"/>
      <c r="C478" s="33"/>
      <c r="D478" s="34"/>
      <c r="E478" s="35"/>
      <c r="F478" s="35"/>
      <c r="G478" s="35"/>
      <c r="H478" s="35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40"/>
      <c r="Z478" s="37"/>
      <c r="AA478" s="38"/>
      <c r="AB478" s="29" t="s">
        <v>7</v>
      </c>
      <c r="AC478" s="11">
        <v>3574.9</v>
      </c>
      <c r="AD478" s="11">
        <v>57.2</v>
      </c>
      <c r="AE478" s="11">
        <v>8805.84724259743</v>
      </c>
    </row>
    <row r="479" spans="1:31" ht="15" customHeight="1">
      <c r="A479" s="31"/>
      <c r="B479" s="32"/>
      <c r="C479" s="33"/>
      <c r="D479" s="34"/>
      <c r="E479" s="35"/>
      <c r="F479" s="35"/>
      <c r="G479" s="35"/>
      <c r="H479" s="35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40"/>
      <c r="Z479" s="37"/>
      <c r="AA479" s="38"/>
      <c r="AB479" s="29" t="s">
        <v>7</v>
      </c>
      <c r="AC479" s="11">
        <v>3565.8</v>
      </c>
      <c r="AD479" s="11">
        <v>0</v>
      </c>
      <c r="AE479" s="11">
        <v>8475.68957066142</v>
      </c>
    </row>
    <row r="480" spans="1:31" ht="15" customHeight="1">
      <c r="A480" s="31"/>
      <c r="B480" s="32"/>
      <c r="C480" s="33"/>
      <c r="D480" s="34"/>
      <c r="E480" s="35"/>
      <c r="F480" s="35"/>
      <c r="G480" s="35"/>
      <c r="H480" s="35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40"/>
      <c r="Z480" s="37"/>
      <c r="AA480" s="38"/>
      <c r="AB480" s="29" t="s">
        <v>7</v>
      </c>
      <c r="AC480" s="11">
        <v>3549.46</v>
      </c>
      <c r="AD480" s="11">
        <v>0</v>
      </c>
      <c r="AE480" s="11">
        <v>8887.22545417513</v>
      </c>
    </row>
    <row r="481" spans="1:31" ht="15" customHeight="1">
      <c r="A481" s="31"/>
      <c r="B481" s="32"/>
      <c r="C481" s="33"/>
      <c r="D481" s="34"/>
      <c r="E481" s="35"/>
      <c r="F481" s="35"/>
      <c r="G481" s="35"/>
      <c r="H481" s="35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40"/>
      <c r="Z481" s="37"/>
      <c r="AA481" s="38"/>
      <c r="AB481" s="29" t="s">
        <v>7</v>
      </c>
      <c r="AC481" s="11">
        <v>4469.1</v>
      </c>
      <c r="AD481" s="11">
        <v>0</v>
      </c>
      <c r="AE481" s="11">
        <v>10251.9276475515</v>
      </c>
    </row>
    <row r="482" spans="1:31" ht="15" customHeight="1">
      <c r="A482" s="31"/>
      <c r="B482" s="32"/>
      <c r="C482" s="33"/>
      <c r="D482" s="34"/>
      <c r="E482" s="35"/>
      <c r="F482" s="35"/>
      <c r="G482" s="35"/>
      <c r="H482" s="35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40"/>
      <c r="Z482" s="37"/>
      <c r="AA482" s="38"/>
      <c r="AB482" s="29" t="s">
        <v>7</v>
      </c>
      <c r="AC482" s="11">
        <v>4535.8</v>
      </c>
      <c r="AD482" s="11">
        <v>103.5</v>
      </c>
      <c r="AE482" s="11">
        <v>10939.243487427</v>
      </c>
    </row>
    <row r="483" spans="1:31" ht="15" customHeight="1">
      <c r="A483" s="31"/>
      <c r="B483" s="32"/>
      <c r="C483" s="33"/>
      <c r="D483" s="34"/>
      <c r="E483" s="35"/>
      <c r="F483" s="35"/>
      <c r="G483" s="35"/>
      <c r="H483" s="35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40"/>
      <c r="Z483" s="37"/>
      <c r="AA483" s="38"/>
      <c r="AB483" s="29" t="s">
        <v>7</v>
      </c>
      <c r="AC483" s="11">
        <v>3215.93</v>
      </c>
      <c r="AD483" s="11">
        <v>74.7</v>
      </c>
      <c r="AE483" s="11">
        <v>7407.24613205825</v>
      </c>
    </row>
    <row r="484" spans="1:31" ht="15" customHeight="1">
      <c r="A484" s="31"/>
      <c r="B484" s="32"/>
      <c r="C484" s="33"/>
      <c r="D484" s="34"/>
      <c r="E484" s="35"/>
      <c r="F484" s="35"/>
      <c r="G484" s="35"/>
      <c r="H484" s="35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40"/>
      <c r="Z484" s="37"/>
      <c r="AA484" s="38"/>
      <c r="AB484" s="29" t="s">
        <v>7</v>
      </c>
      <c r="AC484" s="11">
        <v>6027.3</v>
      </c>
      <c r="AD484" s="11">
        <v>0</v>
      </c>
      <c r="AE484" s="11">
        <v>14391.1570262927</v>
      </c>
    </row>
    <row r="485" spans="1:31" ht="15" customHeight="1">
      <c r="A485" s="31"/>
      <c r="B485" s="32"/>
      <c r="C485" s="33"/>
      <c r="D485" s="34"/>
      <c r="E485" s="35"/>
      <c r="F485" s="35"/>
      <c r="G485" s="35"/>
      <c r="H485" s="35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40"/>
      <c r="Z485" s="37"/>
      <c r="AA485" s="38"/>
      <c r="AB485" s="29" t="s">
        <v>7</v>
      </c>
      <c r="AC485" s="11">
        <v>2767</v>
      </c>
      <c r="AD485" s="11">
        <v>0</v>
      </c>
      <c r="AE485" s="11">
        <v>6709.87709442626</v>
      </c>
    </row>
    <row r="486" spans="1:31" ht="15" customHeight="1">
      <c r="A486" s="31"/>
      <c r="B486" s="32"/>
      <c r="C486" s="33"/>
      <c r="D486" s="34"/>
      <c r="E486" s="35"/>
      <c r="F486" s="35"/>
      <c r="G486" s="35"/>
      <c r="H486" s="35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40"/>
      <c r="Z486" s="37"/>
      <c r="AA486" s="38"/>
      <c r="AB486" s="29" t="s">
        <v>7</v>
      </c>
      <c r="AC486" s="11">
        <v>4581.6</v>
      </c>
      <c r="AD486" s="11">
        <v>0</v>
      </c>
      <c r="AE486" s="11">
        <v>11261.7216894006</v>
      </c>
    </row>
    <row r="487" spans="1:31" ht="15" customHeight="1">
      <c r="A487" s="31"/>
      <c r="B487" s="32"/>
      <c r="C487" s="33"/>
      <c r="D487" s="34"/>
      <c r="E487" s="35"/>
      <c r="F487" s="35"/>
      <c r="G487" s="35"/>
      <c r="H487" s="35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40"/>
      <c r="Z487" s="37"/>
      <c r="AA487" s="38"/>
      <c r="AB487" s="29" t="s">
        <v>7</v>
      </c>
      <c r="AC487" s="11">
        <v>6210.6</v>
      </c>
      <c r="AD487" s="11">
        <v>0</v>
      </c>
      <c r="AE487" s="11">
        <v>15234.5505378414</v>
      </c>
    </row>
    <row r="488" spans="1:31" ht="15" customHeight="1">
      <c r="A488" s="31"/>
      <c r="B488" s="32"/>
      <c r="C488" s="33"/>
      <c r="D488" s="34"/>
      <c r="E488" s="35"/>
      <c r="F488" s="35"/>
      <c r="G488" s="35"/>
      <c r="H488" s="35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40"/>
      <c r="Z488" s="37"/>
      <c r="AA488" s="38"/>
      <c r="AB488" s="29" t="s">
        <v>7</v>
      </c>
      <c r="AC488" s="11">
        <v>3172.02</v>
      </c>
      <c r="AD488" s="11">
        <v>0</v>
      </c>
      <c r="AE488" s="11">
        <v>6765.4988839837</v>
      </c>
    </row>
    <row r="489" spans="1:31" ht="15" customHeight="1">
      <c r="A489" s="31"/>
      <c r="B489" s="32"/>
      <c r="C489" s="33"/>
      <c r="D489" s="34"/>
      <c r="E489" s="35"/>
      <c r="F489" s="35"/>
      <c r="G489" s="35"/>
      <c r="H489" s="35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40"/>
      <c r="Z489" s="37"/>
      <c r="AA489" s="38"/>
      <c r="AB489" s="29" t="s">
        <v>7</v>
      </c>
      <c r="AC489" s="11">
        <v>3158.43</v>
      </c>
      <c r="AD489" s="11">
        <v>0</v>
      </c>
      <c r="AE489" s="11">
        <v>7343.02059537056</v>
      </c>
    </row>
    <row r="490" spans="1:31" ht="15" customHeight="1">
      <c r="A490" s="31"/>
      <c r="B490" s="32"/>
      <c r="C490" s="33"/>
      <c r="D490" s="34"/>
      <c r="E490" s="35"/>
      <c r="F490" s="35"/>
      <c r="G490" s="35"/>
      <c r="H490" s="35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9"/>
      <c r="Z490" s="37"/>
      <c r="AA490" s="38"/>
      <c r="AB490" s="29" t="s">
        <v>7</v>
      </c>
      <c r="AC490" s="11">
        <v>4454.6</v>
      </c>
      <c r="AD490" s="11">
        <v>0</v>
      </c>
      <c r="AE490" s="11">
        <v>10723.1668560694</v>
      </c>
    </row>
    <row r="491" spans="1:31" ht="15" customHeight="1">
      <c r="A491" s="31"/>
      <c r="B491" s="32"/>
      <c r="C491" s="33"/>
      <c r="D491" s="34"/>
      <c r="E491" s="35"/>
      <c r="F491" s="35"/>
      <c r="G491" s="35"/>
      <c r="H491" s="35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40"/>
      <c r="Z491" s="37"/>
      <c r="AA491" s="38"/>
      <c r="AB491" s="29" t="s">
        <v>7</v>
      </c>
      <c r="AC491" s="11">
        <v>3659.01</v>
      </c>
      <c r="AD491" s="11">
        <v>0</v>
      </c>
      <c r="AE491" s="11">
        <v>7922.76927964894</v>
      </c>
    </row>
    <row r="492" spans="1:31" ht="15" customHeight="1">
      <c r="A492" s="31"/>
      <c r="B492" s="32"/>
      <c r="C492" s="33"/>
      <c r="D492" s="34"/>
      <c r="E492" s="35"/>
      <c r="F492" s="35"/>
      <c r="G492" s="35"/>
      <c r="H492" s="35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6"/>
      <c r="Z492" s="37"/>
      <c r="AA492" s="38"/>
      <c r="AB492" s="29" t="s">
        <v>3</v>
      </c>
      <c r="AC492" s="11">
        <v>237</v>
      </c>
      <c r="AD492" s="11">
        <v>0</v>
      </c>
      <c r="AE492" s="11">
        <v>271.31063449354</v>
      </c>
    </row>
    <row r="493" spans="1:31" ht="15" customHeight="1">
      <c r="A493" s="31"/>
      <c r="B493" s="32"/>
      <c r="C493" s="33"/>
      <c r="D493" s="34"/>
      <c r="E493" s="35"/>
      <c r="F493" s="35"/>
      <c r="G493" s="35"/>
      <c r="H493" s="35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6"/>
      <c r="Z493" s="37"/>
      <c r="AA493" s="38"/>
      <c r="AB493" s="29" t="s">
        <v>3</v>
      </c>
      <c r="AC493" s="11">
        <v>266.95</v>
      </c>
      <c r="AD493" s="11">
        <v>0</v>
      </c>
      <c r="AE493" s="11">
        <v>308.908940348006</v>
      </c>
    </row>
    <row r="494" spans="1:31" ht="15" customHeight="1">
      <c r="A494" s="31"/>
      <c r="B494" s="32"/>
      <c r="C494" s="33"/>
      <c r="D494" s="34"/>
      <c r="E494" s="35"/>
      <c r="F494" s="35"/>
      <c r="G494" s="35"/>
      <c r="H494" s="35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6"/>
      <c r="Z494" s="37"/>
      <c r="AA494" s="38"/>
      <c r="AB494" s="29" t="s">
        <v>3</v>
      </c>
      <c r="AC494" s="11">
        <v>146.1</v>
      </c>
      <c r="AD494" s="11">
        <v>0</v>
      </c>
      <c r="AE494" s="11">
        <v>168.490182455912</v>
      </c>
    </row>
    <row r="495" spans="1:31" ht="15" customHeight="1">
      <c r="A495" s="31"/>
      <c r="B495" s="32"/>
      <c r="C495" s="33"/>
      <c r="D495" s="34"/>
      <c r="E495" s="35"/>
      <c r="F495" s="35"/>
      <c r="G495" s="35"/>
      <c r="H495" s="35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40"/>
      <c r="Z495" s="37"/>
      <c r="AA495" s="38"/>
      <c r="AB495" s="29" t="s">
        <v>11</v>
      </c>
      <c r="AC495" s="11">
        <v>3819.9</v>
      </c>
      <c r="AD495" s="11">
        <v>276.3</v>
      </c>
      <c r="AE495" s="11">
        <v>11234.2904875418</v>
      </c>
    </row>
    <row r="496" spans="1:31" ht="15" customHeight="1">
      <c r="A496" s="31"/>
      <c r="B496" s="32"/>
      <c r="C496" s="33"/>
      <c r="D496" s="34"/>
      <c r="E496" s="35"/>
      <c r="F496" s="35"/>
      <c r="G496" s="35"/>
      <c r="H496" s="35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6"/>
      <c r="Z496" s="37"/>
      <c r="AA496" s="38"/>
      <c r="AB496" s="29" t="s">
        <v>3</v>
      </c>
      <c r="AC496" s="11">
        <v>93.9</v>
      </c>
      <c r="AD496" s="11">
        <v>0</v>
      </c>
      <c r="AE496" s="11">
        <v>190.226075524345</v>
      </c>
    </row>
    <row r="497" spans="1:31" ht="15" customHeight="1">
      <c r="A497" s="31"/>
      <c r="B497" s="32"/>
      <c r="C497" s="33"/>
      <c r="D497" s="34"/>
      <c r="E497" s="35"/>
      <c r="F497" s="35"/>
      <c r="G497" s="35"/>
      <c r="H497" s="35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6"/>
      <c r="Z497" s="37"/>
      <c r="AA497" s="38"/>
      <c r="AB497" s="29" t="s">
        <v>3</v>
      </c>
      <c r="AC497" s="11">
        <v>284.7</v>
      </c>
      <c r="AD497" s="11">
        <v>0</v>
      </c>
      <c r="AE497" s="11">
        <v>294.193212279312</v>
      </c>
    </row>
    <row r="498" spans="1:31" ht="15" customHeight="1">
      <c r="A498" s="31"/>
      <c r="B498" s="32"/>
      <c r="C498" s="33"/>
      <c r="D498" s="34"/>
      <c r="E498" s="35"/>
      <c r="F498" s="35"/>
      <c r="G498" s="35"/>
      <c r="H498" s="35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6"/>
      <c r="Z498" s="37"/>
      <c r="AA498" s="38"/>
      <c r="AB498" s="29" t="s">
        <v>3</v>
      </c>
      <c r="AC498" s="11">
        <v>132.42</v>
      </c>
      <c r="AD498" s="11">
        <v>0</v>
      </c>
      <c r="AE498" s="11">
        <v>219.853949104936</v>
      </c>
    </row>
    <row r="499" spans="1:31" ht="15" customHeight="1">
      <c r="A499" s="31"/>
      <c r="B499" s="32"/>
      <c r="C499" s="33"/>
      <c r="D499" s="34"/>
      <c r="E499" s="35"/>
      <c r="F499" s="35"/>
      <c r="G499" s="35"/>
      <c r="H499" s="35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40"/>
      <c r="Z499" s="37"/>
      <c r="AA499" s="38"/>
      <c r="AB499" s="29" t="s">
        <v>11</v>
      </c>
      <c r="AC499" s="11">
        <v>11330.52</v>
      </c>
      <c r="AD499" s="11">
        <v>1200.4</v>
      </c>
      <c r="AE499" s="11">
        <v>32607.1263806712</v>
      </c>
    </row>
    <row r="500" spans="1:31" ht="15" customHeight="1">
      <c r="A500" s="31"/>
      <c r="B500" s="32"/>
      <c r="C500" s="33"/>
      <c r="D500" s="34"/>
      <c r="E500" s="35"/>
      <c r="F500" s="35"/>
      <c r="G500" s="35"/>
      <c r="H500" s="35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40"/>
      <c r="Z500" s="37"/>
      <c r="AA500" s="38"/>
      <c r="AB500" s="29" t="s">
        <v>11</v>
      </c>
      <c r="AC500" s="11">
        <v>13202.44</v>
      </c>
      <c r="AD500" s="11">
        <v>1410.95</v>
      </c>
      <c r="AE500" s="11">
        <v>38054.1580244686</v>
      </c>
    </row>
    <row r="501" spans="1:31" ht="15" customHeight="1">
      <c r="A501" s="31"/>
      <c r="B501" s="32"/>
      <c r="C501" s="33"/>
      <c r="D501" s="34"/>
      <c r="E501" s="35"/>
      <c r="F501" s="35"/>
      <c r="G501" s="35"/>
      <c r="H501" s="35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40"/>
      <c r="Z501" s="37"/>
      <c r="AA501" s="38"/>
      <c r="AB501" s="29" t="s">
        <v>11</v>
      </c>
      <c r="AC501" s="11">
        <v>5678.95</v>
      </c>
      <c r="AD501" s="11">
        <v>618.45</v>
      </c>
      <c r="AE501" s="11">
        <v>16333.645686965</v>
      </c>
    </row>
    <row r="502" spans="1:31" ht="15" customHeight="1">
      <c r="A502" s="31"/>
      <c r="B502" s="32"/>
      <c r="C502" s="33"/>
      <c r="D502" s="34"/>
      <c r="E502" s="35"/>
      <c r="F502" s="35"/>
      <c r="G502" s="35"/>
      <c r="H502" s="35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40"/>
      <c r="Z502" s="37"/>
      <c r="AA502" s="38"/>
      <c r="AB502" s="29" t="s">
        <v>11</v>
      </c>
      <c r="AC502" s="11">
        <v>6716.31</v>
      </c>
      <c r="AD502" s="11">
        <v>727.4</v>
      </c>
      <c r="AE502" s="11">
        <v>17239.4485388146</v>
      </c>
    </row>
    <row r="503" spans="1:31" ht="15" customHeight="1">
      <c r="A503" s="31"/>
      <c r="B503" s="32"/>
      <c r="C503" s="33"/>
      <c r="D503" s="34"/>
      <c r="E503" s="35"/>
      <c r="F503" s="35"/>
      <c r="G503" s="35"/>
      <c r="H503" s="35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40"/>
      <c r="Z503" s="37"/>
      <c r="AA503" s="38"/>
      <c r="AB503" s="29" t="s">
        <v>11</v>
      </c>
      <c r="AC503" s="11">
        <v>2823.8</v>
      </c>
      <c r="AD503" s="11">
        <v>312.1</v>
      </c>
      <c r="AE503" s="11">
        <v>7060.8539222563</v>
      </c>
    </row>
    <row r="504" spans="1:31" ht="15" customHeight="1">
      <c r="A504" s="31"/>
      <c r="B504" s="32"/>
      <c r="C504" s="33"/>
      <c r="D504" s="34"/>
      <c r="E504" s="35"/>
      <c r="F504" s="35"/>
      <c r="G504" s="35"/>
      <c r="H504" s="35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6"/>
      <c r="Z504" s="37"/>
      <c r="AA504" s="38"/>
      <c r="AB504" s="29" t="s">
        <v>3</v>
      </c>
      <c r="AC504" s="11">
        <v>90.7</v>
      </c>
      <c r="AD504" s="11">
        <v>22.2</v>
      </c>
      <c r="AE504" s="11">
        <v>131.200070147361</v>
      </c>
    </row>
    <row r="505" spans="1:31" ht="15" customHeight="1">
      <c r="A505" s="31"/>
      <c r="B505" s="32"/>
      <c r="C505" s="33"/>
      <c r="D505" s="34"/>
      <c r="E505" s="35"/>
      <c r="F505" s="35"/>
      <c r="G505" s="35"/>
      <c r="H505" s="35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6"/>
      <c r="Z505" s="37"/>
      <c r="AA505" s="38"/>
      <c r="AB505" s="29" t="s">
        <v>3</v>
      </c>
      <c r="AC505" s="11">
        <v>171</v>
      </c>
      <c r="AD505" s="11">
        <v>9.4</v>
      </c>
      <c r="AE505" s="11">
        <v>154.764184001202</v>
      </c>
    </row>
    <row r="506" spans="1:31" ht="15" customHeight="1">
      <c r="A506" s="31"/>
      <c r="B506" s="32"/>
      <c r="C506" s="33"/>
      <c r="D506" s="34"/>
      <c r="E506" s="35"/>
      <c r="F506" s="35"/>
      <c r="G506" s="35"/>
      <c r="H506" s="35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6"/>
      <c r="Z506" s="37"/>
      <c r="AA506" s="38"/>
      <c r="AB506" s="29" t="s">
        <v>3</v>
      </c>
      <c r="AC506" s="11">
        <v>124.7</v>
      </c>
      <c r="AD506" s="11">
        <v>46.7</v>
      </c>
      <c r="AE506" s="11">
        <v>181.116055055082</v>
      </c>
    </row>
    <row r="507" spans="1:31" ht="15" customHeight="1">
      <c r="A507" s="31"/>
      <c r="B507" s="32"/>
      <c r="C507" s="33"/>
      <c r="D507" s="34"/>
      <c r="E507" s="35"/>
      <c r="F507" s="35"/>
      <c r="G507" s="35"/>
      <c r="H507" s="35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9"/>
      <c r="Z507" s="37"/>
      <c r="AA507" s="38"/>
      <c r="AB507" s="29" t="s">
        <v>6</v>
      </c>
      <c r="AC507" s="11">
        <v>2892</v>
      </c>
      <c r="AD507" s="11">
        <v>0</v>
      </c>
      <c r="AE507" s="11">
        <v>5823.61321690183</v>
      </c>
    </row>
    <row r="508" spans="1:31" ht="15" customHeight="1">
      <c r="A508" s="31"/>
      <c r="B508" s="32"/>
      <c r="C508" s="33"/>
      <c r="D508" s="34"/>
      <c r="E508" s="35"/>
      <c r="F508" s="35"/>
      <c r="G508" s="35"/>
      <c r="H508" s="35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9"/>
      <c r="Z508" s="37"/>
      <c r="AA508" s="38"/>
      <c r="AB508" s="29" t="s">
        <v>6</v>
      </c>
      <c r="AC508" s="11">
        <v>2017.5</v>
      </c>
      <c r="AD508" s="11">
        <v>0</v>
      </c>
      <c r="AE508" s="11">
        <v>4185.36312290582</v>
      </c>
    </row>
    <row r="509" spans="1:31" ht="15" customHeight="1">
      <c r="A509" s="31"/>
      <c r="B509" s="32"/>
      <c r="C509" s="33"/>
      <c r="D509" s="34"/>
      <c r="E509" s="35"/>
      <c r="F509" s="35"/>
      <c r="G509" s="35"/>
      <c r="H509" s="35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40"/>
      <c r="Z509" s="37"/>
      <c r="AA509" s="38"/>
      <c r="AB509" s="29" t="s">
        <v>6</v>
      </c>
      <c r="AC509" s="11">
        <v>2575.3</v>
      </c>
      <c r="AD509" s="11">
        <v>0</v>
      </c>
      <c r="AE509" s="11">
        <v>5473.67168061867</v>
      </c>
    </row>
    <row r="510" spans="1:31" ht="15" customHeight="1">
      <c r="A510" s="31"/>
      <c r="B510" s="32"/>
      <c r="C510" s="33"/>
      <c r="D510" s="34"/>
      <c r="E510" s="35"/>
      <c r="F510" s="35"/>
      <c r="G510" s="35"/>
      <c r="H510" s="35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40"/>
      <c r="Z510" s="37"/>
      <c r="AA510" s="38"/>
      <c r="AB510" s="29" t="s">
        <v>7</v>
      </c>
      <c r="AC510" s="11">
        <v>3570.1</v>
      </c>
      <c r="AD510" s="11">
        <v>29.9</v>
      </c>
      <c r="AE510" s="11">
        <v>8436.17609842663</v>
      </c>
    </row>
    <row r="511" spans="1:31" ht="15" customHeight="1">
      <c r="A511" s="31"/>
      <c r="B511" s="32"/>
      <c r="C511" s="33"/>
      <c r="D511" s="34"/>
      <c r="E511" s="35"/>
      <c r="F511" s="35"/>
      <c r="G511" s="35"/>
      <c r="H511" s="35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40"/>
      <c r="Z511" s="37"/>
      <c r="AA511" s="38"/>
      <c r="AB511" s="29" t="s">
        <v>6</v>
      </c>
      <c r="AC511" s="11">
        <v>3539.7</v>
      </c>
      <c r="AD511" s="11">
        <v>31.9</v>
      </c>
      <c r="AE511" s="11">
        <v>7867.93357765567</v>
      </c>
    </row>
    <row r="512" spans="1:31" ht="15" customHeight="1">
      <c r="A512" s="31"/>
      <c r="B512" s="32"/>
      <c r="C512" s="33"/>
      <c r="D512" s="34"/>
      <c r="E512" s="35"/>
      <c r="F512" s="35"/>
      <c r="G512" s="35"/>
      <c r="H512" s="35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9"/>
      <c r="Z512" s="37"/>
      <c r="AA512" s="38"/>
      <c r="AB512" s="29" t="s">
        <v>5</v>
      </c>
      <c r="AC512" s="11">
        <v>1366.1</v>
      </c>
      <c r="AD512" s="11">
        <v>0</v>
      </c>
      <c r="AE512" s="11">
        <v>3328.1669455821</v>
      </c>
    </row>
    <row r="513" spans="1:31" ht="15" customHeight="1">
      <c r="A513" s="31"/>
      <c r="B513" s="32"/>
      <c r="C513" s="33"/>
      <c r="D513" s="34"/>
      <c r="E513" s="35"/>
      <c r="F513" s="35"/>
      <c r="G513" s="35"/>
      <c r="H513" s="35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9"/>
      <c r="Z513" s="37"/>
      <c r="AA513" s="38"/>
      <c r="AB513" s="29" t="s">
        <v>6</v>
      </c>
      <c r="AC513" s="11">
        <v>1504.4</v>
      </c>
      <c r="AD513" s="11">
        <v>0</v>
      </c>
      <c r="AE513" s="11">
        <v>3636.77903409022</v>
      </c>
    </row>
    <row r="514" spans="1:31" ht="15" customHeight="1">
      <c r="A514" s="31"/>
      <c r="B514" s="32"/>
      <c r="C514" s="33"/>
      <c r="D514" s="34"/>
      <c r="E514" s="35"/>
      <c r="F514" s="35"/>
      <c r="G514" s="35"/>
      <c r="H514" s="35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40"/>
      <c r="Z514" s="37"/>
      <c r="AA514" s="38"/>
      <c r="AB514" s="29" t="s">
        <v>6</v>
      </c>
      <c r="AC514" s="11">
        <v>2598.71</v>
      </c>
      <c r="AD514" s="11">
        <v>0</v>
      </c>
      <c r="AE514" s="11">
        <v>6228.42353054865</v>
      </c>
    </row>
    <row r="515" spans="1:31" ht="15" customHeight="1">
      <c r="A515" s="31"/>
      <c r="B515" s="32"/>
      <c r="C515" s="33"/>
      <c r="D515" s="34"/>
      <c r="E515" s="35"/>
      <c r="F515" s="35"/>
      <c r="G515" s="35"/>
      <c r="H515" s="35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9"/>
      <c r="Z515" s="37"/>
      <c r="AA515" s="38"/>
      <c r="AB515" s="29" t="s">
        <v>7</v>
      </c>
      <c r="AC515" s="11">
        <v>1870.7</v>
      </c>
      <c r="AD515" s="11">
        <v>0</v>
      </c>
      <c r="AE515" s="11">
        <v>4178.96092220518</v>
      </c>
    </row>
    <row r="516" spans="1:31" ht="15" customHeight="1">
      <c r="A516" s="31"/>
      <c r="B516" s="32"/>
      <c r="C516" s="33"/>
      <c r="D516" s="34"/>
      <c r="E516" s="35"/>
      <c r="F516" s="35"/>
      <c r="G516" s="35"/>
      <c r="H516" s="35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6"/>
      <c r="Z516" s="37"/>
      <c r="AA516" s="38"/>
      <c r="AB516" s="29" t="s">
        <v>3</v>
      </c>
      <c r="AC516" s="11">
        <v>271.6</v>
      </c>
      <c r="AD516" s="11">
        <v>27.3</v>
      </c>
      <c r="AE516" s="11">
        <v>241.9820179461</v>
      </c>
    </row>
    <row r="517" spans="1:31" ht="15" customHeight="1">
      <c r="A517" s="31"/>
      <c r="B517" s="32"/>
      <c r="C517" s="33"/>
      <c r="D517" s="34"/>
      <c r="E517" s="35"/>
      <c r="F517" s="35"/>
      <c r="G517" s="35"/>
      <c r="H517" s="35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6"/>
      <c r="Z517" s="37"/>
      <c r="AA517" s="38"/>
      <c r="AB517" s="29" t="s">
        <v>3</v>
      </c>
      <c r="AC517" s="11">
        <v>35.4</v>
      </c>
      <c r="AD517" s="11">
        <v>0</v>
      </c>
      <c r="AE517" s="11">
        <v>66.1987799322701</v>
      </c>
    </row>
    <row r="518" spans="1:31" ht="15" customHeight="1">
      <c r="A518" s="31"/>
      <c r="B518" s="32"/>
      <c r="C518" s="33"/>
      <c r="D518" s="34"/>
      <c r="E518" s="35"/>
      <c r="F518" s="35"/>
      <c r="G518" s="35"/>
      <c r="H518" s="35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6"/>
      <c r="Z518" s="37"/>
      <c r="AA518" s="38"/>
      <c r="AB518" s="29" t="s">
        <v>3</v>
      </c>
      <c r="AC518" s="11">
        <v>20.5</v>
      </c>
      <c r="AD518" s="11">
        <v>0</v>
      </c>
      <c r="AE518" s="11">
        <v>31.1390438772573</v>
      </c>
    </row>
    <row r="519" spans="1:31" ht="15" customHeight="1">
      <c r="A519" s="31"/>
      <c r="B519" s="32"/>
      <c r="C519" s="33"/>
      <c r="D519" s="34"/>
      <c r="E519" s="35"/>
      <c r="F519" s="35"/>
      <c r="G519" s="35"/>
      <c r="H519" s="35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6"/>
      <c r="Z519" s="37"/>
      <c r="AA519" s="38"/>
      <c r="AB519" s="29" t="s">
        <v>3</v>
      </c>
      <c r="AC519" s="11">
        <v>98.8</v>
      </c>
      <c r="AD519" s="11">
        <v>28.4</v>
      </c>
      <c r="AE519" s="11">
        <v>123.983595425796</v>
      </c>
    </row>
    <row r="520" spans="1:31" ht="15" customHeight="1">
      <c r="A520" s="31"/>
      <c r="B520" s="32"/>
      <c r="C520" s="33"/>
      <c r="D520" s="34"/>
      <c r="E520" s="35"/>
      <c r="F520" s="35"/>
      <c r="G520" s="35"/>
      <c r="H520" s="35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6"/>
      <c r="Z520" s="37"/>
      <c r="AA520" s="38"/>
      <c r="AB520" s="29" t="s">
        <v>3</v>
      </c>
      <c r="AC520" s="11">
        <v>50.6</v>
      </c>
      <c r="AD520" s="11">
        <v>0</v>
      </c>
      <c r="AE520" s="11">
        <v>34.8931153260221</v>
      </c>
    </row>
    <row r="521" spans="1:31" ht="15" customHeight="1">
      <c r="A521" s="31"/>
      <c r="B521" s="32"/>
      <c r="C521" s="33"/>
      <c r="D521" s="34"/>
      <c r="E521" s="35"/>
      <c r="F521" s="35"/>
      <c r="G521" s="35"/>
      <c r="H521" s="35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6"/>
      <c r="Z521" s="37"/>
      <c r="AA521" s="38"/>
      <c r="AB521" s="29" t="s">
        <v>3</v>
      </c>
      <c r="AC521" s="11">
        <v>61.7</v>
      </c>
      <c r="AD521" s="11">
        <v>0</v>
      </c>
      <c r="AE521" s="11">
        <v>93.3520932105948</v>
      </c>
    </row>
    <row r="522" spans="1:31" ht="15" customHeight="1">
      <c r="A522" s="31"/>
      <c r="B522" s="32"/>
      <c r="C522" s="33"/>
      <c r="D522" s="34"/>
      <c r="E522" s="35"/>
      <c r="F522" s="35"/>
      <c r="G522" s="35"/>
      <c r="H522" s="35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6"/>
      <c r="Z522" s="37"/>
      <c r="AA522" s="38"/>
      <c r="AB522" s="29" t="s">
        <v>3</v>
      </c>
      <c r="AC522" s="11">
        <v>103.5</v>
      </c>
      <c r="AD522" s="11">
        <v>0</v>
      </c>
      <c r="AE522" s="11">
        <v>121.186973947857</v>
      </c>
    </row>
    <row r="523" spans="1:31" ht="15" customHeight="1">
      <c r="A523" s="31"/>
      <c r="B523" s="32"/>
      <c r="C523" s="33"/>
      <c r="D523" s="34"/>
      <c r="E523" s="35"/>
      <c r="F523" s="35"/>
      <c r="G523" s="35"/>
      <c r="H523" s="35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6"/>
      <c r="Z523" s="37"/>
      <c r="AA523" s="38"/>
      <c r="AB523" s="29" t="s">
        <v>3</v>
      </c>
      <c r="AC523" s="11">
        <v>111.6</v>
      </c>
      <c r="AD523" s="11">
        <v>26.4</v>
      </c>
      <c r="AE523" s="11">
        <v>180.651587236844</v>
      </c>
    </row>
    <row r="524" spans="1:31" ht="15" customHeight="1">
      <c r="A524" s="31"/>
      <c r="B524" s="32"/>
      <c r="C524" s="33"/>
      <c r="D524" s="34"/>
      <c r="E524" s="35"/>
      <c r="F524" s="35"/>
      <c r="G524" s="35"/>
      <c r="H524" s="35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6"/>
      <c r="Z524" s="37"/>
      <c r="AA524" s="38"/>
      <c r="AB524" s="29" t="s">
        <v>3</v>
      </c>
      <c r="AC524" s="11">
        <v>304.1</v>
      </c>
      <c r="AD524" s="11">
        <v>0</v>
      </c>
      <c r="AE524" s="11">
        <v>389.194440706067</v>
      </c>
    </row>
    <row r="525" spans="1:31" ht="15" customHeight="1">
      <c r="A525" s="31"/>
      <c r="B525" s="32"/>
      <c r="C525" s="33"/>
      <c r="D525" s="34"/>
      <c r="E525" s="35"/>
      <c r="F525" s="35"/>
      <c r="G525" s="35"/>
      <c r="H525" s="35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6"/>
      <c r="Z525" s="37"/>
      <c r="AA525" s="38"/>
      <c r="AB525" s="29" t="s">
        <v>3</v>
      </c>
      <c r="AC525" s="11">
        <v>168.1</v>
      </c>
      <c r="AD525" s="11">
        <v>112.6</v>
      </c>
      <c r="AE525" s="11">
        <v>167.415359814994</v>
      </c>
    </row>
    <row r="526" spans="1:31" ht="15" customHeight="1">
      <c r="A526" s="31"/>
      <c r="B526" s="32"/>
      <c r="C526" s="33"/>
      <c r="D526" s="34"/>
      <c r="E526" s="35"/>
      <c r="F526" s="35"/>
      <c r="G526" s="35"/>
      <c r="H526" s="35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6"/>
      <c r="Z526" s="37"/>
      <c r="AA526" s="38"/>
      <c r="AB526" s="29" t="s">
        <v>3</v>
      </c>
      <c r="AC526" s="11">
        <v>56.1</v>
      </c>
      <c r="AD526" s="11">
        <v>56.1</v>
      </c>
      <c r="AE526" s="11">
        <v>48.1511530477168</v>
      </c>
    </row>
    <row r="527" spans="1:31" ht="15" customHeight="1">
      <c r="A527" s="31"/>
      <c r="B527" s="32"/>
      <c r="C527" s="33"/>
      <c r="D527" s="34"/>
      <c r="E527" s="35"/>
      <c r="F527" s="35"/>
      <c r="G527" s="35"/>
      <c r="H527" s="35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45"/>
      <c r="Z527" s="37"/>
      <c r="AA527" s="38"/>
      <c r="AB527" s="29" t="s">
        <v>3</v>
      </c>
      <c r="AC527" s="11">
        <v>27.4</v>
      </c>
      <c r="AD527" s="11">
        <v>27.4</v>
      </c>
      <c r="AE527" s="11">
        <v>55.3595062268106</v>
      </c>
    </row>
    <row r="528" spans="1:31" ht="15" customHeight="1">
      <c r="A528" s="31"/>
      <c r="B528" s="32"/>
      <c r="C528" s="33"/>
      <c r="D528" s="34"/>
      <c r="E528" s="35"/>
      <c r="F528" s="35"/>
      <c r="G528" s="35"/>
      <c r="H528" s="35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6"/>
      <c r="Z528" s="37"/>
      <c r="AA528" s="38"/>
      <c r="AB528" s="29" t="s">
        <v>3</v>
      </c>
      <c r="AC528" s="11">
        <v>123.9</v>
      </c>
      <c r="AD528" s="11">
        <v>0</v>
      </c>
      <c r="AE528" s="11">
        <v>120.213614436823</v>
      </c>
    </row>
    <row r="529" spans="1:31" ht="15" customHeight="1">
      <c r="A529" s="31"/>
      <c r="B529" s="32"/>
      <c r="C529" s="33"/>
      <c r="D529" s="34"/>
      <c r="E529" s="35"/>
      <c r="F529" s="35"/>
      <c r="G529" s="35"/>
      <c r="H529" s="35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40"/>
      <c r="Z529" s="37"/>
      <c r="AA529" s="38"/>
      <c r="AB529" s="29" t="s">
        <v>7</v>
      </c>
      <c r="AC529" s="11">
        <v>2754.6</v>
      </c>
      <c r="AD529" s="11">
        <v>44.7</v>
      </c>
      <c r="AE529" s="11">
        <v>7169.22233485396</v>
      </c>
    </row>
    <row r="530" spans="1:31" ht="15" customHeight="1">
      <c r="A530" s="31"/>
      <c r="B530" s="32"/>
      <c r="C530" s="33"/>
      <c r="D530" s="34"/>
      <c r="E530" s="35"/>
      <c r="F530" s="35"/>
      <c r="G530" s="35"/>
      <c r="H530" s="35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40"/>
      <c r="Z530" s="37"/>
      <c r="AA530" s="38"/>
      <c r="AB530" s="29" t="s">
        <v>12</v>
      </c>
      <c r="AC530" s="11">
        <v>4397.8</v>
      </c>
      <c r="AD530" s="11">
        <v>346.9</v>
      </c>
      <c r="AE530" s="11">
        <v>12371.5541963196</v>
      </c>
    </row>
    <row r="531" spans="1:31" ht="15" customHeight="1">
      <c r="A531" s="31"/>
      <c r="B531" s="32"/>
      <c r="C531" s="33"/>
      <c r="D531" s="34"/>
      <c r="E531" s="35"/>
      <c r="F531" s="35"/>
      <c r="G531" s="35"/>
      <c r="H531" s="35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40"/>
      <c r="Z531" s="37"/>
      <c r="AA531" s="38"/>
      <c r="AB531" s="29" t="s">
        <v>11</v>
      </c>
      <c r="AC531" s="11">
        <v>4753.4</v>
      </c>
      <c r="AD531" s="11">
        <v>455.3</v>
      </c>
      <c r="AE531" s="11">
        <v>12188.9386487886</v>
      </c>
    </row>
    <row r="532" spans="1:31" ht="15" customHeight="1">
      <c r="A532" s="31"/>
      <c r="B532" s="32"/>
      <c r="C532" s="33"/>
      <c r="D532" s="34"/>
      <c r="E532" s="35"/>
      <c r="F532" s="35"/>
      <c r="G532" s="35"/>
      <c r="H532" s="35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40"/>
      <c r="Z532" s="37"/>
      <c r="AA532" s="38"/>
      <c r="AB532" s="29" t="s">
        <v>5</v>
      </c>
      <c r="AC532" s="11">
        <v>1578.7</v>
      </c>
      <c r="AD532" s="11">
        <v>523.8</v>
      </c>
      <c r="AE532" s="11">
        <v>4236.36628678862</v>
      </c>
    </row>
    <row r="533" spans="1:31" ht="15" customHeight="1">
      <c r="A533" s="31"/>
      <c r="B533" s="32"/>
      <c r="C533" s="33"/>
      <c r="D533" s="34"/>
      <c r="E533" s="35"/>
      <c r="F533" s="35"/>
      <c r="G533" s="35"/>
      <c r="H533" s="35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9"/>
      <c r="Z533" s="37"/>
      <c r="AA533" s="38"/>
      <c r="AB533" s="29" t="s">
        <v>5</v>
      </c>
      <c r="AC533" s="11">
        <v>640.7</v>
      </c>
      <c r="AD533" s="11">
        <v>0</v>
      </c>
      <c r="AE533" s="11">
        <v>1625.71740491181</v>
      </c>
    </row>
    <row r="534" spans="1:31" ht="15" customHeight="1">
      <c r="A534" s="31"/>
      <c r="B534" s="32"/>
      <c r="C534" s="33"/>
      <c r="D534" s="34"/>
      <c r="E534" s="35"/>
      <c r="F534" s="35"/>
      <c r="G534" s="35"/>
      <c r="H534" s="35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40"/>
      <c r="Z534" s="37"/>
      <c r="AA534" s="38"/>
      <c r="AB534" s="29" t="s">
        <v>11</v>
      </c>
      <c r="AC534" s="11">
        <v>7838.4</v>
      </c>
      <c r="AD534" s="11">
        <v>3998.6</v>
      </c>
      <c r="AE534" s="11">
        <v>19745.0530371508</v>
      </c>
    </row>
    <row r="535" spans="1:31" ht="15" customHeight="1">
      <c r="A535" s="31"/>
      <c r="B535" s="32"/>
      <c r="C535" s="33"/>
      <c r="D535" s="34"/>
      <c r="E535" s="35"/>
      <c r="F535" s="35"/>
      <c r="G535" s="35"/>
      <c r="H535" s="35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40"/>
      <c r="Z535" s="37"/>
      <c r="AA535" s="38"/>
      <c r="AB535" s="29" t="s">
        <v>11</v>
      </c>
      <c r="AC535" s="11">
        <v>4718.5</v>
      </c>
      <c r="AD535" s="11">
        <v>323.9</v>
      </c>
      <c r="AE535" s="11">
        <v>9292.27789859262</v>
      </c>
    </row>
    <row r="536" spans="1:31" ht="15" customHeight="1">
      <c r="A536" s="31"/>
      <c r="B536" s="32"/>
      <c r="C536" s="33"/>
      <c r="D536" s="34"/>
      <c r="E536" s="35"/>
      <c r="F536" s="35"/>
      <c r="G536" s="35"/>
      <c r="H536" s="35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6"/>
      <c r="Z536" s="37"/>
      <c r="AA536" s="38"/>
      <c r="AB536" s="29" t="s">
        <v>3</v>
      </c>
      <c r="AC536" s="11">
        <v>128.2</v>
      </c>
      <c r="AD536" s="11">
        <v>0</v>
      </c>
      <c r="AE536" s="11">
        <v>161.458705638572</v>
      </c>
    </row>
    <row r="537" spans="1:31" ht="15" customHeight="1">
      <c r="A537" s="31"/>
      <c r="B537" s="32"/>
      <c r="C537" s="33"/>
      <c r="D537" s="34"/>
      <c r="E537" s="35"/>
      <c r="F537" s="35"/>
      <c r="G537" s="35"/>
      <c r="H537" s="35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9"/>
      <c r="Z537" s="37"/>
      <c r="AA537" s="38"/>
      <c r="AB537" s="29" t="s">
        <v>11</v>
      </c>
      <c r="AC537" s="11">
        <v>4215.94</v>
      </c>
      <c r="AD537" s="11">
        <v>460.11</v>
      </c>
      <c r="AE537" s="11">
        <v>11474.8264554958</v>
      </c>
    </row>
    <row r="538" spans="1:31" ht="15" customHeight="1">
      <c r="A538" s="31"/>
      <c r="B538" s="32"/>
      <c r="C538" s="33"/>
      <c r="D538" s="34"/>
      <c r="E538" s="35"/>
      <c r="F538" s="35"/>
      <c r="G538" s="35"/>
      <c r="H538" s="35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6"/>
      <c r="Z538" s="37"/>
      <c r="AA538" s="38"/>
      <c r="AB538" s="29" t="s">
        <v>3</v>
      </c>
      <c r="AC538" s="11">
        <v>156.7</v>
      </c>
      <c r="AD538" s="11">
        <v>0</v>
      </c>
      <c r="AE538" s="11">
        <v>153.150637421872</v>
      </c>
    </row>
    <row r="539" spans="1:31" ht="15" customHeight="1">
      <c r="A539" s="31"/>
      <c r="B539" s="32"/>
      <c r="C539" s="33"/>
      <c r="D539" s="34"/>
      <c r="E539" s="35"/>
      <c r="F539" s="35"/>
      <c r="G539" s="35"/>
      <c r="H539" s="35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6"/>
      <c r="Z539" s="37"/>
      <c r="AA539" s="38"/>
      <c r="AB539" s="29" t="s">
        <v>3</v>
      </c>
      <c r="AC539" s="11">
        <v>174</v>
      </c>
      <c r="AD539" s="11">
        <v>0</v>
      </c>
      <c r="AE539" s="11">
        <v>192.035980463045</v>
      </c>
    </row>
    <row r="540" spans="1:31" ht="15" customHeight="1">
      <c r="A540" s="31"/>
      <c r="B540" s="32"/>
      <c r="C540" s="33"/>
      <c r="D540" s="34"/>
      <c r="E540" s="35"/>
      <c r="F540" s="35"/>
      <c r="G540" s="35"/>
      <c r="H540" s="35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9"/>
      <c r="Z540" s="37"/>
      <c r="AA540" s="38"/>
      <c r="AB540" s="29" t="s">
        <v>4</v>
      </c>
      <c r="AC540" s="11">
        <v>261.2</v>
      </c>
      <c r="AD540" s="11">
        <v>0</v>
      </c>
      <c r="AE540" s="11">
        <v>683.283745339204</v>
      </c>
    </row>
    <row r="541" spans="1:31" ht="15" customHeight="1">
      <c r="A541" s="31"/>
      <c r="B541" s="32"/>
      <c r="C541" s="33"/>
      <c r="D541" s="34"/>
      <c r="E541" s="35"/>
      <c r="F541" s="35"/>
      <c r="G541" s="35"/>
      <c r="H541" s="35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6"/>
      <c r="Z541" s="37"/>
      <c r="AA541" s="38"/>
      <c r="AB541" s="29" t="s">
        <v>3</v>
      </c>
      <c r="AC541" s="11">
        <v>94.7</v>
      </c>
      <c r="AD541" s="11">
        <v>0</v>
      </c>
      <c r="AE541" s="11">
        <v>141.717493836128</v>
      </c>
    </row>
    <row r="542" spans="1:31" ht="15" customHeight="1">
      <c r="A542" s="31"/>
      <c r="B542" s="32"/>
      <c r="C542" s="33"/>
      <c r="D542" s="34"/>
      <c r="E542" s="35"/>
      <c r="F542" s="35"/>
      <c r="G542" s="35"/>
      <c r="H542" s="35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6"/>
      <c r="Z542" s="37"/>
      <c r="AA542" s="38"/>
      <c r="AB542" s="29" t="s">
        <v>3</v>
      </c>
      <c r="AC542" s="11">
        <v>33.6</v>
      </c>
      <c r="AD542" s="11">
        <v>0</v>
      </c>
      <c r="AE542" s="11">
        <v>63.4941875355072</v>
      </c>
    </row>
    <row r="543" spans="1:31" ht="15" customHeight="1">
      <c r="A543" s="31"/>
      <c r="B543" s="32"/>
      <c r="C543" s="33"/>
      <c r="D543" s="34"/>
      <c r="E543" s="35"/>
      <c r="F543" s="35"/>
      <c r="G543" s="35"/>
      <c r="H543" s="35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6"/>
      <c r="Z543" s="37"/>
      <c r="AA543" s="38"/>
      <c r="AB543" s="29" t="s">
        <v>3</v>
      </c>
      <c r="AC543" s="11">
        <v>77.7</v>
      </c>
      <c r="AD543" s="11">
        <v>0</v>
      </c>
      <c r="AE543" s="11">
        <v>102.590390631734</v>
      </c>
    </row>
    <row r="544" spans="1:31" ht="15" customHeight="1">
      <c r="A544" s="31"/>
      <c r="B544" s="32"/>
      <c r="C544" s="33"/>
      <c r="D544" s="34"/>
      <c r="E544" s="35"/>
      <c r="F544" s="35"/>
      <c r="G544" s="35"/>
      <c r="H544" s="35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6"/>
      <c r="Z544" s="37"/>
      <c r="AA544" s="38"/>
      <c r="AB544" s="29" t="s">
        <v>3</v>
      </c>
      <c r="AC544" s="11">
        <v>291.1</v>
      </c>
      <c r="AD544" s="11">
        <v>55</v>
      </c>
      <c r="AE544" s="11">
        <v>268.213161686215</v>
      </c>
    </row>
    <row r="545" spans="1:31" ht="15" customHeight="1">
      <c r="A545" s="31"/>
      <c r="B545" s="32"/>
      <c r="C545" s="33"/>
      <c r="D545" s="34"/>
      <c r="E545" s="35"/>
      <c r="F545" s="35"/>
      <c r="G545" s="35"/>
      <c r="H545" s="35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6"/>
      <c r="Z545" s="37"/>
      <c r="AA545" s="38"/>
      <c r="AB545" s="29" t="s">
        <v>3</v>
      </c>
      <c r="AC545" s="11">
        <v>128.6</v>
      </c>
      <c r="AD545" s="11">
        <v>0</v>
      </c>
      <c r="AE545" s="11">
        <v>156.415595600955</v>
      </c>
    </row>
    <row r="546" spans="1:31" ht="15" customHeight="1">
      <c r="A546" s="31"/>
      <c r="B546" s="32"/>
      <c r="C546" s="33"/>
      <c r="D546" s="34"/>
      <c r="E546" s="35"/>
      <c r="F546" s="35"/>
      <c r="G546" s="35"/>
      <c r="H546" s="35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6"/>
      <c r="Z546" s="37"/>
      <c r="AA546" s="38"/>
      <c r="AB546" s="29" t="s">
        <v>3</v>
      </c>
      <c r="AC546" s="11">
        <v>252.8</v>
      </c>
      <c r="AD546" s="11">
        <v>0</v>
      </c>
      <c r="AE546" s="11">
        <v>311.117766379094</v>
      </c>
    </row>
    <row r="547" spans="1:31" ht="15" customHeight="1">
      <c r="A547" s="31"/>
      <c r="B547" s="32"/>
      <c r="C547" s="33"/>
      <c r="D547" s="34"/>
      <c r="E547" s="35"/>
      <c r="F547" s="35"/>
      <c r="G547" s="35"/>
      <c r="H547" s="35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6"/>
      <c r="Z547" s="37"/>
      <c r="AA547" s="38"/>
      <c r="AB547" s="29" t="s">
        <v>3</v>
      </c>
      <c r="AC547" s="11">
        <v>126.2</v>
      </c>
      <c r="AD547" s="11">
        <v>0</v>
      </c>
      <c r="AE547" s="11">
        <v>146.20614441918</v>
      </c>
    </row>
    <row r="548" spans="1:31" ht="15" customHeight="1">
      <c r="A548" s="31"/>
      <c r="B548" s="32"/>
      <c r="C548" s="33"/>
      <c r="D548" s="34"/>
      <c r="E548" s="35"/>
      <c r="F548" s="35"/>
      <c r="G548" s="35"/>
      <c r="H548" s="35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40"/>
      <c r="Z548" s="37"/>
      <c r="AA548" s="38"/>
      <c r="AB548" s="29" t="s">
        <v>6</v>
      </c>
      <c r="AC548" s="11">
        <v>1323.6</v>
      </c>
      <c r="AD548" s="11">
        <v>0</v>
      </c>
      <c r="AE548" s="11">
        <v>2694.69337365957</v>
      </c>
    </row>
    <row r="549" spans="1:31" ht="15" customHeight="1">
      <c r="A549" s="31"/>
      <c r="B549" s="32"/>
      <c r="C549" s="33"/>
      <c r="D549" s="34"/>
      <c r="E549" s="35"/>
      <c r="F549" s="35"/>
      <c r="G549" s="35"/>
      <c r="H549" s="35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6"/>
      <c r="Z549" s="37"/>
      <c r="AA549" s="38"/>
      <c r="AB549" s="29" t="s">
        <v>3</v>
      </c>
      <c r="AC549" s="11">
        <v>151.3</v>
      </c>
      <c r="AD549" s="11">
        <v>0</v>
      </c>
      <c r="AE549" s="11">
        <v>121.167167902131</v>
      </c>
    </row>
    <row r="550" spans="1:31" ht="15" customHeight="1">
      <c r="A550" s="31"/>
      <c r="B550" s="32"/>
      <c r="C550" s="33"/>
      <c r="D550" s="34"/>
      <c r="E550" s="35"/>
      <c r="F550" s="35"/>
      <c r="G550" s="35"/>
      <c r="H550" s="35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40"/>
      <c r="Z550" s="37"/>
      <c r="AA550" s="38"/>
      <c r="AB550" s="29" t="s">
        <v>12</v>
      </c>
      <c r="AC550" s="11">
        <v>6615.75</v>
      </c>
      <c r="AD550" s="11">
        <v>292.2</v>
      </c>
      <c r="AE550" s="11">
        <v>17372.6968134359</v>
      </c>
    </row>
    <row r="551" spans="1:31" ht="15" customHeight="1">
      <c r="A551" s="31"/>
      <c r="B551" s="32"/>
      <c r="C551" s="33"/>
      <c r="D551" s="34"/>
      <c r="E551" s="35"/>
      <c r="F551" s="35"/>
      <c r="G551" s="35"/>
      <c r="H551" s="35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40"/>
      <c r="Z551" s="37"/>
      <c r="AA551" s="38"/>
      <c r="AB551" s="29" t="s">
        <v>11</v>
      </c>
      <c r="AC551" s="11">
        <v>4190.65</v>
      </c>
      <c r="AD551" s="11">
        <v>392.85</v>
      </c>
      <c r="AE551" s="11">
        <v>11657.8979844158</v>
      </c>
    </row>
    <row r="552" spans="1:31" ht="15" customHeight="1">
      <c r="A552" s="31"/>
      <c r="B552" s="32"/>
      <c r="C552" s="33"/>
      <c r="D552" s="34"/>
      <c r="E552" s="35"/>
      <c r="F552" s="35"/>
      <c r="G552" s="35"/>
      <c r="H552" s="35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40"/>
      <c r="Z552" s="37"/>
      <c r="AA552" s="38"/>
      <c r="AB552" s="29" t="s">
        <v>7</v>
      </c>
      <c r="AC552" s="11">
        <v>2085.81</v>
      </c>
      <c r="AD552" s="11">
        <v>0</v>
      </c>
      <c r="AE552" s="11">
        <v>3522.84782064844</v>
      </c>
    </row>
    <row r="553" spans="1:31" ht="15" customHeight="1">
      <c r="A553" s="31"/>
      <c r="B553" s="32"/>
      <c r="C553" s="33"/>
      <c r="D553" s="34"/>
      <c r="E553" s="35"/>
      <c r="F553" s="35"/>
      <c r="G553" s="35"/>
      <c r="H553" s="35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40"/>
      <c r="Z553" s="37"/>
      <c r="AA553" s="38"/>
      <c r="AB553" s="29" t="s">
        <v>11</v>
      </c>
      <c r="AC553" s="11">
        <v>4122.32</v>
      </c>
      <c r="AD553" s="11">
        <v>447.57</v>
      </c>
      <c r="AE553" s="11">
        <v>11867.8885930578</v>
      </c>
    </row>
    <row r="554" spans="1:31" ht="15" customHeight="1">
      <c r="A554" s="31"/>
      <c r="B554" s="32"/>
      <c r="C554" s="33"/>
      <c r="D554" s="34"/>
      <c r="E554" s="35"/>
      <c r="F554" s="35"/>
      <c r="G554" s="35"/>
      <c r="H554" s="35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40"/>
      <c r="Z554" s="37"/>
      <c r="AA554" s="38"/>
      <c r="AB554" s="29" t="s">
        <v>7</v>
      </c>
      <c r="AC554" s="11">
        <v>4775</v>
      </c>
      <c r="AD554" s="11">
        <v>0</v>
      </c>
      <c r="AE554" s="11">
        <v>10536.1165815629</v>
      </c>
    </row>
    <row r="555" spans="1:31" ht="15" customHeight="1">
      <c r="A555" s="31"/>
      <c r="B555" s="32"/>
      <c r="C555" s="33"/>
      <c r="D555" s="34"/>
      <c r="E555" s="35"/>
      <c r="F555" s="35"/>
      <c r="G555" s="35"/>
      <c r="H555" s="35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40"/>
      <c r="Z555" s="37"/>
      <c r="AA555" s="38"/>
      <c r="AB555" s="29" t="s">
        <v>6</v>
      </c>
      <c r="AC555" s="11">
        <v>1449.7</v>
      </c>
      <c r="AD555" s="11">
        <v>43</v>
      </c>
      <c r="AE555" s="11">
        <v>2990.58298506462</v>
      </c>
    </row>
    <row r="556" spans="1:31" ht="15" customHeight="1">
      <c r="A556" s="31"/>
      <c r="B556" s="32"/>
      <c r="C556" s="33"/>
      <c r="D556" s="34"/>
      <c r="E556" s="35"/>
      <c r="F556" s="35"/>
      <c r="G556" s="35"/>
      <c r="H556" s="35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40"/>
      <c r="Z556" s="37"/>
      <c r="AA556" s="38"/>
      <c r="AB556" s="29" t="s">
        <v>7</v>
      </c>
      <c r="AC556" s="11">
        <v>4013.01</v>
      </c>
      <c r="AD556" s="11">
        <v>0</v>
      </c>
      <c r="AE556" s="11">
        <v>8971.80898913241</v>
      </c>
    </row>
    <row r="557" spans="1:31" ht="15" customHeight="1">
      <c r="A557" s="31"/>
      <c r="B557" s="32"/>
      <c r="C557" s="33"/>
      <c r="D557" s="34"/>
      <c r="E557" s="35"/>
      <c r="F557" s="35"/>
      <c r="G557" s="35"/>
      <c r="H557" s="35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40"/>
      <c r="Z557" s="37"/>
      <c r="AA557" s="38"/>
      <c r="AB557" s="29" t="s">
        <v>7</v>
      </c>
      <c r="AC557" s="11">
        <v>3205.4</v>
      </c>
      <c r="AD557" s="11">
        <v>0</v>
      </c>
      <c r="AE557" s="11">
        <v>7456.20285858242</v>
      </c>
    </row>
    <row r="558" spans="1:31" ht="15" customHeight="1">
      <c r="A558" s="31"/>
      <c r="B558" s="32"/>
      <c r="C558" s="33"/>
      <c r="D558" s="34"/>
      <c r="E558" s="35"/>
      <c r="F558" s="35"/>
      <c r="G558" s="35"/>
      <c r="H558" s="35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9"/>
      <c r="Z558" s="37"/>
      <c r="AA558" s="38"/>
      <c r="AB558" s="29" t="s">
        <v>6</v>
      </c>
      <c r="AC558" s="11">
        <v>1590.35</v>
      </c>
      <c r="AD558" s="11">
        <v>0</v>
      </c>
      <c r="AE558" s="11">
        <v>2900.66844189342</v>
      </c>
    </row>
    <row r="559" spans="1:31" ht="15" customHeight="1">
      <c r="A559" s="31"/>
      <c r="B559" s="32"/>
      <c r="C559" s="33"/>
      <c r="D559" s="34"/>
      <c r="E559" s="35"/>
      <c r="F559" s="35"/>
      <c r="G559" s="35"/>
      <c r="H559" s="35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6"/>
      <c r="Z559" s="37"/>
      <c r="AA559" s="38"/>
      <c r="AB559" s="29" t="s">
        <v>3</v>
      </c>
      <c r="AC559" s="11">
        <v>151.5</v>
      </c>
      <c r="AD559" s="11">
        <v>74.2</v>
      </c>
      <c r="AE559" s="11">
        <v>158.790852473016</v>
      </c>
    </row>
    <row r="560" spans="1:31" ht="15" customHeight="1">
      <c r="A560" s="31"/>
      <c r="B560" s="32"/>
      <c r="C560" s="33"/>
      <c r="D560" s="34"/>
      <c r="E560" s="35"/>
      <c r="F560" s="35"/>
      <c r="G560" s="35"/>
      <c r="H560" s="35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40"/>
      <c r="Z560" s="37"/>
      <c r="AA560" s="38"/>
      <c r="AB560" s="29" t="s">
        <v>7</v>
      </c>
      <c r="AC560" s="11">
        <v>3386.95</v>
      </c>
      <c r="AD560" s="11">
        <v>41.7</v>
      </c>
      <c r="AE560" s="11">
        <v>6850.95435928283</v>
      </c>
    </row>
    <row r="561" spans="1:31" ht="15" customHeight="1">
      <c r="A561" s="31"/>
      <c r="B561" s="32"/>
      <c r="C561" s="33"/>
      <c r="D561" s="34"/>
      <c r="E561" s="35"/>
      <c r="F561" s="35"/>
      <c r="G561" s="35"/>
      <c r="H561" s="35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9"/>
      <c r="Z561" s="37"/>
      <c r="AA561" s="38"/>
      <c r="AB561" s="29" t="s">
        <v>6</v>
      </c>
      <c r="AC561" s="11">
        <v>2216</v>
      </c>
      <c r="AD561" s="11">
        <v>0</v>
      </c>
      <c r="AE561" s="11">
        <v>4944.7960681482</v>
      </c>
    </row>
    <row r="562" spans="1:31" ht="15" customHeight="1">
      <c r="A562" s="31"/>
      <c r="B562" s="32"/>
      <c r="C562" s="33"/>
      <c r="D562" s="34"/>
      <c r="E562" s="35"/>
      <c r="F562" s="35"/>
      <c r="G562" s="35"/>
      <c r="H562" s="35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9"/>
      <c r="Z562" s="37"/>
      <c r="AA562" s="38"/>
      <c r="AB562" s="29" t="s">
        <v>4</v>
      </c>
      <c r="AC562" s="11">
        <v>293.3</v>
      </c>
      <c r="AD562" s="11">
        <v>0</v>
      </c>
      <c r="AE562" s="11">
        <v>791.985674919169</v>
      </c>
    </row>
    <row r="563" spans="1:31" ht="15" customHeight="1">
      <c r="A563" s="31"/>
      <c r="B563" s="32"/>
      <c r="C563" s="33"/>
      <c r="D563" s="34"/>
      <c r="E563" s="35"/>
      <c r="F563" s="35"/>
      <c r="G563" s="35"/>
      <c r="H563" s="35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40"/>
      <c r="Z563" s="37"/>
      <c r="AA563" s="38"/>
      <c r="AB563" s="29" t="s">
        <v>7</v>
      </c>
      <c r="AC563" s="11">
        <v>1951.7</v>
      </c>
      <c r="AD563" s="11">
        <v>0</v>
      </c>
      <c r="AE563" s="11">
        <v>4262.39908567053</v>
      </c>
    </row>
    <row r="564" spans="1:31" ht="15" customHeight="1">
      <c r="A564" s="31"/>
      <c r="B564" s="32"/>
      <c r="C564" s="33"/>
      <c r="D564" s="34"/>
      <c r="E564" s="35"/>
      <c r="F564" s="35"/>
      <c r="G564" s="35"/>
      <c r="H564" s="35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40"/>
      <c r="Z564" s="37"/>
      <c r="AA564" s="38"/>
      <c r="AB564" s="29" t="s">
        <v>7</v>
      </c>
      <c r="AC564" s="11">
        <v>3992.7</v>
      </c>
      <c r="AD564" s="11">
        <v>54</v>
      </c>
      <c r="AE564" s="11">
        <v>8910.77743560324</v>
      </c>
    </row>
    <row r="565" spans="1:31" ht="15" customHeight="1">
      <c r="A565" s="31"/>
      <c r="B565" s="32"/>
      <c r="C565" s="33"/>
      <c r="D565" s="34"/>
      <c r="E565" s="35"/>
      <c r="F565" s="35"/>
      <c r="G565" s="35"/>
      <c r="H565" s="35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40"/>
      <c r="Z565" s="37"/>
      <c r="AA565" s="38"/>
      <c r="AB565" s="29" t="s">
        <v>7</v>
      </c>
      <c r="AC565" s="11">
        <v>2586.35</v>
      </c>
      <c r="AD565" s="11">
        <v>0</v>
      </c>
      <c r="AE565" s="11">
        <v>5950.62059466867</v>
      </c>
    </row>
    <row r="566" spans="1:31" ht="15" customHeight="1">
      <c r="A566" s="31"/>
      <c r="B566" s="32"/>
      <c r="C566" s="33"/>
      <c r="D566" s="34"/>
      <c r="E566" s="35"/>
      <c r="F566" s="35"/>
      <c r="G566" s="35"/>
      <c r="H566" s="35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9"/>
      <c r="Z566" s="37"/>
      <c r="AA566" s="38"/>
      <c r="AB566" s="29" t="s">
        <v>7</v>
      </c>
      <c r="AC566" s="11">
        <v>2554.6</v>
      </c>
      <c r="AD566" s="11">
        <v>0</v>
      </c>
      <c r="AE566" s="11">
        <v>6621.23203642231</v>
      </c>
    </row>
    <row r="567" spans="1:31" ht="15" customHeight="1">
      <c r="A567" s="31"/>
      <c r="B567" s="32"/>
      <c r="C567" s="33"/>
      <c r="D567" s="34"/>
      <c r="E567" s="35"/>
      <c r="F567" s="35"/>
      <c r="G567" s="35"/>
      <c r="H567" s="35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40"/>
      <c r="Z567" s="37"/>
      <c r="AA567" s="38"/>
      <c r="AB567" s="29" t="s">
        <v>7</v>
      </c>
      <c r="AC567" s="11">
        <v>2598.5</v>
      </c>
      <c r="AD567" s="11">
        <v>0</v>
      </c>
      <c r="AE567" s="11">
        <v>6595.34029903243</v>
      </c>
    </row>
    <row r="568" spans="1:31" ht="15" customHeight="1">
      <c r="A568" s="31"/>
      <c r="B568" s="32"/>
      <c r="C568" s="33"/>
      <c r="D568" s="34"/>
      <c r="E568" s="35"/>
      <c r="F568" s="35"/>
      <c r="G568" s="35"/>
      <c r="H568" s="35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40"/>
      <c r="Z568" s="37"/>
      <c r="AA568" s="38"/>
      <c r="AB568" s="29" t="s">
        <v>7</v>
      </c>
      <c r="AC568" s="11">
        <v>2848.583</v>
      </c>
      <c r="AD568" s="11">
        <v>30.39</v>
      </c>
      <c r="AE568" s="11">
        <v>6966.4069547939</v>
      </c>
    </row>
    <row r="569" spans="1:31" ht="15" customHeight="1">
      <c r="A569" s="31"/>
      <c r="B569" s="32"/>
      <c r="C569" s="33"/>
      <c r="D569" s="34"/>
      <c r="E569" s="35"/>
      <c r="F569" s="35"/>
      <c r="G569" s="35"/>
      <c r="H569" s="35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40"/>
      <c r="Z569" s="37"/>
      <c r="AA569" s="38"/>
      <c r="AB569" s="29" t="s">
        <v>7</v>
      </c>
      <c r="AC569" s="11">
        <v>2596.48</v>
      </c>
      <c r="AD569" s="11">
        <v>0</v>
      </c>
      <c r="AE569" s="11">
        <v>6489.1097643224</v>
      </c>
    </row>
    <row r="570" spans="1:31" ht="15" customHeight="1">
      <c r="A570" s="31"/>
      <c r="B570" s="32"/>
      <c r="C570" s="33"/>
      <c r="D570" s="34"/>
      <c r="E570" s="35"/>
      <c r="F570" s="35"/>
      <c r="G570" s="35"/>
      <c r="H570" s="35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9"/>
      <c r="Z570" s="37"/>
      <c r="AA570" s="38"/>
      <c r="AB570" s="29" t="s">
        <v>4</v>
      </c>
      <c r="AC570" s="11">
        <v>373.3</v>
      </c>
      <c r="AD570" s="11">
        <v>0</v>
      </c>
      <c r="AE570" s="11">
        <v>842.939176821045</v>
      </c>
    </row>
    <row r="571" spans="1:31" ht="15" customHeight="1">
      <c r="A571" s="31"/>
      <c r="B571" s="32"/>
      <c r="C571" s="33"/>
      <c r="D571" s="34"/>
      <c r="E571" s="35"/>
      <c r="F571" s="35"/>
      <c r="G571" s="35"/>
      <c r="H571" s="35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6"/>
      <c r="Z571" s="37"/>
      <c r="AA571" s="38"/>
      <c r="AB571" s="29" t="s">
        <v>3</v>
      </c>
      <c r="AC571" s="11">
        <v>85.1</v>
      </c>
      <c r="AD571" s="11">
        <v>0</v>
      </c>
      <c r="AE571" s="11">
        <v>65.0668094646846</v>
      </c>
    </row>
    <row r="572" spans="1:31" ht="15" customHeight="1">
      <c r="A572" s="31"/>
      <c r="B572" s="32"/>
      <c r="C572" s="33"/>
      <c r="D572" s="34"/>
      <c r="E572" s="35"/>
      <c r="F572" s="35"/>
      <c r="G572" s="35"/>
      <c r="H572" s="35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6"/>
      <c r="Z572" s="37"/>
      <c r="AA572" s="38"/>
      <c r="AB572" s="29" t="s">
        <v>3</v>
      </c>
      <c r="AC572" s="11">
        <v>465.93</v>
      </c>
      <c r="AD572" s="11">
        <v>113</v>
      </c>
      <c r="AE572" s="11">
        <v>427.843953145684</v>
      </c>
    </row>
    <row r="573" spans="1:31" ht="15" customHeight="1">
      <c r="A573" s="31"/>
      <c r="B573" s="32"/>
      <c r="C573" s="33"/>
      <c r="D573" s="34"/>
      <c r="E573" s="35"/>
      <c r="F573" s="35"/>
      <c r="G573" s="35"/>
      <c r="H573" s="35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6"/>
      <c r="Z573" s="37"/>
      <c r="AA573" s="38"/>
      <c r="AB573" s="29" t="s">
        <v>3</v>
      </c>
      <c r="AC573" s="11">
        <v>71.6</v>
      </c>
      <c r="AD573" s="11">
        <v>0</v>
      </c>
      <c r="AE573" s="11">
        <v>83.4274078021646</v>
      </c>
    </row>
    <row r="574" spans="1:31" ht="15" customHeight="1">
      <c r="A574" s="31"/>
      <c r="B574" s="32"/>
      <c r="C574" s="33"/>
      <c r="D574" s="34"/>
      <c r="E574" s="35"/>
      <c r="F574" s="35"/>
      <c r="G574" s="35"/>
      <c r="H574" s="35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6"/>
      <c r="Z574" s="37"/>
      <c r="AA574" s="38"/>
      <c r="AB574" s="29" t="s">
        <v>3</v>
      </c>
      <c r="AC574" s="11">
        <v>80.1</v>
      </c>
      <c r="AD574" s="11">
        <v>0</v>
      </c>
      <c r="AE574" s="11">
        <v>107.835914775675</v>
      </c>
    </row>
    <row r="575" spans="1:31" ht="15" customHeight="1">
      <c r="A575" s="31"/>
      <c r="B575" s="32"/>
      <c r="C575" s="33"/>
      <c r="D575" s="34"/>
      <c r="E575" s="35"/>
      <c r="F575" s="35"/>
      <c r="G575" s="35"/>
      <c r="H575" s="35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6"/>
      <c r="Z575" s="37"/>
      <c r="AA575" s="38"/>
      <c r="AB575" s="29" t="s">
        <v>3</v>
      </c>
      <c r="AC575" s="11">
        <v>96.2</v>
      </c>
      <c r="AD575" s="11">
        <v>0</v>
      </c>
      <c r="AE575" s="11">
        <v>81.6145909323198</v>
      </c>
    </row>
    <row r="576" spans="1:31" ht="15" customHeight="1">
      <c r="A576" s="31"/>
      <c r="B576" s="32"/>
      <c r="C576" s="33"/>
      <c r="D576" s="34"/>
      <c r="E576" s="35"/>
      <c r="F576" s="35"/>
      <c r="G576" s="35"/>
      <c r="H576" s="35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6"/>
      <c r="Z576" s="37"/>
      <c r="AA576" s="38"/>
      <c r="AB576" s="29" t="s">
        <v>3</v>
      </c>
      <c r="AC576" s="11">
        <v>89.5</v>
      </c>
      <c r="AD576" s="11">
        <v>0</v>
      </c>
      <c r="AE576" s="11">
        <v>77.8581410462803</v>
      </c>
    </row>
    <row r="577" spans="1:31" ht="15" customHeight="1">
      <c r="A577" s="31"/>
      <c r="B577" s="32"/>
      <c r="C577" s="33"/>
      <c r="D577" s="34"/>
      <c r="E577" s="35"/>
      <c r="F577" s="35"/>
      <c r="G577" s="35"/>
      <c r="H577" s="35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40"/>
      <c r="Z577" s="37"/>
      <c r="AA577" s="38"/>
      <c r="AB577" s="29" t="s">
        <v>7</v>
      </c>
      <c r="AC577" s="11">
        <v>2723.69</v>
      </c>
      <c r="AD577" s="11">
        <v>0</v>
      </c>
      <c r="AE577" s="11">
        <v>6651.53388889156</v>
      </c>
    </row>
    <row r="578" spans="1:31" ht="15" customHeight="1">
      <c r="A578" s="31"/>
      <c r="B578" s="32"/>
      <c r="C578" s="33"/>
      <c r="D578" s="34"/>
      <c r="E578" s="35"/>
      <c r="F578" s="35"/>
      <c r="G578" s="35"/>
      <c r="H578" s="35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6"/>
      <c r="Z578" s="37"/>
      <c r="AA578" s="38"/>
      <c r="AB578" s="29" t="s">
        <v>3</v>
      </c>
      <c r="AC578" s="11">
        <v>309.4</v>
      </c>
      <c r="AD578" s="11">
        <v>0</v>
      </c>
      <c r="AE578" s="11">
        <v>406.083732609742</v>
      </c>
    </row>
    <row r="579" spans="1:31" ht="15" customHeight="1">
      <c r="A579" s="31"/>
      <c r="B579" s="32"/>
      <c r="C579" s="33"/>
      <c r="D579" s="34"/>
      <c r="E579" s="35"/>
      <c r="F579" s="35"/>
      <c r="G579" s="35"/>
      <c r="H579" s="35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40"/>
      <c r="Z579" s="37"/>
      <c r="AA579" s="38"/>
      <c r="AB579" s="29" t="s">
        <v>6</v>
      </c>
      <c r="AC579" s="11">
        <v>2541.86</v>
      </c>
      <c r="AD579" s="11">
        <v>0</v>
      </c>
      <c r="AE579" s="11">
        <v>5769.76755953819</v>
      </c>
    </row>
    <row r="580" spans="1:31" ht="15" customHeight="1">
      <c r="A580" s="31"/>
      <c r="B580" s="32"/>
      <c r="C580" s="33"/>
      <c r="D580" s="34"/>
      <c r="E580" s="35"/>
      <c r="F580" s="35"/>
      <c r="G580" s="35"/>
      <c r="H580" s="35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40"/>
      <c r="Z580" s="37"/>
      <c r="AA580" s="38"/>
      <c r="AB580" s="29" t="s">
        <v>6</v>
      </c>
      <c r="AC580" s="11">
        <v>2580.8</v>
      </c>
      <c r="AD580" s="11">
        <v>30.7</v>
      </c>
      <c r="AE580" s="11">
        <v>5755.61792922241</v>
      </c>
    </row>
    <row r="581" spans="1:31" ht="15" customHeight="1">
      <c r="A581" s="31"/>
      <c r="B581" s="32"/>
      <c r="C581" s="33"/>
      <c r="D581" s="34"/>
      <c r="E581" s="35"/>
      <c r="F581" s="35"/>
      <c r="G581" s="35"/>
      <c r="H581" s="35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45"/>
      <c r="Z581" s="37"/>
      <c r="AA581" s="38"/>
      <c r="AB581" s="29" t="s">
        <v>3</v>
      </c>
      <c r="AC581" s="11">
        <v>35.1</v>
      </c>
      <c r="AD581" s="11">
        <v>35.1</v>
      </c>
      <c r="AE581" s="11">
        <v>31.4590058569467</v>
      </c>
    </row>
    <row r="582" spans="1:31" ht="15" customHeight="1">
      <c r="A582" s="31"/>
      <c r="B582" s="32"/>
      <c r="C582" s="33"/>
      <c r="D582" s="34"/>
      <c r="E582" s="35"/>
      <c r="F582" s="35"/>
      <c r="G582" s="35"/>
      <c r="H582" s="35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40"/>
      <c r="Z582" s="37"/>
      <c r="AA582" s="38"/>
      <c r="AB582" s="29" t="s">
        <v>6</v>
      </c>
      <c r="AC582" s="11">
        <v>4173.9</v>
      </c>
      <c r="AD582" s="11">
        <v>68.3</v>
      </c>
      <c r="AE582" s="11">
        <v>9771.06995971764</v>
      </c>
    </row>
    <row r="583" spans="1:31" ht="15" customHeight="1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B583" s="25"/>
      <c r="AC583" s="26"/>
      <c r="AD583" s="26"/>
      <c r="AE583" s="27"/>
    </row>
    <row r="584" spans="1:31" ht="15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B584" s="9"/>
      <c r="AC584" s="9"/>
      <c r="AD584" s="9"/>
      <c r="AE584" s="12"/>
    </row>
    <row r="585" spans="1:26" ht="18.75">
      <c r="A585" s="77" t="s">
        <v>32</v>
      </c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670" ht="15">
      <c r="Y670" s="17"/>
    </row>
  </sheetData>
  <sheetProtection/>
  <mergeCells count="45">
    <mergeCell ref="B48:C48"/>
    <mergeCell ref="B41:C41"/>
    <mergeCell ref="B42:C42"/>
    <mergeCell ref="B49:C49"/>
    <mergeCell ref="B50:C50"/>
    <mergeCell ref="B51:C51"/>
    <mergeCell ref="B43:C43"/>
    <mergeCell ref="B44:C44"/>
    <mergeCell ref="B45:C45"/>
    <mergeCell ref="B46:C46"/>
    <mergeCell ref="B47:C47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7:Z7"/>
    <mergeCell ref="B8:Z8"/>
    <mergeCell ref="B19:C19"/>
    <mergeCell ref="B20:C20"/>
    <mergeCell ref="B21:C21"/>
    <mergeCell ref="B22:C22"/>
    <mergeCell ref="A585:Z585"/>
    <mergeCell ref="A583:Z584"/>
    <mergeCell ref="B12:C14"/>
    <mergeCell ref="A12:A14"/>
    <mergeCell ref="D12:D14"/>
    <mergeCell ref="E12:E13"/>
    <mergeCell ref="F12:F13"/>
    <mergeCell ref="B16:C16"/>
    <mergeCell ref="B17:C17"/>
    <mergeCell ref="B18:C18"/>
  </mergeCells>
  <printOptions/>
  <pageMargins left="0.31496062992125984" right="0.11811023622047245" top="0.1968503937007874" bottom="0.1968503937007874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2016-05-12T11:16:05Z</cp:lastPrinted>
  <dcterms:created xsi:type="dcterms:W3CDTF">2016-04-26T05:33:48Z</dcterms:created>
  <dcterms:modified xsi:type="dcterms:W3CDTF">2016-05-12T11:20:18Z</dcterms:modified>
  <cp:category/>
  <cp:version/>
  <cp:contentType/>
  <cp:contentStatus/>
</cp:coreProperties>
</file>