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135" windowHeight="9300" activeTab="0"/>
  </bookViews>
  <sheets>
    <sheet name="5" sheetId="1" r:id="rId1"/>
  </sheets>
  <definedNames>
    <definedName name="_xlnm.Print_Titles" localSheetId="0">'5'!$A:$B,'5'!$5:$6</definedName>
    <definedName name="_xlnm.Print_Area" localSheetId="0">'5'!$A$1:$G$33</definedName>
  </definedNames>
  <calcPr fullCalcOnLoad="1"/>
</workbook>
</file>

<file path=xl/sharedStrings.xml><?xml version="1.0" encoding="utf-8"?>
<sst xmlns="http://schemas.openxmlformats.org/spreadsheetml/2006/main" count="64" uniqueCount="49">
  <si>
    <t>Всього</t>
  </si>
  <si>
    <t>грн.</t>
  </si>
  <si>
    <t>Загальний фонд</t>
  </si>
  <si>
    <t xml:space="preserve">Спеціальний фонд </t>
  </si>
  <si>
    <t>Разом</t>
  </si>
  <si>
    <t>Найменування програми</t>
  </si>
  <si>
    <t>Сума</t>
  </si>
  <si>
    <t>Виконавчий комітет міської ради</t>
  </si>
  <si>
    <t>Управління культури міської ради</t>
  </si>
  <si>
    <t>090412</t>
  </si>
  <si>
    <t>Інші видатки на соціальний захист населення</t>
  </si>
  <si>
    <t>Управління освіти міської ради</t>
  </si>
  <si>
    <t>Управління охорони здоров'я міської ради</t>
  </si>
  <si>
    <t>080101</t>
  </si>
  <si>
    <t>Лікарні</t>
  </si>
  <si>
    <t>070000</t>
  </si>
  <si>
    <t>070101</t>
  </si>
  <si>
    <t>070201</t>
  </si>
  <si>
    <t>Дошкільні заклади освіти</t>
  </si>
  <si>
    <t>Загальноосвітні школи (в т. ч. школа-дитячий садок, інтернат при школі), спеціалізовані школи, ліцеї, гімназії, колегіуми</t>
  </si>
  <si>
    <t>у тому числі</t>
  </si>
  <si>
    <t xml:space="preserve">Освіта, всього: </t>
  </si>
  <si>
    <t>10</t>
  </si>
  <si>
    <t>14</t>
  </si>
  <si>
    <t>24</t>
  </si>
  <si>
    <t>03</t>
  </si>
  <si>
    <t>Код  відомчої класифікації видатків місцевих бюджетів</t>
  </si>
  <si>
    <t>Назва 
головного розпорядника коштів</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</si>
  <si>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</si>
  <si>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</si>
  <si>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Фінансове управління міської ради</t>
  </si>
  <si>
    <t>75</t>
  </si>
  <si>
    <t>180410</t>
  </si>
  <si>
    <t>Інші заходи, пов'язані з економічною діяльністю </t>
  </si>
  <si>
    <t xml:space="preserve">Програма здійснення заходів, що не могли бути передбачені під час складання бюджету, та забезпечення діяльності депутатів Чернігівської міської ради на 2013 рік, затверджена рішенням міської ради від 31.01.2013 р. (29 сесія 6 скликання) </t>
  </si>
  <si>
    <t>Програма здійснення заходів, що не могли бути передбачені під час складання бюджету, та забезпечення діяльності депутатів Чернігівської міської ради на 2013 рік, затверджена рішенням міської ради від 31 січня 2013 року (29 сесія 6 скликання)</t>
  </si>
  <si>
    <t>110201</t>
  </si>
  <si>
    <t>Бібліотеки</t>
  </si>
  <si>
    <t>Зміни до переліку міських програм, які фінансуватимуться за рахунок коштів міського бюджету у 2013 році</t>
  </si>
  <si>
    <t>Додаток 5</t>
  </si>
  <si>
    <t>…</t>
  </si>
  <si>
    <t>080203</t>
  </si>
  <si>
    <t xml:space="preserve">Перинатальні центри, пологові будинки </t>
  </si>
  <si>
    <t>110103</t>
  </si>
  <si>
    <t xml:space="preserve">Філармонії, музичні колективи і ансамблі та інші мистецькі заклади та заходи  </t>
  </si>
  <si>
    <t>Засупник міського голови-</t>
  </si>
  <si>
    <t>керуючий справами виконкому</t>
  </si>
  <si>
    <t xml:space="preserve">С.Г.Віхров </t>
  </si>
  <si>
    <t>до розпорядження міського голови
"15" липня 2013 року № 118-р</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</si>
</sst>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s>
  <fonts count="57">
    <font>
      <sz val="10"/>
      <name val="Arial Cyr"/>
      <family val="0"/>
    </font>
    <font>
      <sz val="12"/>
      <name val="Times New Roman"/>
      <family val="1"/>
    </font>
    <font>
      <b/>
      <sz val="12"/>
      <name val="Times New Roman"/>
      <family val="1"/>
    </font>
    <font>
      <sz val="8"/>
      <name val="Arial Cyr"/>
      <family val="0"/>
    </font>
    <font>
      <sz val="14"/>
      <name val="Times New Roman"/>
      <family val="1"/>
    </font>
    <font>
      <u val="single"/>
      <sz val="10"/>
      <color indexed="12"/>
      <name val="Arial Cyr"/>
      <family val="0"/>
    </font>
    <font>
      <u val="single"/>
      <sz val="10"/>
      <color indexed="36"/>
      <name val="Arial Cyr"/>
      <family val="0"/>
    </font>
    <font>
      <sz val="16"/>
      <name val="Times New Roman"/>
      <family val="1"/>
    </font>
    <font>
      <b/>
      <sz val="16"/>
      <name val="Times New Roman"/>
      <family val="1"/>
    </font>
    <font>
      <b/>
      <sz val="14"/>
      <name val="Times New Roman"/>
      <family val="1"/>
    </font>
    <font>
      <sz val="24"/>
      <name val="Times New Roman"/>
      <family val="1"/>
    </font>
    <font>
      <i/>
      <sz val="14"/>
      <name val="Times New Roman"/>
      <family val="1"/>
    </font>
    <font>
      <sz val="18"/>
      <name val="Times New Roman"/>
      <family val="1"/>
    </font>
    <font>
      <sz val="14"/>
      <color indexed="10"/>
      <name val="Times New Roman"/>
      <family val="1"/>
    </font>
    <font>
      <sz val="16"/>
      <color indexed="10"/>
      <name val="Times New Roman"/>
      <family val="1"/>
    </font>
    <font>
      <b/>
      <sz val="9"/>
      <name val="Times New Roman"/>
      <family val="1"/>
    </font>
    <font>
      <sz val="13"/>
      <name val="Times New Roman"/>
      <family val="1"/>
    </font>
    <font>
      <sz val="16"/>
      <name val="Times New Roman Cyr"/>
      <family val="1"/>
    </font>
    <font>
      <b/>
      <sz val="20"/>
      <name val="Times New Roman"/>
      <family val="1"/>
    </font>
    <font>
      <b/>
      <sz val="24"/>
      <name val="Times New Roman"/>
      <family val="1"/>
    </font>
    <font>
      <sz val="10"/>
      <name val="Arial"/>
      <family val="0"/>
    </font>
    <font>
      <sz val="14"/>
      <name val="Times New Roman Cyr"/>
      <family val="0"/>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6"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84">
    <xf numFmtId="0" fontId="0" fillId="0" borderId="0" xfId="0" applyAlignment="1">
      <alignment/>
    </xf>
    <xf numFmtId="0" fontId="1" fillId="0" borderId="0" xfId="0" applyFont="1" applyFill="1" applyAlignment="1">
      <alignment/>
    </xf>
    <xf numFmtId="0" fontId="1" fillId="0" borderId="0" xfId="0" applyFont="1" applyFill="1" applyAlignment="1">
      <alignment horizontal="right"/>
    </xf>
    <xf numFmtId="0" fontId="1" fillId="0" borderId="0" xfId="0" applyFont="1" applyFill="1" applyAlignment="1">
      <alignment horizontal="center" vertical="center"/>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0" xfId="0" applyFont="1" applyFill="1" applyAlignment="1">
      <alignment horizontal="center" vertical="center"/>
    </xf>
    <xf numFmtId="0" fontId="9" fillId="0" borderId="10" xfId="0"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2" fillId="0" borderId="0" xfId="0" applyFont="1" applyFill="1" applyAlignment="1">
      <alignment horizontal="center" vertical="center"/>
    </xf>
    <xf numFmtId="49"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xf>
    <xf numFmtId="4" fontId="7" fillId="0" borderId="0" xfId="0" applyNumberFormat="1" applyFont="1" applyFill="1" applyAlignment="1">
      <alignment horizontal="center" vertical="center"/>
    </xf>
    <xf numFmtId="0" fontId="10" fillId="0" borderId="0" xfId="0" applyFont="1" applyFill="1" applyAlignment="1">
      <alignment horizontal="left"/>
    </xf>
    <xf numFmtId="0" fontId="10" fillId="0" borderId="0" xfId="0" applyFont="1" applyFill="1" applyAlignment="1">
      <alignment horizontal="right"/>
    </xf>
    <xf numFmtId="0" fontId="10" fillId="0" borderId="0" xfId="0" applyFont="1" applyFill="1" applyAlignment="1">
      <alignment/>
    </xf>
    <xf numFmtId="3" fontId="10" fillId="0" borderId="0" xfId="0" applyNumberFormat="1" applyFont="1" applyFill="1" applyAlignment="1">
      <alignment horizontal="left"/>
    </xf>
    <xf numFmtId="3" fontId="9" fillId="0" borderId="0" xfId="0" applyNumberFormat="1" applyFont="1" applyFill="1" applyAlignment="1">
      <alignment horizontal="center" vertical="center"/>
    </xf>
    <xf numFmtId="0" fontId="4" fillId="0" borderId="10" xfId="0" applyFont="1" applyFill="1" applyBorder="1" applyAlignment="1">
      <alignment horizontal="justify" vertical="center" wrapText="1"/>
    </xf>
    <xf numFmtId="49"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top" wrapText="1"/>
    </xf>
    <xf numFmtId="0" fontId="8" fillId="0" borderId="10" xfId="0" applyFont="1" applyFill="1" applyBorder="1" applyAlignment="1">
      <alignment horizontal="left" vertical="center" wrapText="1"/>
    </xf>
    <xf numFmtId="49" fontId="8" fillId="0"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15" fillId="0" borderId="10"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16" fillId="0" borderId="10" xfId="0" applyFont="1" applyFill="1" applyBorder="1" applyAlignment="1">
      <alignment horizontal="justify" vertical="top" wrapText="1"/>
    </xf>
    <xf numFmtId="0" fontId="11" fillId="0" borderId="10" xfId="0"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1" fillId="0" borderId="0" xfId="0" applyFont="1" applyFill="1" applyBorder="1" applyAlignment="1">
      <alignment/>
    </xf>
    <xf numFmtId="4" fontId="1"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justify" vertical="center" wrapText="1"/>
    </xf>
    <xf numFmtId="49" fontId="4" fillId="0" borderId="11" xfId="0" applyNumberFormat="1" applyFont="1" applyFill="1" applyBorder="1" applyAlignment="1">
      <alignment horizontal="center" vertical="center" wrapText="1"/>
    </xf>
    <xf numFmtId="0" fontId="12" fillId="0" borderId="12" xfId="0" applyNumberFormat="1" applyFont="1" applyFill="1" applyBorder="1" applyAlignment="1" applyProtection="1">
      <alignment horizontal="justify" vertical="center" wrapText="1"/>
      <protection/>
    </xf>
    <xf numFmtId="0" fontId="17" fillId="0" borderId="10" xfId="0" applyFont="1" applyFill="1" applyBorder="1" applyAlignment="1" applyProtection="1">
      <alignment horizontal="justify" vertical="center" wrapText="1"/>
      <protection locked="0"/>
    </xf>
    <xf numFmtId="0" fontId="18" fillId="0" borderId="10" xfId="0" applyFont="1" applyFill="1" applyBorder="1" applyAlignment="1">
      <alignment horizontal="center" vertical="center" wrapText="1"/>
    </xf>
    <xf numFmtId="0" fontId="0" fillId="0" borderId="13" xfId="0" applyFill="1" applyBorder="1" applyAlignment="1">
      <alignment horizontal="justify" vertical="center" wrapText="1"/>
    </xf>
    <xf numFmtId="0" fontId="12" fillId="0" borderId="11" xfId="0" applyNumberFormat="1" applyFont="1" applyFill="1" applyBorder="1" applyAlignment="1" applyProtection="1">
      <alignment horizontal="left" vertical="center" wrapText="1"/>
      <protection/>
    </xf>
    <xf numFmtId="0" fontId="9"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21" fillId="0" borderId="10" xfId="0" applyFont="1" applyFill="1" applyBorder="1" applyAlignment="1" applyProtection="1">
      <alignment horizontal="justify" vertical="center" wrapText="1"/>
      <protection locked="0"/>
    </xf>
    <xf numFmtId="0" fontId="17" fillId="0" borderId="10" xfId="0" applyFont="1" applyFill="1" applyBorder="1" applyAlignment="1" applyProtection="1">
      <alignment horizontal="justify" vertical="center" wrapText="1"/>
      <protection locked="0"/>
    </xf>
    <xf numFmtId="2" fontId="15" fillId="0" borderId="0" xfId="0" applyNumberFormat="1" applyFont="1" applyFill="1" applyBorder="1" applyAlignment="1" applyProtection="1">
      <alignment vertical="top"/>
      <protection/>
    </xf>
    <xf numFmtId="4" fontId="22" fillId="0" borderId="0" xfId="0" applyNumberFormat="1" applyFont="1" applyFill="1" applyBorder="1" applyAlignment="1" applyProtection="1">
      <alignment vertical="center"/>
      <protection/>
    </xf>
    <xf numFmtId="3" fontId="22" fillId="0" borderId="0" xfId="0" applyNumberFormat="1" applyFont="1" applyFill="1" applyBorder="1" applyAlignment="1" applyProtection="1">
      <alignment vertical="center"/>
      <protection/>
    </xf>
    <xf numFmtId="0" fontId="22" fillId="0" borderId="0" xfId="0" applyFont="1" applyFill="1" applyBorder="1" applyAlignment="1" applyProtection="1">
      <alignment horizontal="center" vertical="center" wrapText="1"/>
      <protection locked="0"/>
    </xf>
    <xf numFmtId="184" fontId="8" fillId="0" borderId="0" xfId="0" applyNumberFormat="1" applyFont="1" applyFill="1" applyBorder="1" applyAlignment="1" applyProtection="1">
      <alignment vertical="center"/>
      <protection/>
    </xf>
    <xf numFmtId="0" fontId="12" fillId="0" borderId="14" xfId="0" applyNumberFormat="1" applyFont="1" applyFill="1" applyBorder="1" applyAlignment="1" applyProtection="1">
      <alignment vertical="top"/>
      <protection/>
    </xf>
    <xf numFmtId="0" fontId="0" fillId="0" borderId="14" xfId="0" applyBorder="1" applyAlignment="1">
      <alignment/>
    </xf>
    <xf numFmtId="0" fontId="12" fillId="0" borderId="0" xfId="0" applyNumberFormat="1" applyFont="1" applyFill="1" applyBorder="1" applyAlignment="1" applyProtection="1">
      <alignment vertical="top"/>
      <protection/>
    </xf>
    <xf numFmtId="0" fontId="0" fillId="0" borderId="0" xfId="0" applyBorder="1" applyAlignment="1">
      <alignment/>
    </xf>
    <xf numFmtId="184" fontId="7" fillId="0" borderId="0" xfId="0" applyNumberFormat="1" applyFont="1" applyFill="1" applyBorder="1" applyAlignment="1" applyProtection="1">
      <alignment horizontal="right" vertical="center"/>
      <protection/>
    </xf>
    <xf numFmtId="0" fontId="20"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left" wrapText="1"/>
      <protection locked="0"/>
    </xf>
    <xf numFmtId="0" fontId="4" fillId="0" borderId="11" xfId="0" applyNumberFormat="1" applyFont="1" applyFill="1" applyBorder="1" applyAlignment="1">
      <alignment horizontal="justify" vertical="center" wrapText="1"/>
    </xf>
    <xf numFmtId="0" fontId="1" fillId="0" borderId="13" xfId="0" applyFont="1" applyFill="1" applyBorder="1" applyAlignment="1">
      <alignment horizontal="justify" vertical="center" wrapText="1"/>
    </xf>
    <xf numFmtId="4" fontId="4" fillId="0" borderId="11"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Border="1" applyAlignment="1">
      <alignment horizontal="justify" vertical="center" wrapText="1"/>
    </xf>
    <xf numFmtId="0" fontId="0" fillId="0" borderId="13" xfId="0" applyBorder="1" applyAlignment="1">
      <alignment horizontal="center" vertical="center" wrapText="1"/>
    </xf>
    <xf numFmtId="4"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0" fillId="0" borderId="13" xfId="0" applyFill="1" applyBorder="1" applyAlignment="1">
      <alignment horizontal="justify" vertical="center" wrapText="1"/>
    </xf>
    <xf numFmtId="0" fontId="0" fillId="0" borderId="15" xfId="0" applyFill="1" applyBorder="1" applyAlignment="1">
      <alignment vertical="center" wrapText="1"/>
    </xf>
    <xf numFmtId="0" fontId="0" fillId="0" borderId="13" xfId="0" applyFill="1" applyBorder="1" applyAlignment="1">
      <alignment vertical="center" wrapText="1"/>
    </xf>
    <xf numFmtId="0" fontId="4" fillId="0" borderId="0" xfId="0" applyFont="1" applyFill="1" applyBorder="1" applyAlignment="1">
      <alignment horizontal="justify" vertical="center" wrapText="1"/>
    </xf>
    <xf numFmtId="0" fontId="19" fillId="0" borderId="0" xfId="0" applyFont="1" applyFill="1" applyAlignment="1">
      <alignment horizontal="center"/>
    </xf>
    <xf numFmtId="0" fontId="9" fillId="0" borderId="10" xfId="0" applyFont="1" applyFill="1" applyBorder="1" applyAlignment="1">
      <alignment horizontal="center" vertical="center" wrapText="1"/>
    </xf>
    <xf numFmtId="49" fontId="13" fillId="0" borderId="0" xfId="0" applyNumberFormat="1" applyFont="1" applyFill="1" applyBorder="1" applyAlignment="1" applyProtection="1">
      <alignment horizontal="center" vertical="center"/>
      <protection/>
    </xf>
    <xf numFmtId="0" fontId="14" fillId="0" borderId="0" xfId="0" applyFont="1" applyFill="1" applyBorder="1" applyAlignment="1">
      <alignment horizontal="left" vertical="center" wrapText="1"/>
    </xf>
    <xf numFmtId="0" fontId="13" fillId="0" borderId="0" xfId="0" applyFont="1" applyFill="1" applyBorder="1" applyAlignment="1">
      <alignment horizontal="justify" vertical="top" wrapText="1"/>
    </xf>
    <xf numFmtId="3" fontId="13" fillId="0" borderId="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7"/>
  <sheetViews>
    <sheetView showZeros="0" tabSelected="1" view="pageBreakPreview" zoomScale="50" zoomScaleNormal="70" zoomScaleSheetLayoutView="5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B21" sqref="B21"/>
    </sheetView>
  </sheetViews>
  <sheetFormatPr defaultColWidth="9.00390625" defaultRowHeight="12.75"/>
  <cols>
    <col min="1" max="1" width="12.125" style="1" customWidth="1"/>
    <col min="2" max="2" width="50.75390625" style="1" customWidth="1"/>
    <col min="3" max="3" width="57.75390625" style="1" customWidth="1"/>
    <col min="4" max="4" width="20.75390625" style="1" customWidth="1"/>
    <col min="5" max="5" width="57.75390625" style="1" customWidth="1"/>
    <col min="6" max="7" width="21.75390625" style="1" customWidth="1"/>
    <col min="8" max="8" width="25.25390625" style="1" customWidth="1"/>
    <col min="9" max="9" width="17.00390625" style="1" customWidth="1"/>
    <col min="10" max="10" width="9.125" style="1" customWidth="1"/>
    <col min="11" max="11" width="17.125" style="1" customWidth="1"/>
    <col min="12" max="16384" width="9.125" style="1" customWidth="1"/>
  </cols>
  <sheetData>
    <row r="1" spans="2:8" ht="100.5" customHeight="1">
      <c r="B1" s="77"/>
      <c r="D1" s="37"/>
      <c r="E1" s="61" t="s">
        <v>39</v>
      </c>
      <c r="F1" s="61"/>
      <c r="G1" s="61"/>
      <c r="H1" s="61"/>
    </row>
    <row r="2" spans="2:8" ht="50.25" customHeight="1">
      <c r="B2" s="77"/>
      <c r="E2" s="62" t="s">
        <v>48</v>
      </c>
      <c r="F2" s="62"/>
      <c r="G2" s="62"/>
      <c r="H2" s="62"/>
    </row>
    <row r="3" spans="1:7" ht="34.5" customHeight="1">
      <c r="A3" s="78" t="s">
        <v>38</v>
      </c>
      <c r="B3" s="78"/>
      <c r="C3" s="78"/>
      <c r="D3" s="78"/>
      <c r="E3" s="78"/>
      <c r="F3" s="78"/>
      <c r="G3" s="78"/>
    </row>
    <row r="4" spans="4:7" ht="21.75" customHeight="1">
      <c r="D4" s="2"/>
      <c r="F4" s="2"/>
      <c r="G4" s="2" t="s">
        <v>1</v>
      </c>
    </row>
    <row r="5" spans="1:7" s="3" customFormat="1" ht="60.75" customHeight="1">
      <c r="A5" s="30" t="s">
        <v>26</v>
      </c>
      <c r="B5" s="31" t="s">
        <v>27</v>
      </c>
      <c r="C5" s="79" t="s">
        <v>2</v>
      </c>
      <c r="D5" s="79"/>
      <c r="E5" s="79" t="s">
        <v>3</v>
      </c>
      <c r="F5" s="79"/>
      <c r="G5" s="5" t="s">
        <v>4</v>
      </c>
    </row>
    <row r="6" spans="1:7" s="3" customFormat="1" ht="88.5" customHeight="1">
      <c r="A6" s="30" t="s">
        <v>28</v>
      </c>
      <c r="B6" s="31" t="s">
        <v>29</v>
      </c>
      <c r="C6" s="5" t="s">
        <v>5</v>
      </c>
      <c r="D6" s="5" t="s">
        <v>6</v>
      </c>
      <c r="E6" s="5" t="s">
        <v>5</v>
      </c>
      <c r="F6" s="5" t="s">
        <v>6</v>
      </c>
      <c r="G6" s="5" t="s">
        <v>6</v>
      </c>
    </row>
    <row r="7" spans="1:8" s="6" customFormat="1" ht="45.75" customHeight="1">
      <c r="A7" s="27" t="s">
        <v>25</v>
      </c>
      <c r="B7" s="26" t="s">
        <v>7</v>
      </c>
      <c r="C7" s="4"/>
      <c r="D7" s="24">
        <v>100000</v>
      </c>
      <c r="E7" s="5"/>
      <c r="F7" s="24"/>
      <c r="G7" s="24">
        <v>100000</v>
      </c>
      <c r="H7" s="20">
        <f>F7+D7</f>
        <v>100000</v>
      </c>
    </row>
    <row r="8" spans="1:7" s="3" customFormat="1" ht="23.25" customHeight="1">
      <c r="A8" s="40"/>
      <c r="B8" s="45" t="s">
        <v>40</v>
      </c>
      <c r="C8" s="39"/>
      <c r="D8" s="23"/>
      <c r="E8" s="21"/>
      <c r="F8" s="23"/>
      <c r="G8" s="23"/>
    </row>
    <row r="9" spans="1:7" s="3" customFormat="1" ht="39.75" customHeight="1">
      <c r="A9" s="70" t="s">
        <v>9</v>
      </c>
      <c r="B9" s="72" t="s">
        <v>10</v>
      </c>
      <c r="C9" s="63" t="s">
        <v>35</v>
      </c>
      <c r="D9" s="65">
        <v>100000</v>
      </c>
      <c r="E9" s="63"/>
      <c r="F9" s="65"/>
      <c r="G9" s="65">
        <v>100000</v>
      </c>
    </row>
    <row r="10" spans="1:7" s="3" customFormat="1" ht="89.25" customHeight="1">
      <c r="A10" s="71"/>
      <c r="B10" s="73"/>
      <c r="C10" s="64"/>
      <c r="D10" s="66"/>
      <c r="E10" s="67"/>
      <c r="F10" s="68"/>
      <c r="G10" s="69"/>
    </row>
    <row r="11" spans="1:7" s="3" customFormat="1" ht="29.25" customHeight="1">
      <c r="A11" s="8"/>
      <c r="B11" s="45" t="s">
        <v>40</v>
      </c>
      <c r="C11" s="34"/>
      <c r="D11" s="23"/>
      <c r="E11" s="21"/>
      <c r="F11" s="38"/>
      <c r="G11" s="23"/>
    </row>
    <row r="12" spans="1:7" s="6" customFormat="1" ht="32.25" customHeight="1">
      <c r="A12" s="27" t="s">
        <v>22</v>
      </c>
      <c r="B12" s="26" t="s">
        <v>11</v>
      </c>
      <c r="C12" s="7"/>
      <c r="D12" s="29">
        <v>1730</v>
      </c>
      <c r="E12" s="5"/>
      <c r="F12" s="29">
        <v>41029</v>
      </c>
      <c r="G12" s="29">
        <v>42759</v>
      </c>
    </row>
    <row r="13" spans="1:7" s="6" customFormat="1" ht="32.25" customHeight="1">
      <c r="A13" s="27"/>
      <c r="B13" s="45" t="s">
        <v>40</v>
      </c>
      <c r="C13" s="46"/>
      <c r="D13" s="29"/>
      <c r="E13" s="47"/>
      <c r="F13" s="29"/>
      <c r="G13" s="29"/>
    </row>
    <row r="14" spans="1:7" s="9" customFormat="1" ht="30.75" customHeight="1">
      <c r="A14" s="8" t="s">
        <v>15</v>
      </c>
      <c r="B14" s="33" t="s">
        <v>21</v>
      </c>
      <c r="C14" s="63" t="s">
        <v>35</v>
      </c>
      <c r="D14" s="23">
        <v>1730</v>
      </c>
      <c r="E14" s="63" t="s">
        <v>35</v>
      </c>
      <c r="F14" s="23">
        <v>41029</v>
      </c>
      <c r="G14" s="23">
        <v>42759</v>
      </c>
    </row>
    <row r="15" spans="1:7" s="9" customFormat="1" ht="24.75" customHeight="1">
      <c r="A15" s="8"/>
      <c r="B15" s="35" t="s">
        <v>20</v>
      </c>
      <c r="C15" s="75"/>
      <c r="D15" s="23"/>
      <c r="E15" s="75"/>
      <c r="F15" s="23"/>
      <c r="G15" s="23">
        <f>D15+F15</f>
        <v>0</v>
      </c>
    </row>
    <row r="16" spans="1:7" s="9" customFormat="1" ht="27.75" customHeight="1">
      <c r="A16" s="8" t="s">
        <v>16</v>
      </c>
      <c r="B16" s="33" t="s">
        <v>18</v>
      </c>
      <c r="C16" s="75"/>
      <c r="D16" s="23"/>
      <c r="E16" s="75"/>
      <c r="F16" s="23">
        <v>30529</v>
      </c>
      <c r="G16" s="23">
        <f>D16+F16</f>
        <v>30529</v>
      </c>
    </row>
    <row r="17" spans="1:7" s="9" customFormat="1" ht="83.25" customHeight="1">
      <c r="A17" s="8" t="s">
        <v>17</v>
      </c>
      <c r="B17" s="33" t="s">
        <v>19</v>
      </c>
      <c r="C17" s="76"/>
      <c r="D17" s="23">
        <v>1730</v>
      </c>
      <c r="E17" s="76"/>
      <c r="F17" s="23">
        <v>10500</v>
      </c>
      <c r="G17" s="23">
        <f>D17+F17</f>
        <v>12230</v>
      </c>
    </row>
    <row r="18" spans="1:7" s="9" customFormat="1" ht="44.25" customHeight="1">
      <c r="A18" s="27"/>
      <c r="B18" s="45" t="s">
        <v>40</v>
      </c>
      <c r="C18" s="4"/>
      <c r="D18" s="29"/>
      <c r="E18" s="5"/>
      <c r="F18" s="29"/>
      <c r="G18" s="29"/>
    </row>
    <row r="19" spans="1:7" s="3" customFormat="1" ht="46.5" customHeight="1">
      <c r="A19" s="28" t="s">
        <v>23</v>
      </c>
      <c r="B19" s="26" t="s">
        <v>12</v>
      </c>
      <c r="C19" s="7"/>
      <c r="D19" s="24"/>
      <c r="E19" s="12"/>
      <c r="F19" s="24">
        <v>118200</v>
      </c>
      <c r="G19" s="24">
        <v>118200</v>
      </c>
    </row>
    <row r="20" spans="1:7" s="6" customFormat="1" ht="42" customHeight="1">
      <c r="A20" s="22"/>
      <c r="B20" s="45" t="s">
        <v>40</v>
      </c>
      <c r="C20" s="32"/>
      <c r="D20" s="23"/>
      <c r="E20" s="25"/>
      <c r="F20" s="23"/>
      <c r="G20" s="23"/>
    </row>
    <row r="21" spans="1:7" s="10" customFormat="1" ht="32.25" customHeight="1">
      <c r="A21" s="22" t="s">
        <v>13</v>
      </c>
      <c r="B21" s="36" t="s">
        <v>14</v>
      </c>
      <c r="C21" s="63"/>
      <c r="D21" s="23"/>
      <c r="E21" s="63" t="s">
        <v>35</v>
      </c>
      <c r="F21" s="23">
        <v>10000</v>
      </c>
      <c r="G21" s="23">
        <f>D21+F21</f>
        <v>10000</v>
      </c>
    </row>
    <row r="22" spans="1:7" s="10" customFormat="1" ht="87.75" customHeight="1">
      <c r="A22" s="22" t="s">
        <v>41</v>
      </c>
      <c r="B22" s="48" t="s">
        <v>42</v>
      </c>
      <c r="C22" s="74"/>
      <c r="D22" s="23"/>
      <c r="E22" s="74"/>
      <c r="F22" s="23">
        <v>108200</v>
      </c>
      <c r="G22" s="23">
        <f>D22+F22</f>
        <v>108200</v>
      </c>
    </row>
    <row r="23" spans="1:7" s="10" customFormat="1" ht="32.25" customHeight="1">
      <c r="A23" s="22"/>
      <c r="B23" s="45" t="s">
        <v>40</v>
      </c>
      <c r="C23" s="44"/>
      <c r="D23" s="23"/>
      <c r="E23" s="44"/>
      <c r="F23" s="23"/>
      <c r="G23" s="23"/>
    </row>
    <row r="24" spans="1:7" s="10" customFormat="1" ht="48.75" customHeight="1">
      <c r="A24" s="27" t="s">
        <v>24</v>
      </c>
      <c r="B24" s="26" t="s">
        <v>8</v>
      </c>
      <c r="C24" s="4"/>
      <c r="D24" s="29">
        <f>SUM(D25:D27)</f>
        <v>0</v>
      </c>
      <c r="E24" s="5"/>
      <c r="F24" s="29">
        <f>SUM(F25:F27)</f>
        <v>23000</v>
      </c>
      <c r="G24" s="29">
        <f>SUM(G25:G27)</f>
        <v>23000</v>
      </c>
    </row>
    <row r="25" spans="1:7" s="6" customFormat="1" ht="31.5" customHeight="1">
      <c r="A25" s="22"/>
      <c r="B25" s="45" t="s">
        <v>40</v>
      </c>
      <c r="C25" s="32"/>
      <c r="D25" s="23"/>
      <c r="E25" s="25"/>
      <c r="F25" s="23"/>
      <c r="G25" s="23"/>
    </row>
    <row r="26" spans="1:7" s="6" customFormat="1" ht="55.5" customHeight="1">
      <c r="A26" s="22" t="s">
        <v>43</v>
      </c>
      <c r="B26" s="49" t="s">
        <v>44</v>
      </c>
      <c r="C26" s="63"/>
      <c r="D26" s="23"/>
      <c r="E26" s="63" t="s">
        <v>35</v>
      </c>
      <c r="F26" s="23">
        <v>18000</v>
      </c>
      <c r="G26" s="23">
        <f>D26+F26</f>
        <v>18000</v>
      </c>
    </row>
    <row r="27" spans="1:7" s="3" customFormat="1" ht="66.75" customHeight="1">
      <c r="A27" s="22" t="s">
        <v>36</v>
      </c>
      <c r="B27" s="42" t="s">
        <v>37</v>
      </c>
      <c r="C27" s="74"/>
      <c r="D27" s="23"/>
      <c r="E27" s="74"/>
      <c r="F27" s="23">
        <v>5000</v>
      </c>
      <c r="G27" s="23">
        <f>D27+F27</f>
        <v>5000</v>
      </c>
    </row>
    <row r="28" spans="1:7" s="3" customFormat="1" ht="33.75" customHeight="1">
      <c r="A28" s="27"/>
      <c r="B28" s="45" t="s">
        <v>40</v>
      </c>
      <c r="C28" s="4"/>
      <c r="D28" s="29"/>
      <c r="E28" s="5"/>
      <c r="F28" s="29"/>
      <c r="G28" s="29"/>
    </row>
    <row r="29" spans="1:7" s="3" customFormat="1" ht="50.25" customHeight="1">
      <c r="A29" s="27" t="s">
        <v>31</v>
      </c>
      <c r="B29" s="26" t="s">
        <v>30</v>
      </c>
      <c r="C29" s="4"/>
      <c r="D29" s="29"/>
      <c r="E29" s="5"/>
      <c r="F29" s="29">
        <f>F30</f>
        <v>-182229</v>
      </c>
      <c r="G29" s="29">
        <f>D29+F29</f>
        <v>-182229</v>
      </c>
    </row>
    <row r="30" spans="1:7" s="3" customFormat="1" ht="114.75" customHeight="1">
      <c r="A30" s="22" t="s">
        <v>32</v>
      </c>
      <c r="B30" s="41" t="s">
        <v>33</v>
      </c>
      <c r="C30" s="25" t="s">
        <v>34</v>
      </c>
      <c r="D30" s="23">
        <v>-101730</v>
      </c>
      <c r="E30" s="25" t="s">
        <v>34</v>
      </c>
      <c r="F30" s="23">
        <v>-182229</v>
      </c>
      <c r="G30" s="23">
        <f>D30+F30</f>
        <v>-283959</v>
      </c>
    </row>
    <row r="31" spans="1:7" s="3" customFormat="1" ht="24.75" customHeight="1">
      <c r="A31" s="11"/>
      <c r="B31" s="43" t="s">
        <v>0</v>
      </c>
      <c r="C31" s="13"/>
      <c r="D31" s="24"/>
      <c r="E31" s="13"/>
      <c r="F31" s="24"/>
      <c r="G31" s="24"/>
    </row>
    <row r="32" spans="1:8" s="14" customFormat="1" ht="22.5" customHeight="1">
      <c r="A32" s="55" t="s">
        <v>45</v>
      </c>
      <c r="B32" s="56"/>
      <c r="C32" s="50"/>
      <c r="D32" s="51"/>
      <c r="E32" s="52"/>
      <c r="F32" s="52"/>
      <c r="G32" s="52"/>
      <c r="H32" s="15">
        <f>F31+D31</f>
        <v>0</v>
      </c>
    </row>
    <row r="33" spans="1:25" s="18" customFormat="1" ht="36.75" customHeight="1">
      <c r="A33" s="57" t="s">
        <v>46</v>
      </c>
      <c r="B33" s="58"/>
      <c r="C33" s="53"/>
      <c r="D33" s="54"/>
      <c r="E33" s="54"/>
      <c r="F33" s="59" t="s">
        <v>47</v>
      </c>
      <c r="G33" s="60"/>
      <c r="H33" s="19">
        <f>F31+D31</f>
        <v>0</v>
      </c>
      <c r="I33" s="16"/>
      <c r="J33" s="16"/>
      <c r="K33" s="16"/>
      <c r="L33" s="16"/>
      <c r="M33" s="16"/>
      <c r="N33" s="16"/>
      <c r="O33" s="16"/>
      <c r="P33" s="16"/>
      <c r="S33" s="17"/>
      <c r="T33" s="17"/>
      <c r="U33" s="17"/>
      <c r="V33" s="17"/>
      <c r="W33" s="17"/>
      <c r="X33" s="17"/>
      <c r="Y33" s="17"/>
    </row>
    <row r="34" spans="1:7" ht="18.75" customHeight="1">
      <c r="A34" s="80"/>
      <c r="B34" s="81"/>
      <c r="C34" s="82"/>
      <c r="D34" s="83"/>
      <c r="E34" s="37"/>
      <c r="F34" s="83"/>
      <c r="G34" s="37"/>
    </row>
    <row r="35" ht="81.75" customHeight="1">
      <c r="H35" s="1">
        <v>32698351</v>
      </c>
    </row>
    <row r="36" ht="18.75" customHeight="1"/>
    <row r="37" ht="18.75" customHeight="1">
      <c r="G37" s="1">
        <v>35752265.13</v>
      </c>
    </row>
    <row r="38" ht="18.75" customHeight="1"/>
    <row r="39" ht="18.75" customHeight="1"/>
    <row r="40" ht="18.75" customHeight="1"/>
    <row r="41" ht="18.75" customHeight="1"/>
    <row r="42" ht="18.75" customHeight="1"/>
  </sheetData>
  <sheetProtection/>
  <mergeCells count="22">
    <mergeCell ref="B1:B2"/>
    <mergeCell ref="E14:E17"/>
    <mergeCell ref="A3:G3"/>
    <mergeCell ref="C5:D5"/>
    <mergeCell ref="E5:F5"/>
    <mergeCell ref="A9:A10"/>
    <mergeCell ref="B9:B10"/>
    <mergeCell ref="C21:C22"/>
    <mergeCell ref="C14:C17"/>
    <mergeCell ref="E21:E22"/>
    <mergeCell ref="C26:C27"/>
    <mergeCell ref="E26:E27"/>
    <mergeCell ref="A32:B32"/>
    <mergeCell ref="A33:B33"/>
    <mergeCell ref="F33:G33"/>
    <mergeCell ref="E1:H1"/>
    <mergeCell ref="E2:H2"/>
    <mergeCell ref="C9:C10"/>
    <mergeCell ref="D9:D10"/>
    <mergeCell ref="E9:E10"/>
    <mergeCell ref="F9:F10"/>
    <mergeCell ref="G9:G10"/>
  </mergeCells>
  <printOptions horizontalCentered="1"/>
  <pageMargins left="0.1968503937007874" right="0.1968503937007874" top="0.7874015748031497" bottom="0.31496062992125984" header="0.984251968503937" footer="0.1968503937007874"/>
  <pageSetup horizontalDpi="600" verticalDpi="600" orientation="landscape" paperSize="9" scale="60" r:id="rId1"/>
  <headerFooter alignWithMargins="0">
    <oddFooter>&amp;C&amp;"Times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Sasha</cp:lastModifiedBy>
  <cp:lastPrinted>2013-07-17T11:00:57Z</cp:lastPrinted>
  <dcterms:created xsi:type="dcterms:W3CDTF">2007-12-20T10:14:42Z</dcterms:created>
  <dcterms:modified xsi:type="dcterms:W3CDTF">2013-07-19T11:59:04Z</dcterms:modified>
  <cp:category/>
  <cp:version/>
  <cp:contentType/>
  <cp:contentStatus/>
</cp:coreProperties>
</file>