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 Ітог для ріш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</externalReferences>
  <definedNames>
    <definedName name="_1">#REF!</definedName>
    <definedName name="_2">[1]внутрянка!#REF!</definedName>
    <definedName name="_3">[1]внутрянка!#REF!</definedName>
    <definedName name="_4">#REF!</definedName>
    <definedName name="_Toc93062944_22">[2]внутрянка!#REF!</definedName>
    <definedName name="_Toc93062946_22">[2]промивки!#REF!</definedName>
    <definedName name="_xlnm._FilterDatabase" localSheetId="0" hidden="1">' Ітог для ріш'!$A$4:$AJ$129</definedName>
    <definedName name="nn">[1]промивки!#REF!</definedName>
    <definedName name="ss">[1]внутрянка!#REF!</definedName>
    <definedName name="аа">[1]внутрянка!#REF!</definedName>
    <definedName name="_xlnm.Database">#REF!</definedName>
    <definedName name="вв">[1]внутрянка!#REF!</definedName>
    <definedName name="_xlnm.Print_Titles" localSheetId="0">' Ітог для ріш'!$3:$4</definedName>
    <definedName name="чч">#REF!</definedName>
  </definedNames>
  <calcPr calcId="145621"/>
</workbook>
</file>

<file path=xl/calcChain.xml><?xml version="1.0" encoding="utf-8"?>
<calcChain xmlns="http://schemas.openxmlformats.org/spreadsheetml/2006/main">
  <c r="T209" i="4" l="1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</calcChain>
</file>

<file path=xl/sharedStrings.xml><?xml version="1.0" encoding="utf-8"?>
<sst xmlns="http://schemas.openxmlformats.org/spreadsheetml/2006/main" count="94" uniqueCount="79">
  <si>
    <t>грн./м2 (з ПДВ)</t>
  </si>
  <si>
    <t>в тому числі :</t>
  </si>
  <si>
    <t>Адреса_код2</t>
  </si>
  <si>
    <t>ЕСЛИ(ЕНД(ПОИСКПОЗ(A3;A3:A128;0));"нет такого кода";ИНДЕКС('[Пот рем 2014.xlsx]Катп 3 кв'!$X$4:$X$128;ПОИСКПОЗ(A3;'[Пот рем 2014.xlsx]Катп 3 кв'!$H$4:$H$128;0)))</t>
  </si>
  <si>
    <t>№ п/п</t>
  </si>
  <si>
    <t>Підприємство</t>
  </si>
  <si>
    <t>Адреса будинку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</si>
  <si>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</si>
  <si>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</si>
  <si>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</si>
  <si>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</si>
  <si>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1. Прибирання прибудинкової території</t>
  </si>
  <si>
    <t>2. Прибирання сходових кліток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</si>
  <si>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</si>
  <si>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4. Прибирання підваліу, технічних поверхів та покрівлі</t>
  </si>
  <si>
    <t>5. Технічне обслуговування ліфтів</t>
  </si>
  <si>
    <t>6. Обслуговування систем диспетчеризації</t>
  </si>
  <si>
    <t>7. 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</si>
  <si>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>8. Дератизація</t>
  </si>
  <si>
    <t>9. Дезінсекція</t>
  </si>
  <si>
    <t>10. Обслуговування димових та вентиляційних каналів</t>
  </si>
  <si>
    <t>11. Технічне обслуговування та поточний ремонт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у разі їх наявності</t>
  </si>
  <si>
    <t>12.Поточний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</si>
  <si>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13. Прибирання і вивезення снігу, посипання частини прибудинкової території, призначеної для проходу та проїзду, протиожеледними сумішами</t>
  </si>
  <si>
    <t>14. Експлуатація номерних знаків на будинках</t>
  </si>
  <si>
    <t xml:space="preserve">15. Освітлення місць загального користування і підвалів </t>
  </si>
  <si>
    <t>16. Енергопостачання ліфтів</t>
  </si>
  <si>
    <t>Діючий тариф</t>
  </si>
  <si>
    <t>Темп росту</t>
  </si>
  <si>
    <t>_1106.13</t>
  </si>
  <si>
    <t>1106.13</t>
  </si>
  <si>
    <t>ОЖБК м.Чернігова</t>
  </si>
  <si>
    <t>вул. Кривулевського, 2</t>
  </si>
  <si>
    <t>_1106.13А</t>
  </si>
  <si>
    <t>1106.13А</t>
  </si>
  <si>
    <t>вул. Смирнова, 34</t>
  </si>
  <si>
    <t>_1106.13Б</t>
  </si>
  <si>
    <t>1106.13Б</t>
  </si>
  <si>
    <t>вул. Борисенка, 19</t>
  </si>
  <si>
    <t>_1106.15А</t>
  </si>
  <si>
    <t>1106.15А</t>
  </si>
  <si>
    <t>вул. Богунського, 54</t>
  </si>
  <si>
    <t>_1106.15Б</t>
  </si>
  <si>
    <t>1106.15Б</t>
  </si>
  <si>
    <t>вул. Богунського, 58</t>
  </si>
  <si>
    <t>_1106.17</t>
  </si>
  <si>
    <t>1106.17</t>
  </si>
  <si>
    <t>вул. Любечська, 21</t>
  </si>
  <si>
    <t>_1106.18</t>
  </si>
  <si>
    <t>1106.18</t>
  </si>
  <si>
    <t>пр-т Миру 186</t>
  </si>
  <si>
    <t>_1106.25</t>
  </si>
  <si>
    <t>1106.25</t>
  </si>
  <si>
    <t>пр-т Миру 182</t>
  </si>
  <si>
    <t>_1106.28</t>
  </si>
  <si>
    <t>1106.28</t>
  </si>
  <si>
    <t>вул.В.Інтернаціоналістів 9</t>
  </si>
  <si>
    <t>_1106.2Б</t>
  </si>
  <si>
    <t>1106.2Б</t>
  </si>
  <si>
    <t>вул. Мстиславська 132</t>
  </si>
  <si>
    <t>_1106.30А</t>
  </si>
  <si>
    <t>1106.30А</t>
  </si>
  <si>
    <t>вул. Шевченко 45</t>
  </si>
  <si>
    <t>_1106.6</t>
  </si>
  <si>
    <t>1106.6</t>
  </si>
  <si>
    <t>вул. Освіти 26</t>
  </si>
  <si>
    <t>_1106.8</t>
  </si>
  <si>
    <t>1106.8</t>
  </si>
  <si>
    <t>вул. ПОР 205</t>
  </si>
  <si>
    <t>_1106.9А</t>
  </si>
  <si>
    <t>1106.9А</t>
  </si>
  <si>
    <t>пр-т Перемоги, 21</t>
  </si>
  <si>
    <t>_1120.116</t>
  </si>
  <si>
    <t>1120.116</t>
  </si>
  <si>
    <t>вул. Шевчука, 14</t>
  </si>
  <si>
    <t>_1120.118</t>
  </si>
  <si>
    <t>1120.118</t>
  </si>
  <si>
    <t>вул. Ак.Павлова19</t>
  </si>
  <si>
    <t>Тарифи на послуги з утримання будинків та прибудинкових територій Житлово-комунального підприємства Чернігівської обласної корпорації агропромислового будівництва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</si>
</sst>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&quot; &quot;#,##0.00&quot;         &quot;;&quot;-&quot;#,##0.00&quot;         &quot;;&quot; -&quot;#&quot;         &quot;;@&quot; &quot;"/>
    <numFmt numFmtId="166" formatCode="#,##0.00[$руб.-419];[Red]&quot;-&quot;#,##0.00[$руб.-419]"/>
    <numFmt numFmtId="167" formatCode="_-* #,##0.00\ _г_р_н_._-;\-* #,##0.00\ _г_р_н_._-;_-* &quot;-&quot;??\ _г_р_н_.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rgb="FF0070C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18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Arial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u/>
      <sz val="10"/>
      <color theme="10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1">
    <xf numFmtId="0" fontId="0" fillId="0" borderId="0"/>
    <xf numFmtId="0" fontId="2" fillId="0" borderId="0"/>
    <xf numFmtId="0" fontId="1" fillId="0" borderId="0"/>
    <xf numFmtId="0" fontId="7" fillId="0" borderId="0"/>
    <xf numFmtId="0" fontId="9" fillId="0" borderId="0"/>
    <xf numFmtId="0" fontId="2" fillId="0" borderId="0"/>
    <xf numFmtId="9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6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horizontal="left"/>
    </xf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2" fillId="0" borderId="0"/>
    <xf numFmtId="0" fontId="9" fillId="0" borderId="0"/>
    <xf numFmtId="0" fontId="19" fillId="0" borderId="0"/>
    <xf numFmtId="0" fontId="20" fillId="0" borderId="0"/>
    <xf numFmtId="0" fontId="1" fillId="0" borderId="0"/>
    <xf numFmtId="0" fontId="21" fillId="0" borderId="0"/>
    <xf numFmtId="9" fontId="9" fillId="0" borderId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" fillId="0" borderId="0" applyFont="0" applyFill="0" applyBorder="0" applyAlignment="0" applyProtection="0"/>
  </cellStyleXfs>
  <cellXfs count="74">
    <xf numFmtId="0" fontId="0" fillId="0" borderId="0" xfId="0"/>
    <xf numFmtId="49" fontId="3" fillId="0" borderId="0" xfId="1" applyNumberFormat="1" applyFont="1" applyAlignment="1">
      <alignment horizontal="center"/>
    </xf>
    <xf numFmtId="49" fontId="3" fillId="2" borderId="0" xfId="1" applyNumberFormat="1" applyFont="1" applyFill="1" applyAlignment="1">
      <alignment horizontal="center"/>
    </xf>
    <xf numFmtId="0" fontId="3" fillId="0" borderId="0" xfId="1" applyFont="1"/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5" fillId="0" borderId="0" xfId="2" applyFont="1"/>
    <xf numFmtId="49" fontId="8" fillId="0" borderId="0" xfId="3" applyNumberFormat="1" applyFont="1" applyFill="1" applyBorder="1" applyAlignment="1" applyProtection="1">
      <alignment horizontal="center" vertical="center" textRotation="90" wrapText="1"/>
    </xf>
    <xf numFmtId="0" fontId="5" fillId="0" borderId="0" xfId="2" applyFont="1" applyBorder="1"/>
    <xf numFmtId="49" fontId="3" fillId="2" borderId="1" xfId="1" applyNumberFormat="1" applyFont="1" applyFill="1" applyBorder="1" applyAlignment="1">
      <alignment horizontal="center"/>
    </xf>
    <xf numFmtId="49" fontId="3" fillId="2" borderId="2" xfId="1" applyNumberFormat="1" applyFont="1" applyFill="1" applyBorder="1" applyAlignment="1">
      <alignment horizontal="center"/>
    </xf>
    <xf numFmtId="0" fontId="3" fillId="2" borderId="1" xfId="1" applyFont="1" applyFill="1" applyBorder="1"/>
    <xf numFmtId="0" fontId="3" fillId="2" borderId="2" xfId="1" applyFont="1" applyFill="1" applyBorder="1"/>
    <xf numFmtId="0" fontId="3" fillId="2" borderId="3" xfId="1" applyFont="1" applyFill="1" applyBorder="1"/>
    <xf numFmtId="0" fontId="3" fillId="2" borderId="4" xfId="1" applyFont="1" applyFill="1" applyBorder="1"/>
    <xf numFmtId="0" fontId="5" fillId="0" borderId="2" xfId="2" applyFont="1" applyBorder="1"/>
    <xf numFmtId="0" fontId="5" fillId="0" borderId="7" xfId="2" applyFont="1" applyBorder="1"/>
    <xf numFmtId="0" fontId="3" fillId="3" borderId="8" xfId="4" applyFont="1" applyFill="1" applyBorder="1" applyAlignment="1">
      <alignment horizontal="center" vertical="top" wrapText="1"/>
    </xf>
    <xf numFmtId="0" fontId="3" fillId="3" borderId="4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textRotation="90"/>
    </xf>
    <xf numFmtId="49" fontId="3" fillId="0" borderId="8" xfId="2" applyNumberFormat="1" applyFont="1" applyFill="1" applyBorder="1" applyAlignment="1" applyProtection="1">
      <alignment horizontal="center" vertical="center" textRotation="90" wrapText="1"/>
    </xf>
    <xf numFmtId="9" fontId="3" fillId="0" borderId="8" xfId="2" applyNumberFormat="1" applyFont="1" applyFill="1" applyBorder="1" applyAlignment="1" applyProtection="1">
      <alignment horizontal="center" vertical="center" textRotation="90" wrapText="1"/>
    </xf>
    <xf numFmtId="1" fontId="3" fillId="0" borderId="8" xfId="1" applyNumberFormat="1" applyFont="1" applyFill="1" applyBorder="1" applyAlignment="1">
      <alignment horizontal="center"/>
    </xf>
    <xf numFmtId="1" fontId="3" fillId="2" borderId="8" xfId="1" applyNumberFormat="1" applyFont="1" applyFill="1" applyBorder="1" applyAlignment="1">
      <alignment horizontal="center"/>
    </xf>
    <xf numFmtId="0" fontId="5" fillId="0" borderId="10" xfId="2" applyFont="1" applyBorder="1" applyAlignment="1"/>
    <xf numFmtId="49" fontId="11" fillId="0" borderId="8" xfId="1" applyNumberFormat="1" applyFont="1" applyFill="1" applyBorder="1" applyAlignment="1"/>
    <xf numFmtId="1" fontId="3" fillId="0" borderId="6" xfId="1" applyNumberFormat="1" applyFont="1" applyBorder="1"/>
    <xf numFmtId="1" fontId="3" fillId="0" borderId="8" xfId="1" applyNumberFormat="1" applyFont="1" applyFill="1" applyBorder="1"/>
    <xf numFmtId="49" fontId="3" fillId="0" borderId="8" xfId="1" applyNumberFormat="1" applyFont="1" applyFill="1" applyBorder="1" applyAlignment="1"/>
    <xf numFmtId="164" fontId="3" fillId="2" borderId="11" xfId="1" applyNumberFormat="1" applyFont="1" applyFill="1" applyBorder="1" applyAlignment="1">
      <alignment horizontal="right"/>
    </xf>
    <xf numFmtId="164" fontId="12" fillId="0" borderId="11" xfId="1" applyNumberFormat="1" applyFont="1" applyFill="1" applyBorder="1"/>
    <xf numFmtId="164" fontId="12" fillId="0" borderId="11" xfId="1" applyNumberFormat="1" applyFont="1" applyFill="1" applyBorder="1" applyAlignment="1">
      <alignment horizontal="left"/>
    </xf>
    <xf numFmtId="164" fontId="12" fillId="0" borderId="8" xfId="1" applyNumberFormat="1" applyFont="1" applyFill="1" applyBorder="1"/>
    <xf numFmtId="2" fontId="5" fillId="0" borderId="0" xfId="2" applyNumberFormat="1" applyFont="1" applyBorder="1"/>
    <xf numFmtId="164" fontId="3" fillId="0" borderId="11" xfId="1" applyNumberFormat="1" applyFont="1" applyFill="1" applyBorder="1"/>
    <xf numFmtId="1" fontId="3" fillId="0" borderId="1" xfId="1" applyNumberFormat="1" applyFont="1" applyFill="1" applyBorder="1"/>
    <xf numFmtId="49" fontId="3" fillId="5" borderId="8" xfId="1" applyNumberFormat="1" applyFont="1" applyFill="1" applyBorder="1" applyAlignment="1"/>
    <xf numFmtId="0" fontId="5" fillId="2" borderId="0" xfId="2" applyFont="1" applyFill="1" applyBorder="1"/>
    <xf numFmtId="0" fontId="5" fillId="2" borderId="0" xfId="2" applyFont="1" applyFill="1"/>
    <xf numFmtId="1" fontId="3" fillId="0" borderId="0" xfId="1" applyNumberFormat="1" applyFont="1" applyFill="1" applyBorder="1" applyAlignment="1">
      <alignment horizontal="center"/>
    </xf>
    <xf numFmtId="0" fontId="3" fillId="2" borderId="0" xfId="1" applyFont="1" applyFill="1"/>
    <xf numFmtId="164" fontId="3" fillId="0" borderId="0" xfId="1" applyNumberFormat="1" applyFont="1"/>
    <xf numFmtId="164" fontId="6" fillId="0" borderId="0" xfId="1" applyNumberFormat="1" applyFont="1"/>
    <xf numFmtId="2" fontId="6" fillId="0" borderId="0" xfId="1" applyNumberFormat="1" applyFont="1"/>
    <xf numFmtId="0" fontId="6" fillId="0" borderId="0" xfId="2" applyFont="1"/>
    <xf numFmtId="9" fontId="6" fillId="0" borderId="0" xfId="6" applyFont="1"/>
    <xf numFmtId="0" fontId="3" fillId="0" borderId="0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left" vertical="top" wrapText="1" indent="9"/>
    </xf>
    <xf numFmtId="1" fontId="3" fillId="0" borderId="0" xfId="2" applyNumberFormat="1" applyFont="1" applyBorder="1" applyAlignment="1">
      <alignment horizontal="left" vertical="top" wrapText="1" indent="9"/>
    </xf>
    <xf numFmtId="0" fontId="5" fillId="0" borderId="0" xfId="2" applyFont="1" applyAlignment="1">
      <alignment horizontal="left" indent="9"/>
    </xf>
    <xf numFmtId="1" fontId="3" fillId="0" borderId="1" xfId="1" applyNumberFormat="1" applyFont="1" applyFill="1" applyBorder="1" applyAlignment="1">
      <alignment horizontal="center"/>
    </xf>
    <xf numFmtId="1" fontId="3" fillId="2" borderId="0" xfId="1" applyNumberFormat="1" applyFont="1" applyFill="1" applyBorder="1" applyAlignment="1">
      <alignment horizontal="center"/>
    </xf>
    <xf numFmtId="0" fontId="5" fillId="0" borderId="0" xfId="2" applyFont="1" applyBorder="1" applyAlignment="1"/>
    <xf numFmtId="1" fontId="3" fillId="0" borderId="0" xfId="1" applyNumberFormat="1" applyFont="1" applyAlignment="1">
      <alignment horizontal="center"/>
    </xf>
    <xf numFmtId="1" fontId="3" fillId="2" borderId="0" xfId="1" applyNumberFormat="1" applyFont="1" applyFill="1" applyAlignment="1">
      <alignment horizontal="center"/>
    </xf>
    <xf numFmtId="0" fontId="5" fillId="0" borderId="12" xfId="2" applyFont="1" applyBorder="1"/>
    <xf numFmtId="49" fontId="3" fillId="0" borderId="8" xfId="4" applyNumberFormat="1" applyFont="1" applyFill="1" applyBorder="1" applyAlignment="1" applyProtection="1">
      <alignment horizontal="center" vertical="center" textRotation="90" wrapText="1"/>
    </xf>
    <xf numFmtId="49" fontId="3" fillId="0" borderId="8" xfId="5" applyNumberFormat="1" applyFont="1" applyFill="1" applyBorder="1" applyAlignment="1" applyProtection="1">
      <alignment horizontal="center" vertical="center" textRotation="90" wrapText="1"/>
    </xf>
    <xf numFmtId="49" fontId="3" fillId="0" borderId="8" xfId="5" applyNumberFormat="1" applyFont="1" applyFill="1" applyBorder="1" applyAlignment="1" applyProtection="1">
      <alignment horizontal="left" vertical="center" textRotation="90" wrapText="1"/>
    </xf>
    <xf numFmtId="164" fontId="3" fillId="0" borderId="8" xfId="2" applyNumberFormat="1" applyFont="1" applyBorder="1" applyAlignment="1">
      <alignment horizontal="right"/>
    </xf>
    <xf numFmtId="164" fontId="3" fillId="0" borderId="8" xfId="2" applyNumberFormat="1" applyFont="1" applyFill="1" applyBorder="1" applyAlignment="1" applyProtection="1">
      <alignment horizontal="right" vertical="center"/>
    </xf>
    <xf numFmtId="164" fontId="22" fillId="0" borderId="8" xfId="2" applyNumberFormat="1" applyFont="1" applyBorder="1"/>
    <xf numFmtId="9" fontId="12" fillId="2" borderId="6" xfId="6" applyNumberFormat="1" applyFont="1" applyFill="1" applyBorder="1"/>
    <xf numFmtId="164" fontId="3" fillId="0" borderId="8" xfId="2" applyNumberFormat="1" applyFont="1" applyBorder="1"/>
    <xf numFmtId="164" fontId="22" fillId="0" borderId="11" xfId="2" applyNumberFormat="1" applyFont="1" applyBorder="1"/>
    <xf numFmtId="0" fontId="4" fillId="0" borderId="0" xfId="1" applyFont="1" applyAlignment="1">
      <alignment horizontal="center" vertical="center" wrapText="1"/>
    </xf>
    <xf numFmtId="0" fontId="5" fillId="2" borderId="4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5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top" wrapText="1"/>
    </xf>
  </cellXfs>
  <cellStyles count="81">
    <cellStyle name="Comma_AUGUST for Budget" xfId="7"/>
    <cellStyle name="Excel_BuiltIn_Comma" xfId="8"/>
    <cellStyle name="Heading" xfId="9"/>
    <cellStyle name="Heading1" xfId="10"/>
    <cellStyle name="Result" xfId="11"/>
    <cellStyle name="Result2" xfId="12"/>
    <cellStyle name="Гиперссылка 2" xfId="13"/>
    <cellStyle name="Гиперссылка 3" xfId="14"/>
    <cellStyle name="Звичайний 10" xfId="15"/>
    <cellStyle name="Звичайний 11" xfId="16"/>
    <cellStyle name="Звичайний 12" xfId="17"/>
    <cellStyle name="Звичайний 14" xfId="18"/>
    <cellStyle name="Звичайний 15" xfId="19"/>
    <cellStyle name="Звичайний 16" xfId="20"/>
    <cellStyle name="Звичайний 17" xfId="21"/>
    <cellStyle name="Звичайний 2" xfId="22"/>
    <cellStyle name="Звичайний 21" xfId="23"/>
    <cellStyle name="Звичайний 22" xfId="24"/>
    <cellStyle name="Звичайний 23" xfId="25"/>
    <cellStyle name="Звичайний 3" xfId="26"/>
    <cellStyle name="Звичайний 4" xfId="27"/>
    <cellStyle name="Звичайний 5" xfId="28"/>
    <cellStyle name="Звичайний 6" xfId="29"/>
    <cellStyle name="Звичайний 7" xfId="30"/>
    <cellStyle name="Звичайний 8" xfId="31"/>
    <cellStyle name="Звичайний 9" xfId="32"/>
    <cellStyle name="Обычный" xfId="0" builtinId="0"/>
    <cellStyle name="Обычный 10" xfId="33"/>
    <cellStyle name="Обычный 11" xfId="34"/>
    <cellStyle name="Обычный 11 2" xfId="35"/>
    <cellStyle name="Обычный 12" xfId="1"/>
    <cellStyle name="Обычный 13" xfId="36"/>
    <cellStyle name="Обычный 14" xfId="37"/>
    <cellStyle name="Обычный 15" xfId="38"/>
    <cellStyle name="Обычный 16" xfId="39"/>
    <cellStyle name="Обычный 17" xfId="40"/>
    <cellStyle name="Обычный 18" xfId="41"/>
    <cellStyle name="Обычный 2" xfId="2"/>
    <cellStyle name="Обычный 2 10" xfId="42"/>
    <cellStyle name="Обычный 2 11" xfId="43"/>
    <cellStyle name="Обычный 2 12" xfId="44"/>
    <cellStyle name="Обычный 2 13" xfId="45"/>
    <cellStyle name="Обычный 2 14" xfId="46"/>
    <cellStyle name="Обычный 2 15" xfId="47"/>
    <cellStyle name="Обычный 2 16" xfId="48"/>
    <cellStyle name="Обычный 2 17" xfId="49"/>
    <cellStyle name="Обычный 2 18" xfId="50"/>
    <cellStyle name="Обычный 2 19" xfId="51"/>
    <cellStyle name="Обычный 2 2" xfId="4"/>
    <cellStyle name="Обычный 2 20" xfId="52"/>
    <cellStyle name="Обычный 2 21" xfId="53"/>
    <cellStyle name="Обычный 2 22" xfId="54"/>
    <cellStyle name="Обычный 2 23" xfId="55"/>
    <cellStyle name="Обычный 2 24" xfId="56"/>
    <cellStyle name="Обычный 2 25" xfId="57"/>
    <cellStyle name="Обычный 2 3" xfId="58"/>
    <cellStyle name="Обычный 2 4" xfId="5"/>
    <cellStyle name="Обычный 2 5" xfId="3"/>
    <cellStyle name="Обычный 2 6" xfId="59"/>
    <cellStyle name="Обычный 2 7" xfId="60"/>
    <cellStyle name="Обычный 2 8" xfId="61"/>
    <cellStyle name="Обычный 2 9" xfId="62"/>
    <cellStyle name="Обычный 3" xfId="63"/>
    <cellStyle name="Обычный 3 2" xfId="64"/>
    <cellStyle name="Обычный 3 3" xfId="65"/>
    <cellStyle name="Обычный 3 4" xfId="66"/>
    <cellStyle name="Обычный 3 5" xfId="67"/>
    <cellStyle name="Обычный 4" xfId="68"/>
    <cellStyle name="Обычный 4 2" xfId="69"/>
    <cellStyle name="Обычный 4 3" xfId="70"/>
    <cellStyle name="Обычный 5" xfId="71"/>
    <cellStyle name="Обычный 6" xfId="72"/>
    <cellStyle name="Обычный 7" xfId="73"/>
    <cellStyle name="Обычный 8" xfId="74"/>
    <cellStyle name="Обычный 9" xfId="75"/>
    <cellStyle name="Процентный 2" xfId="6"/>
    <cellStyle name="Процентный 2 2" xfId="76"/>
    <cellStyle name="Процентный 3" xfId="77"/>
    <cellStyle name="Процентный 4" xfId="78"/>
    <cellStyle name="Финансовый 2" xfId="79"/>
    <cellStyle name="Финансовый 3" xfId="80"/>
  </cellStyles>
  <dxfs count="4">
    <dxf>
      <font>
        <color theme="0"/>
      </font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Documents%20and%20Settings/&#1040;&#1076;&#1084;&#1080;&#1085;&#1080;&#1089;&#1090;&#1088;&#1072;&#1090;&#1086;&#1088;/Application%20Data/Microsoft/Excel/&#1058;&#1072;&#1088;&#1080;&#1092;%20&#1057;&#1042;&#1030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General/&#1058;&#1072;&#1088;&#1080;&#1092;%20&#1057;&#1042;&#1030;&#10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40;&#1041;&#1054;&#1058;&#1040;\&#1056;&#1040;&#1041;&#1054;&#1058;&#1040;!!!!!!!!!\!!&#1056;&#1040;&#1041;&#1054;&#1058;&#1040;!!!\&#1046;&#1045;&#1050;&#1048;%202016\&#1040;&#1075;&#1088;&#1086;&#1087;&#1088;&#1086;&#1084;&#1089;&#1090;&#1088;&#1086;&#1081;\&#1058;&#1072;&#1088;&#1080;&#1092;%20%20&#1087;&#1086;&#1073;&#1091;&#1076;&#1080;&#1085;&#1082;&#1086;&#1074;&#1080;&#1081;%2004.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рук _2_"/>
      <sheetName val="Тепло 2"/>
      <sheetName val="Остаточно"/>
      <sheetName val="Тепло"/>
      <sheetName val="Друк"/>
      <sheetName val="анкета общая"/>
      <sheetName val="прибирання ПБТ"/>
      <sheetName val="прибирання СхКл"/>
      <sheetName val="чисел_приб"/>
      <sheetName val="чисел_двірн"/>
      <sheetName val="ф_О_П_ двірників"/>
      <sheetName val="Ф_О_П_ прибир"/>
      <sheetName val="одяг_инстр_прибир_"/>
      <sheetName val="одяг_инстр_двір"/>
      <sheetName val="талони сміття"/>
      <sheetName val="вода прибирання"/>
      <sheetName val="Газони"/>
      <sheetName val="пр_двор_туал_"/>
      <sheetName val="сміття"/>
      <sheetName val="пр_сміттєпр_"/>
      <sheetName val="освітл_кліт_підв_"/>
      <sheetName val="внутрянка"/>
      <sheetName val="промивки"/>
      <sheetName val="вода"/>
      <sheetName val="лічильник"/>
      <sheetName val="аварийка"/>
      <sheetName val="З_П_"/>
      <sheetName val="матеріали_інструм"/>
      <sheetName val="спецодяг"/>
      <sheetName val="авто"/>
      <sheetName val="інші"/>
      <sheetName val="дератизація"/>
      <sheetName val="вент_канали"/>
      <sheetName val="поточн_ремонт покрівель"/>
      <sheetName val="поточ_ремонт нес_зах_констр_"/>
      <sheetName val="Лист37"/>
      <sheetName val="підгот_до зими"/>
      <sheetName val="поточ_рем_буд_газопроводу"/>
      <sheetName val="Ремонт тв_покриття дворових пр "/>
      <sheetName val="п_рем_підїздів спорт"/>
      <sheetName val="п_рем_туалетів"/>
      <sheetName val="печі та ДВК"/>
      <sheetName val="вивіз снігу"/>
      <sheetName val="З_П_п_рем_под_"/>
      <sheetName val="спец_одяг_инстр"/>
      <sheetName val="номерні знак"/>
      <sheetName val="елект_плити"/>
      <sheetName val="паспорт"/>
      <sheetName val="збут"/>
      <sheetName val="ліфти"/>
      <sheetName val="загальновир"/>
      <sheetName val="виробн_приміщ"/>
      <sheetName val="транспорт"/>
      <sheetName val="З_П_трансп"/>
      <sheetName val="спецодяг транс"/>
      <sheetName val="аморт_транс"/>
      <sheetName val="паливо"/>
      <sheetName val="шини"/>
      <sheetName val="утрим_прим_транс"/>
      <sheetName val="адміни"/>
      <sheetName val="чисельніст"/>
      <sheetName val="розрахунок З_П_"/>
      <sheetName val="Тариф накл"/>
      <sheetName val="Тариф накл_214"/>
      <sheetName val="тариф"/>
    </sheetNames>
    <sheetDataSet>
      <sheetData sheetId="0"/>
      <sheetData sheetId="1"/>
      <sheetData sheetId="2">
        <row r="39">
          <cell r="J39">
            <v>0.12</v>
          </cell>
        </row>
      </sheetData>
      <sheetData sheetId="3"/>
      <sheetData sheetId="4"/>
      <sheetData sheetId="5"/>
      <sheetData sheetId="6">
        <row r="2">
          <cell r="C2">
            <v>0.13300000000000001</v>
          </cell>
        </row>
      </sheetData>
      <sheetData sheetId="7"/>
      <sheetData sheetId="8">
        <row r="43">
          <cell r="C43">
            <v>44</v>
          </cell>
        </row>
      </sheetData>
      <sheetData sheetId="9">
        <row r="28">
          <cell r="C28">
            <v>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8">
          <cell r="C28">
            <v>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19">
          <cell r="F19">
            <v>894.24</v>
          </cell>
        </row>
      </sheetData>
      <sheetData sheetId="62"/>
      <sheetData sheetId="63"/>
      <sheetData sheetId="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рук _2_"/>
      <sheetName val="Тепло 2"/>
      <sheetName val="Остаточно"/>
      <sheetName val="Тепло"/>
      <sheetName val="Друк"/>
      <sheetName val="анкета общая"/>
      <sheetName val="прибирання ПБТ"/>
      <sheetName val="прибирання СхКл"/>
      <sheetName val="чисел_приб"/>
      <sheetName val="чисел_двірн"/>
      <sheetName val="ф_О_П_ двірників"/>
      <sheetName val="Ф_О_П_ прибир"/>
      <sheetName val="одяг_инстр_прибир_"/>
      <sheetName val="одяг_инстр_двір"/>
      <sheetName val="талони сміття"/>
      <sheetName val="вода прибирання"/>
      <sheetName val="Газони"/>
      <sheetName val="пр_двор_туал_"/>
      <sheetName val="сміття"/>
      <sheetName val="пр_сміттєпр_"/>
      <sheetName val="освітл_кліт_підв_"/>
      <sheetName val="внутрянка"/>
      <sheetName val="промивки"/>
      <sheetName val="вода"/>
      <sheetName val="лічильник"/>
      <sheetName val="аварийка"/>
      <sheetName val="З_П_"/>
      <sheetName val="матеріали_інструм"/>
      <sheetName val="спецодяг"/>
      <sheetName val="авто"/>
      <sheetName val="інші"/>
      <sheetName val="дератизація"/>
      <sheetName val="вент_канали"/>
      <sheetName val="поточн_ремонт покрівель"/>
      <sheetName val="поточ_ремонт нес_зах_констр_"/>
      <sheetName val="Лист37"/>
      <sheetName val="підгот_до зими"/>
      <sheetName val="поточ_рем_буд_газопроводу"/>
      <sheetName val="Ремонт тв_покриття дворових пр "/>
      <sheetName val="п_рем_підїздів спорт"/>
      <sheetName val="п_рем_туалетів"/>
      <sheetName val="печі та ДВК"/>
      <sheetName val="вивіз снігу"/>
      <sheetName val="З_П_п_рем_под_"/>
      <sheetName val="спец_одяг_инстр"/>
      <sheetName val="номерні знак"/>
      <sheetName val="елект_плити"/>
      <sheetName val="паспорт"/>
      <sheetName val="збут"/>
      <sheetName val="ліфти"/>
      <sheetName val="загальновир"/>
      <sheetName val="виробн_приміщ"/>
      <sheetName val="транспорт"/>
      <sheetName val="З_П_трансп"/>
      <sheetName val="спецодяг транс"/>
      <sheetName val="аморт_транс"/>
      <sheetName val="паливо"/>
      <sheetName val="шини"/>
      <sheetName val="утрим_прим_транс"/>
      <sheetName val="адміни"/>
      <sheetName val="чисельніст"/>
      <sheetName val="розрахунок З_П_"/>
      <sheetName val="Тариф накл"/>
      <sheetName val="Тариф накл_214"/>
      <sheetName val="тариф"/>
    </sheetNames>
    <sheetDataSet>
      <sheetData sheetId="0"/>
      <sheetData sheetId="1"/>
      <sheetData sheetId="2">
        <row r="39">
          <cell r="J39">
            <v>0.12</v>
          </cell>
        </row>
      </sheetData>
      <sheetData sheetId="3"/>
      <sheetData sheetId="4"/>
      <sheetData sheetId="5"/>
      <sheetData sheetId="6">
        <row r="2">
          <cell r="C2">
            <v>0.13300000000000001</v>
          </cell>
        </row>
      </sheetData>
      <sheetData sheetId="7"/>
      <sheetData sheetId="8">
        <row r="43">
          <cell r="C43">
            <v>44</v>
          </cell>
        </row>
      </sheetData>
      <sheetData sheetId="9">
        <row r="28">
          <cell r="C28">
            <v>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8">
          <cell r="C28">
            <v>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19">
          <cell r="F19">
            <v>894.24</v>
          </cell>
        </row>
      </sheetData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"/>
      <sheetName val="С"/>
      <sheetName val="приб. прибуд тер."/>
      <sheetName val="приб.сніг"/>
      <sheetName val="покос"/>
      <sheetName val="сх.кл."/>
      <sheetName val="ТПВ"/>
      <sheetName val="приб.покрівлі"/>
      <sheetName val="ТО ліф"/>
      <sheetName val="дисп."/>
      <sheetName val="ТО ГВП"/>
      <sheetName val="ТО ХВП"/>
      <sheetName val="ТО ЦОп"/>
      <sheetName val="аварій."/>
      <sheetName val="дерат"/>
      <sheetName val="дезинс"/>
      <sheetName val="ДимВК"/>
      <sheetName val="ПР ГВ"/>
      <sheetName val="ПР ХВ"/>
      <sheetName val="ПР ЦОп"/>
      <sheetName val="ПР констр. ел"/>
      <sheetName val="ТО електро"/>
      <sheetName val="Освітл"/>
      <sheetName val="Елен. ліфт"/>
      <sheetName val=" Ітог для ріш"/>
      <sheetName val="БД"/>
      <sheetName val="Розрахунки"/>
      <sheetName val="пр ЦО"/>
      <sheetName val="ГВ"/>
      <sheetName val="отлив, балкон"/>
      <sheetName val="БД_1"/>
      <sheetName val="БД_2"/>
      <sheetName val="Зведена"/>
      <sheetName val="ФОП"/>
      <sheetName val="Перелік"/>
      <sheetName val="НВ ут"/>
      <sheetName val="фактор ан"/>
      <sheetName val="трактори, авто"/>
      <sheetName val="НЧМ"/>
      <sheetName val="НО"/>
      <sheetName val="мат ел"/>
      <sheetName val="Матер"/>
      <sheetName val="Чис_двірн"/>
      <sheetName val="Послуги"/>
      <sheetName val="акт"/>
      <sheetName val="ав мат"/>
      <sheetName val="ел_12"/>
      <sheetName val="дисп"/>
      <sheetName val="НРВ"/>
      <sheetName val="ЗП"/>
      <sheetName val="ОТІС_2"/>
      <sheetName val="спецодяг"/>
      <sheetName val="спецодяг дв"/>
      <sheetName val="Лист3"/>
    </sheetNames>
    <sheetDataSet>
      <sheetData sheetId="0"/>
      <sheetData sheetId="1"/>
      <sheetData sheetId="2">
        <row r="9">
          <cell r="AT9">
            <v>0</v>
          </cell>
        </row>
      </sheetData>
      <sheetData sheetId="3">
        <row r="9">
          <cell r="AK9">
            <v>0</v>
          </cell>
        </row>
      </sheetData>
      <sheetData sheetId="4">
        <row r="8">
          <cell r="W8">
            <v>0</v>
          </cell>
        </row>
      </sheetData>
      <sheetData sheetId="5">
        <row r="9">
          <cell r="BN9">
            <v>0</v>
          </cell>
        </row>
      </sheetData>
      <sheetData sheetId="6">
        <row r="8">
          <cell r="S8">
            <v>0.25985376637125707</v>
          </cell>
        </row>
      </sheetData>
      <sheetData sheetId="7">
        <row r="9">
          <cell r="AG9">
            <v>0</v>
          </cell>
        </row>
      </sheetData>
      <sheetData sheetId="8">
        <row r="8">
          <cell r="R8">
            <v>0</v>
          </cell>
        </row>
      </sheetData>
      <sheetData sheetId="9">
        <row r="9">
          <cell r="K9">
            <v>0</v>
          </cell>
        </row>
      </sheetData>
      <sheetData sheetId="10">
        <row r="14">
          <cell r="BV14">
            <v>0</v>
          </cell>
        </row>
      </sheetData>
      <sheetData sheetId="11">
        <row r="9">
          <cell r="CS9">
            <v>2.0484180660358311E-3</v>
          </cell>
        </row>
      </sheetData>
      <sheetData sheetId="12">
        <row r="8">
          <cell r="DT8">
            <v>0</v>
          </cell>
        </row>
      </sheetData>
      <sheetData sheetId="13">
        <row r="8">
          <cell r="AO8">
            <v>6.904621388262952E-2</v>
          </cell>
        </row>
      </sheetData>
      <sheetData sheetId="14">
        <row r="8">
          <cell r="AP8">
            <v>0</v>
          </cell>
        </row>
      </sheetData>
      <sheetData sheetId="15">
        <row r="6">
          <cell r="AN6">
            <v>0</v>
          </cell>
        </row>
      </sheetData>
      <sheetData sheetId="16">
        <row r="7">
          <cell r="AE7">
            <v>5.7972039539736897E-2</v>
          </cell>
        </row>
      </sheetData>
      <sheetData sheetId="17">
        <row r="13">
          <cell r="DA13">
            <v>0</v>
          </cell>
        </row>
      </sheetData>
      <sheetData sheetId="18">
        <row r="8">
          <cell r="CU8">
            <v>0</v>
          </cell>
        </row>
      </sheetData>
      <sheetData sheetId="19">
        <row r="12">
          <cell r="CB12">
            <v>0</v>
          </cell>
        </row>
      </sheetData>
      <sheetData sheetId="20">
        <row r="9">
          <cell r="ET9">
            <v>0</v>
          </cell>
        </row>
      </sheetData>
      <sheetData sheetId="21">
        <row r="11">
          <cell r="AZ11">
            <v>0</v>
          </cell>
        </row>
      </sheetData>
      <sheetData sheetId="22">
        <row r="11">
          <cell r="AR11">
            <v>0</v>
          </cell>
        </row>
      </sheetData>
      <sheetData sheetId="23">
        <row r="20">
          <cell r="P20">
            <v>0.23707624489657611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515"/>
  <sheetViews>
    <sheetView tabSelected="1" topLeftCell="E1" zoomScale="90" zoomScaleNormal="90" workbookViewId="0">
      <selection activeCell="N7" sqref="N7:AC7"/>
    </sheetView>
  </sheetViews>
  <sheetFormatPr defaultColWidth="9.140625" defaultRowHeight="12.75" outlineLevelCol="1"/>
  <cols>
    <col min="1" max="2" width="9" style="1" hidden="1" customWidth="1" outlineLevel="1"/>
    <col min="3" max="3" width="6.7109375" style="2" customWidth="1" collapsed="1"/>
    <col min="4" max="4" width="4.42578125" style="2" hidden="1" customWidth="1"/>
    <col min="5" max="5" width="26.5703125" style="3" customWidth="1"/>
    <col min="6" max="6" width="7.28515625" style="3" hidden="1" customWidth="1"/>
    <col min="7" max="7" width="3.5703125" style="43" hidden="1" customWidth="1"/>
    <col min="8" max="8" width="3.28515625" style="43" hidden="1" customWidth="1"/>
    <col min="9" max="9" width="6.140625" style="43" hidden="1" customWidth="1"/>
    <col min="10" max="10" width="7.7109375" style="3" customWidth="1"/>
    <col min="11" max="11" width="7.140625" style="3" customWidth="1"/>
    <col min="12" max="12" width="6.28515625" style="3" customWidth="1"/>
    <col min="13" max="13" width="7" style="6" customWidth="1"/>
    <col min="14" max="14" width="6.140625" style="6" customWidth="1"/>
    <col min="15" max="15" width="7.5703125" style="3" customWidth="1"/>
    <col min="16" max="16" width="9" style="6" customWidth="1"/>
    <col min="17" max="17" width="6.5703125" style="6" customWidth="1"/>
    <col min="18" max="18" width="6.7109375" style="6" customWidth="1"/>
    <col min="19" max="19" width="5.85546875" style="6" customWidth="1"/>
    <col min="20" max="20" width="13.140625" style="6" customWidth="1"/>
    <col min="21" max="22" width="6.5703125" style="6" customWidth="1"/>
    <col min="23" max="23" width="7.140625" style="6" customWidth="1"/>
    <col min="24" max="24" width="18.5703125" style="6" customWidth="1"/>
    <col min="25" max="25" width="14.5703125" style="6" customWidth="1"/>
    <col min="26" max="26" width="10.140625" style="6" customWidth="1"/>
    <col min="27" max="27" width="6" style="6" customWidth="1"/>
    <col min="28" max="29" width="7.140625" style="6" customWidth="1"/>
    <col min="30" max="30" width="6.42578125" style="58" customWidth="1"/>
    <col min="31" max="31" width="6.140625" style="6" customWidth="1"/>
    <col min="32" max="33" width="9.140625" style="8" customWidth="1"/>
    <col min="34" max="34" width="9.5703125" style="8" customWidth="1"/>
    <col min="35" max="35" width="9.140625" style="8" customWidth="1"/>
    <col min="36" max="36" width="9.140625" style="6" customWidth="1"/>
    <col min="37" max="16384" width="9.140625" style="6"/>
  </cols>
  <sheetData>
    <row r="1" spans="1:37" ht="54.75" customHeight="1">
      <c r="F1" s="2"/>
      <c r="G1" s="3"/>
      <c r="H1" s="3"/>
      <c r="I1" s="3"/>
      <c r="J1" s="4"/>
      <c r="K1" s="4"/>
      <c r="L1" s="4"/>
      <c r="M1" s="4"/>
      <c r="N1" s="68" t="s">
        <v>78</v>
      </c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4"/>
      <c r="AC1" s="4"/>
      <c r="AD1" s="4"/>
      <c r="AE1" s="4"/>
      <c r="AF1" s="5"/>
      <c r="AG1" s="5"/>
      <c r="AH1" s="5"/>
      <c r="AI1" s="5"/>
      <c r="AJ1" s="4"/>
      <c r="AK1" s="4"/>
    </row>
    <row r="2" spans="1:37" ht="15" customHeight="1">
      <c r="G2" s="3"/>
      <c r="H2" s="3"/>
      <c r="I2" s="3"/>
      <c r="M2" s="3"/>
      <c r="N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6" t="s">
        <v>0</v>
      </c>
      <c r="AF2" s="7"/>
      <c r="AG2" s="7"/>
    </row>
    <row r="3" spans="1:37" ht="15" hidden="1" customHeight="1">
      <c r="C3" s="9"/>
      <c r="D3" s="10"/>
      <c r="E3" s="11"/>
      <c r="F3" s="12"/>
      <c r="G3" s="12"/>
      <c r="H3" s="12"/>
      <c r="I3" s="12"/>
      <c r="J3" s="11"/>
      <c r="K3" s="13"/>
      <c r="L3" s="14"/>
      <c r="M3" s="69" t="s">
        <v>1</v>
      </c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  <c r="AD3" s="15"/>
      <c r="AE3" s="16"/>
      <c r="AG3" s="72"/>
    </row>
    <row r="4" spans="1:37" ht="180" customHeight="1">
      <c r="A4" s="17" t="s">
        <v>2</v>
      </c>
      <c r="B4" s="18" t="s">
        <v>3</v>
      </c>
      <c r="C4" s="19" t="s">
        <v>4</v>
      </c>
      <c r="D4" s="20" t="s">
        <v>5</v>
      </c>
      <c r="E4" s="19" t="s">
        <v>6</v>
      </c>
      <c r="F4" s="21"/>
      <c r="G4" s="22"/>
      <c r="H4" s="22"/>
      <c r="I4" s="22"/>
      <c r="J4" s="59" t="s">
        <v>7</v>
      </c>
      <c r="K4" s="60" t="s">
        <v>8</v>
      </c>
      <c r="L4" s="60" t="s">
        <v>9</v>
      </c>
      <c r="M4" s="60" t="s">
        <v>10</v>
      </c>
      <c r="N4" s="61" t="s">
        <v>11</v>
      </c>
      <c r="O4" s="61" t="s">
        <v>12</v>
      </c>
      <c r="P4" s="61" t="s">
        <v>13</v>
      </c>
      <c r="Q4" s="61" t="s">
        <v>14</v>
      </c>
      <c r="R4" s="61" t="s">
        <v>15</v>
      </c>
      <c r="S4" s="61" t="s">
        <v>16</v>
      </c>
      <c r="T4" s="61" t="s">
        <v>17</v>
      </c>
      <c r="U4" s="61" t="s">
        <v>18</v>
      </c>
      <c r="V4" s="61" t="s">
        <v>19</v>
      </c>
      <c r="W4" s="61" t="s">
        <v>20</v>
      </c>
      <c r="X4" s="61" t="s">
        <v>21</v>
      </c>
      <c r="Y4" s="61" t="s">
        <v>22</v>
      </c>
      <c r="Z4" s="61" t="s">
        <v>23</v>
      </c>
      <c r="AA4" s="61" t="s">
        <v>24</v>
      </c>
      <c r="AB4" s="61" t="s">
        <v>25</v>
      </c>
      <c r="AC4" s="61" t="s">
        <v>26</v>
      </c>
      <c r="AD4" s="23" t="s">
        <v>27</v>
      </c>
      <c r="AE4" s="24" t="s">
        <v>28</v>
      </c>
      <c r="AG4" s="72"/>
    </row>
    <row r="5" spans="1:37" ht="16.5" customHeight="1">
      <c r="A5" s="25" t="s">
        <v>29</v>
      </c>
      <c r="B5" s="25" t="s">
        <v>30</v>
      </c>
      <c r="C5" s="26">
        <v>1</v>
      </c>
      <c r="D5" s="27" t="s">
        <v>31</v>
      </c>
      <c r="E5" s="28" t="s">
        <v>32</v>
      </c>
      <c r="F5" s="29"/>
      <c r="G5" s="30"/>
      <c r="H5" s="30"/>
      <c r="I5" s="31"/>
      <c r="J5" s="62">
        <v>0.3889204378596593</v>
      </c>
      <c r="K5" s="32">
        <v>0.3889204378596593</v>
      </c>
      <c r="L5" s="63">
        <v>0.12906667148840223</v>
      </c>
      <c r="M5" s="63">
        <v>0.12906667148840223</v>
      </c>
      <c r="N5" s="33">
        <v>0</v>
      </c>
      <c r="O5" s="34">
        <v>0</v>
      </c>
      <c r="P5" s="33">
        <v>0.25985376637125707</v>
      </c>
      <c r="Q5" s="33">
        <v>0</v>
      </c>
      <c r="R5" s="33">
        <v>0</v>
      </c>
      <c r="S5" s="33"/>
      <c r="T5" s="33">
        <v>7.1094631948665346E-2</v>
      </c>
      <c r="U5" s="33">
        <v>0</v>
      </c>
      <c r="V5" s="33">
        <v>0</v>
      </c>
      <c r="W5" s="33">
        <v>5.7972039539736897E-2</v>
      </c>
      <c r="X5" s="33">
        <v>0</v>
      </c>
      <c r="Y5" s="33">
        <v>0</v>
      </c>
      <c r="Z5" s="33">
        <v>0</v>
      </c>
      <c r="AA5" s="33"/>
      <c r="AB5" s="33">
        <v>0</v>
      </c>
      <c r="AC5" s="35">
        <v>0</v>
      </c>
      <c r="AD5" s="64">
        <v>0.39</v>
      </c>
      <c r="AE5" s="65">
        <v>0.99723189194784434</v>
      </c>
      <c r="AF5" s="36"/>
    </row>
    <row r="6" spans="1:37" ht="16.5" customHeight="1">
      <c r="A6" s="25" t="s">
        <v>33</v>
      </c>
      <c r="B6" s="25" t="s">
        <v>34</v>
      </c>
      <c r="C6" s="26">
        <f>C5+1</f>
        <v>2</v>
      </c>
      <c r="D6" s="27" t="s">
        <v>31</v>
      </c>
      <c r="E6" s="28" t="s">
        <v>35</v>
      </c>
      <c r="F6" s="29"/>
      <c r="G6" s="30"/>
      <c r="H6" s="30"/>
      <c r="I6" s="31"/>
      <c r="J6" s="66">
        <v>1.2350442423786352</v>
      </c>
      <c r="K6" s="37">
        <v>1.2350442423786352</v>
      </c>
      <c r="L6" s="63">
        <v>0.72528592637471156</v>
      </c>
      <c r="M6" s="63">
        <v>0.72528592637471156</v>
      </c>
      <c r="N6" s="33">
        <v>0</v>
      </c>
      <c r="O6" s="33">
        <v>0</v>
      </c>
      <c r="P6" s="33">
        <v>0.50975831600392363</v>
      </c>
      <c r="Q6" s="33">
        <v>0</v>
      </c>
      <c r="R6" s="33">
        <v>0</v>
      </c>
      <c r="S6" s="33">
        <v>0</v>
      </c>
      <c r="T6" s="33">
        <v>0.25172733910060296</v>
      </c>
      <c r="U6" s="33">
        <v>0</v>
      </c>
      <c r="V6" s="33">
        <v>0</v>
      </c>
      <c r="W6" s="33">
        <v>0.11684019859673489</v>
      </c>
      <c r="X6" s="33">
        <v>9.1601096574933163E-2</v>
      </c>
      <c r="Y6" s="33">
        <v>0.26511729210244039</v>
      </c>
      <c r="Z6" s="33">
        <v>0</v>
      </c>
      <c r="AA6" s="33"/>
      <c r="AB6" s="33">
        <v>0</v>
      </c>
      <c r="AC6" s="35">
        <v>0</v>
      </c>
      <c r="AD6" s="64">
        <v>0.57899999999999996</v>
      </c>
      <c r="AE6" s="65">
        <v>2.1330643218974701</v>
      </c>
      <c r="AF6" s="36"/>
    </row>
    <row r="7" spans="1:37" ht="16.5" customHeight="1">
      <c r="A7" s="25" t="s">
        <v>36</v>
      </c>
      <c r="B7" s="25" t="s">
        <v>37</v>
      </c>
      <c r="C7" s="26">
        <f t="shared" ref="C7:C20" si="0">C6+1</f>
        <v>3</v>
      </c>
      <c r="D7" s="27" t="s">
        <v>31</v>
      </c>
      <c r="E7" s="28" t="s">
        <v>38</v>
      </c>
      <c r="F7" s="29"/>
      <c r="G7" s="30"/>
      <c r="H7" s="30"/>
      <c r="I7" s="31"/>
      <c r="J7" s="66">
        <v>1.5484945193753945</v>
      </c>
      <c r="K7" s="37">
        <v>1.5484945193753945</v>
      </c>
      <c r="L7" s="63">
        <v>0.9947389322286796</v>
      </c>
      <c r="M7" s="63">
        <v>1.0519714773698672</v>
      </c>
      <c r="N7" s="33">
        <v>0.21034987034189592</v>
      </c>
      <c r="O7" s="33">
        <v>5.7232545141187523E-2</v>
      </c>
      <c r="P7" s="33">
        <v>0.26482721539371551</v>
      </c>
      <c r="Q7" s="33">
        <v>0</v>
      </c>
      <c r="R7" s="33">
        <v>0</v>
      </c>
      <c r="S7" s="33">
        <v>0</v>
      </c>
      <c r="T7" s="33">
        <v>0.21822618720078468</v>
      </c>
      <c r="U7" s="33">
        <v>0</v>
      </c>
      <c r="V7" s="33">
        <v>0</v>
      </c>
      <c r="W7" s="33">
        <v>5.5248052139676984E-2</v>
      </c>
      <c r="X7" s="33">
        <v>7.2847625856076334E-2</v>
      </c>
      <c r="Y7" s="33">
        <v>0.3341196904741377</v>
      </c>
      <c r="Z7" s="33">
        <v>0.10394750621610789</v>
      </c>
      <c r="AA7" s="33"/>
      <c r="AB7" s="33">
        <v>0.23169582661181198</v>
      </c>
      <c r="AC7" s="35">
        <v>0</v>
      </c>
      <c r="AD7" s="64">
        <v>1.2090000000000001</v>
      </c>
      <c r="AE7" s="65">
        <v>1.2808060540739408</v>
      </c>
      <c r="AF7" s="36"/>
    </row>
    <row r="8" spans="1:37" ht="16.5" customHeight="1">
      <c r="A8" s="25" t="s">
        <v>39</v>
      </c>
      <c r="B8" s="25" t="s">
        <v>40</v>
      </c>
      <c r="C8" s="26">
        <f t="shared" si="0"/>
        <v>4</v>
      </c>
      <c r="D8" s="27" t="s">
        <v>31</v>
      </c>
      <c r="E8" s="28" t="s">
        <v>41</v>
      </c>
      <c r="F8" s="29"/>
      <c r="G8" s="30"/>
      <c r="H8" s="30"/>
      <c r="I8" s="31"/>
      <c r="J8" s="66">
        <v>1.8162341871317396</v>
      </c>
      <c r="K8" s="37">
        <v>1.8162341871317396</v>
      </c>
      <c r="L8" s="63">
        <v>1.324954309823458</v>
      </c>
      <c r="M8" s="63">
        <v>1.468189920851958</v>
      </c>
      <c r="N8" s="33">
        <v>0.17532336437748308</v>
      </c>
      <c r="O8" s="33">
        <v>0.14323561102849999</v>
      </c>
      <c r="P8" s="33">
        <v>0.27548953201578824</v>
      </c>
      <c r="Q8" s="33">
        <v>2.6410682987566087E-3</v>
      </c>
      <c r="R8" s="33">
        <v>0</v>
      </c>
      <c r="S8" s="33">
        <v>0</v>
      </c>
      <c r="T8" s="33">
        <v>0.23906723047765874</v>
      </c>
      <c r="U8" s="33">
        <v>2.0239048891983781E-2</v>
      </c>
      <c r="V8" s="33">
        <v>6.8773467108682743E-3</v>
      </c>
      <c r="W8" s="33">
        <v>5.9096440847905003E-2</v>
      </c>
      <c r="X8" s="33">
        <v>0.12115017635098398</v>
      </c>
      <c r="Y8" s="33">
        <v>0.57083282732383489</v>
      </c>
      <c r="Z8" s="33">
        <v>0.12972680654398341</v>
      </c>
      <c r="AA8" s="33"/>
      <c r="AB8" s="33">
        <v>7.2554734263993365E-2</v>
      </c>
      <c r="AC8" s="35">
        <v>0</v>
      </c>
      <c r="AD8" s="64">
        <v>1.2270000000000001</v>
      </c>
      <c r="AE8" s="65">
        <v>1.4802234613950607</v>
      </c>
      <c r="AF8" s="36"/>
    </row>
    <row r="9" spans="1:37" ht="16.5" customHeight="1">
      <c r="A9" s="25" t="s">
        <v>42</v>
      </c>
      <c r="B9" s="25" t="s">
        <v>43</v>
      </c>
      <c r="C9" s="26">
        <f t="shared" si="0"/>
        <v>5</v>
      </c>
      <c r="D9" s="27" t="s">
        <v>31</v>
      </c>
      <c r="E9" s="28" t="s">
        <v>44</v>
      </c>
      <c r="F9" s="29"/>
      <c r="G9" s="38"/>
      <c r="H9" s="38"/>
      <c r="I9" s="31"/>
      <c r="J9" s="66">
        <v>2.2003596019383402</v>
      </c>
      <c r="K9" s="37">
        <v>2.2003596019383402</v>
      </c>
      <c r="L9" s="63">
        <v>1.6388746753250654</v>
      </c>
      <c r="M9" s="63">
        <v>1.8068557314500413</v>
      </c>
      <c r="N9" s="33">
        <v>0.45808528587599295</v>
      </c>
      <c r="O9" s="33">
        <v>0.16798105612497594</v>
      </c>
      <c r="P9" s="33">
        <v>0.26702382046670808</v>
      </c>
      <c r="Q9" s="33">
        <v>1.6411471742476065E-3</v>
      </c>
      <c r="R9" s="33">
        <v>0</v>
      </c>
      <c r="S9" s="33">
        <v>0</v>
      </c>
      <c r="T9" s="33">
        <v>0.26622642207830149</v>
      </c>
      <c r="U9" s="33">
        <v>2.0960746524538169E-2</v>
      </c>
      <c r="V9" s="33">
        <v>5.4500155714730615E-3</v>
      </c>
      <c r="W9" s="33">
        <v>6.1203741525913451E-2</v>
      </c>
      <c r="X9" s="33">
        <v>0.10355073229913839</v>
      </c>
      <c r="Y9" s="33">
        <v>0.53165673617500142</v>
      </c>
      <c r="Z9" s="33">
        <v>0.19009984810045888</v>
      </c>
      <c r="AA9" s="33"/>
      <c r="AB9" s="33">
        <v>0.12648005002159088</v>
      </c>
      <c r="AC9" s="35">
        <v>0</v>
      </c>
      <c r="AD9" s="64">
        <v>1.4730000000000001</v>
      </c>
      <c r="AE9" s="65">
        <v>1.4937947060002308</v>
      </c>
      <c r="AF9" s="36"/>
    </row>
    <row r="10" spans="1:37" ht="16.5" customHeight="1">
      <c r="A10" s="25" t="s">
        <v>45</v>
      </c>
      <c r="B10" s="25" t="s">
        <v>46</v>
      </c>
      <c r="C10" s="26">
        <f t="shared" si="0"/>
        <v>6</v>
      </c>
      <c r="D10" s="27" t="s">
        <v>31</v>
      </c>
      <c r="E10" s="28" t="s">
        <v>47</v>
      </c>
      <c r="F10" s="29"/>
      <c r="G10" s="30"/>
      <c r="H10" s="30"/>
      <c r="I10" s="31"/>
      <c r="J10" s="66">
        <v>1.5556637502201109</v>
      </c>
      <c r="K10" s="37">
        <v>1.5556637502201109</v>
      </c>
      <c r="L10" s="63">
        <v>1.111254020075781</v>
      </c>
      <c r="M10" s="63">
        <v>1.2155656300888442</v>
      </c>
      <c r="N10" s="33">
        <v>9.515854682219152E-2</v>
      </c>
      <c r="O10" s="33">
        <v>0.10431161001306313</v>
      </c>
      <c r="P10" s="33">
        <v>0.25816853411056856</v>
      </c>
      <c r="Q10" s="33">
        <v>2.6711331230209715E-3</v>
      </c>
      <c r="R10" s="33">
        <v>0</v>
      </c>
      <c r="S10" s="33">
        <v>0</v>
      </c>
      <c r="T10" s="33">
        <v>0.24100188765168076</v>
      </c>
      <c r="U10" s="33">
        <v>1.952991137911993E-2</v>
      </c>
      <c r="V10" s="33">
        <v>5.0779833151976782E-3</v>
      </c>
      <c r="W10" s="33">
        <v>6.4154041579882956E-2</v>
      </c>
      <c r="X10" s="33">
        <v>0.11114151934991014</v>
      </c>
      <c r="Y10" s="33">
        <v>0.56775078604907303</v>
      </c>
      <c r="Z10" s="33">
        <v>4.7682108057040488E-3</v>
      </c>
      <c r="AA10" s="33"/>
      <c r="AB10" s="33">
        <v>8.1929586020698081E-2</v>
      </c>
      <c r="AC10" s="35">
        <v>0</v>
      </c>
      <c r="AD10" s="64">
        <v>1.2270000000000001</v>
      </c>
      <c r="AE10" s="65">
        <v>1.2678596171313046</v>
      </c>
      <c r="AF10" s="36"/>
    </row>
    <row r="11" spans="1:37" ht="16.5" customHeight="1">
      <c r="A11" s="25" t="s">
        <v>48</v>
      </c>
      <c r="B11" s="25" t="s">
        <v>49</v>
      </c>
      <c r="C11" s="26">
        <f t="shared" si="0"/>
        <v>7</v>
      </c>
      <c r="D11" s="27" t="s">
        <v>31</v>
      </c>
      <c r="E11" s="28" t="s">
        <v>50</v>
      </c>
      <c r="F11" s="29"/>
      <c r="G11" s="30"/>
      <c r="H11" s="30"/>
      <c r="I11" s="31"/>
      <c r="J11" s="66">
        <v>1.4931457489594286</v>
      </c>
      <c r="K11" s="37">
        <v>1.4931457489594286</v>
      </c>
      <c r="L11" s="63">
        <v>1.0409796349332323</v>
      </c>
      <c r="M11" s="63">
        <v>1.139805588329726</v>
      </c>
      <c r="N11" s="33">
        <v>2.1235732583882803E-2</v>
      </c>
      <c r="O11" s="33">
        <v>9.8825953396493652E-2</v>
      </c>
      <c r="P11" s="33">
        <v>0.26552767966432156</v>
      </c>
      <c r="Q11" s="33">
        <v>2.4870826377351124E-3</v>
      </c>
      <c r="R11" s="33">
        <v>0</v>
      </c>
      <c r="S11" s="33">
        <v>0</v>
      </c>
      <c r="T11" s="33">
        <v>0.29062513210384788</v>
      </c>
      <c r="U11" s="33">
        <v>1.9792664928772845E-2</v>
      </c>
      <c r="V11" s="33">
        <v>5.1463020144096455E-3</v>
      </c>
      <c r="W11" s="33">
        <v>7.224129320677404E-2</v>
      </c>
      <c r="X11" s="33">
        <v>0.11530145418937046</v>
      </c>
      <c r="Y11" s="33">
        <v>0.50422752359209666</v>
      </c>
      <c r="Z11" s="33">
        <v>9.9224496763427612E-3</v>
      </c>
      <c r="AA11" s="33"/>
      <c r="AB11" s="33">
        <v>8.7812480965381148E-2</v>
      </c>
      <c r="AC11" s="35">
        <v>0</v>
      </c>
      <c r="AD11" s="64">
        <v>1.1779999999999999</v>
      </c>
      <c r="AE11" s="65">
        <v>1.2675261026820277</v>
      </c>
      <c r="AF11" s="36"/>
    </row>
    <row r="12" spans="1:37" ht="16.5" customHeight="1">
      <c r="A12" s="25" t="s">
        <v>51</v>
      </c>
      <c r="B12" s="25" t="s">
        <v>52</v>
      </c>
      <c r="C12" s="26">
        <f t="shared" si="0"/>
        <v>8</v>
      </c>
      <c r="D12" s="27" t="s">
        <v>31</v>
      </c>
      <c r="E12" s="28" t="s">
        <v>53</v>
      </c>
      <c r="F12" s="29"/>
      <c r="G12" s="30"/>
      <c r="H12" s="30"/>
      <c r="I12" s="31"/>
      <c r="J12" s="66">
        <v>2.4715009968569062</v>
      </c>
      <c r="K12" s="37">
        <v>2.4715009968569062</v>
      </c>
      <c r="L12" s="63">
        <v>1.4610766489658891</v>
      </c>
      <c r="M12" s="63">
        <v>1.6593150433782489</v>
      </c>
      <c r="N12" s="33">
        <v>0.22884158803681498</v>
      </c>
      <c r="O12" s="33">
        <v>0.1982383944123598</v>
      </c>
      <c r="P12" s="33">
        <v>0.35441357526675843</v>
      </c>
      <c r="Q12" s="33">
        <v>2.7134204435947358E-3</v>
      </c>
      <c r="R12" s="33">
        <v>0</v>
      </c>
      <c r="S12" s="33">
        <v>0</v>
      </c>
      <c r="T12" s="33">
        <v>0.31519227140215622</v>
      </c>
      <c r="U12" s="33">
        <v>2.3753293485192187E-2</v>
      </c>
      <c r="V12" s="33">
        <v>6.176107287806599E-3</v>
      </c>
      <c r="W12" s="33">
        <v>0.10403664057157655</v>
      </c>
      <c r="X12" s="33">
        <v>0.15956024078979822</v>
      </c>
      <c r="Y12" s="33">
        <v>0.59744332183219373</v>
      </c>
      <c r="Z12" s="33">
        <v>2.3359765116755495E-2</v>
      </c>
      <c r="AA12" s="33"/>
      <c r="AB12" s="33">
        <v>0.4577723782118992</v>
      </c>
      <c r="AC12" s="35">
        <v>0</v>
      </c>
      <c r="AD12" s="64">
        <v>1.2270000000000001</v>
      </c>
      <c r="AE12" s="65">
        <v>2.0142632411221726</v>
      </c>
      <c r="AF12" s="36"/>
    </row>
    <row r="13" spans="1:37" ht="16.5" customHeight="1">
      <c r="A13" s="25" t="s">
        <v>54</v>
      </c>
      <c r="B13" s="25" t="s">
        <v>55</v>
      </c>
      <c r="C13" s="26">
        <f t="shared" si="0"/>
        <v>9</v>
      </c>
      <c r="D13" s="27" t="s">
        <v>31</v>
      </c>
      <c r="E13" s="28" t="s">
        <v>56</v>
      </c>
      <c r="F13" s="29"/>
      <c r="G13" s="30"/>
      <c r="H13" s="30"/>
      <c r="I13" s="31"/>
      <c r="J13" s="66">
        <v>1.8320982678467135</v>
      </c>
      <c r="K13" s="37">
        <v>1.8320982678467135</v>
      </c>
      <c r="L13" s="63">
        <v>1.3451502525686507</v>
      </c>
      <c r="M13" s="63">
        <v>1.4927243910977088</v>
      </c>
      <c r="N13" s="33">
        <v>0.23983078691908935</v>
      </c>
      <c r="O13" s="33">
        <v>0.14757413852905818</v>
      </c>
      <c r="P13" s="33">
        <v>0.22340779689392892</v>
      </c>
      <c r="Q13" s="33">
        <v>2.5514721339323057E-3</v>
      </c>
      <c r="R13" s="33">
        <v>0</v>
      </c>
      <c r="S13" s="33">
        <v>0</v>
      </c>
      <c r="T13" s="33">
        <v>0.26720744433866922</v>
      </c>
      <c r="U13" s="33">
        <v>2.0986890268254465E-2</v>
      </c>
      <c r="V13" s="33">
        <v>5.45681322107889E-3</v>
      </c>
      <c r="W13" s="33">
        <v>7.1493425749815862E-2</v>
      </c>
      <c r="X13" s="33">
        <v>0.10169469605093011</v>
      </c>
      <c r="Y13" s="33">
        <v>0.51828326975808148</v>
      </c>
      <c r="Z13" s="33">
        <v>0.11764545412879886</v>
      </c>
      <c r="AA13" s="33"/>
      <c r="AB13" s="33">
        <v>0.11596607985507566</v>
      </c>
      <c r="AC13" s="35">
        <v>0</v>
      </c>
      <c r="AD13" s="64">
        <v>1.1779999999999999</v>
      </c>
      <c r="AE13" s="65">
        <v>1.5552616874759877</v>
      </c>
      <c r="AF13" s="36"/>
    </row>
    <row r="14" spans="1:37" ht="16.5" customHeight="1">
      <c r="A14" s="25" t="s">
        <v>57</v>
      </c>
      <c r="B14" s="25" t="s">
        <v>58</v>
      </c>
      <c r="C14" s="26">
        <f t="shared" si="0"/>
        <v>10</v>
      </c>
      <c r="D14" s="27" t="s">
        <v>31</v>
      </c>
      <c r="E14" s="28" t="s">
        <v>59</v>
      </c>
      <c r="F14" s="29"/>
      <c r="G14" s="30"/>
      <c r="H14" s="30"/>
      <c r="I14" s="31"/>
      <c r="J14" s="66">
        <v>1.933256585813877</v>
      </c>
      <c r="K14" s="37">
        <v>1.933256585813877</v>
      </c>
      <c r="L14" s="63">
        <v>1.3519563507073715</v>
      </c>
      <c r="M14" s="63">
        <v>1.4848622040057717</v>
      </c>
      <c r="N14" s="33">
        <v>0.15172037181423892</v>
      </c>
      <c r="O14" s="33">
        <v>0.13290585329840027</v>
      </c>
      <c r="P14" s="33">
        <v>0.31577423444826774</v>
      </c>
      <c r="Q14" s="33">
        <v>2.7326153457230607E-3</v>
      </c>
      <c r="R14" s="33">
        <v>0</v>
      </c>
      <c r="S14" s="33">
        <v>0</v>
      </c>
      <c r="T14" s="33">
        <v>0.20571327002914486</v>
      </c>
      <c r="U14" s="33">
        <v>2.6957026971179358E-2</v>
      </c>
      <c r="V14" s="33">
        <v>7.0091118453990183E-3</v>
      </c>
      <c r="W14" s="33">
        <v>6.3953834547817306E-2</v>
      </c>
      <c r="X14" s="33">
        <v>0.11768030345198183</v>
      </c>
      <c r="Y14" s="33">
        <v>0.60577194770181897</v>
      </c>
      <c r="Z14" s="33">
        <v>0.17041786900006817</v>
      </c>
      <c r="AA14" s="33"/>
      <c r="AB14" s="33">
        <v>0.13262014735983751</v>
      </c>
      <c r="AC14" s="35">
        <v>0</v>
      </c>
      <c r="AD14" s="64">
        <v>1.2270000000000001</v>
      </c>
      <c r="AE14" s="65">
        <v>1.5755962394571124</v>
      </c>
      <c r="AF14" s="36"/>
    </row>
    <row r="15" spans="1:37" ht="16.5" customHeight="1">
      <c r="A15" s="25" t="s">
        <v>60</v>
      </c>
      <c r="B15" s="25" t="s">
        <v>61</v>
      </c>
      <c r="C15" s="26">
        <f t="shared" si="0"/>
        <v>11</v>
      </c>
      <c r="D15" s="27" t="s">
        <v>31</v>
      </c>
      <c r="E15" s="28" t="s">
        <v>62</v>
      </c>
      <c r="F15" s="29"/>
      <c r="G15" s="30"/>
      <c r="H15" s="30"/>
      <c r="I15" s="31"/>
      <c r="J15" s="66">
        <v>2.0164888501915517</v>
      </c>
      <c r="K15" s="37">
        <v>2.0164888501915517</v>
      </c>
      <c r="L15" s="63">
        <v>1.5572382634883382</v>
      </c>
      <c r="M15" s="63">
        <v>1.6859514661508894</v>
      </c>
      <c r="N15" s="33">
        <v>0.25094854800610911</v>
      </c>
      <c r="O15" s="33">
        <v>0.12871320266255121</v>
      </c>
      <c r="P15" s="33">
        <v>0.21767755339040407</v>
      </c>
      <c r="Q15" s="33">
        <v>2.8277559683360189E-3</v>
      </c>
      <c r="R15" s="33">
        <v>0</v>
      </c>
      <c r="S15" s="33">
        <v>0</v>
      </c>
      <c r="T15" s="33">
        <v>0.28909824717116128</v>
      </c>
      <c r="U15" s="33">
        <v>1.7568508768021945E-2</v>
      </c>
      <c r="V15" s="33">
        <v>4.5679979117723831E-3</v>
      </c>
      <c r="W15" s="33">
        <v>5.8138495408945223E-2</v>
      </c>
      <c r="X15" s="33">
        <v>0.10228619516112741</v>
      </c>
      <c r="Y15" s="33">
        <v>0.65308653336057632</v>
      </c>
      <c r="Z15" s="33">
        <v>0.17871598173228839</v>
      </c>
      <c r="AA15" s="33"/>
      <c r="AB15" s="33">
        <v>0.11285983065025811</v>
      </c>
      <c r="AC15" s="35">
        <v>0</v>
      </c>
      <c r="AD15" s="67">
        <v>1.2270000000000001</v>
      </c>
      <c r="AE15" s="65">
        <v>1.6434301957551356</v>
      </c>
      <c r="AF15" s="36"/>
    </row>
    <row r="16" spans="1:37" ht="16.5" customHeight="1">
      <c r="A16" s="25" t="s">
        <v>63</v>
      </c>
      <c r="B16" s="25" t="s">
        <v>64</v>
      </c>
      <c r="C16" s="26">
        <f t="shared" si="0"/>
        <v>12</v>
      </c>
      <c r="D16" s="27" t="s">
        <v>31</v>
      </c>
      <c r="E16" s="28" t="s">
        <v>65</v>
      </c>
      <c r="F16" s="29"/>
      <c r="G16" s="30"/>
      <c r="H16" s="30"/>
      <c r="I16" s="39"/>
      <c r="J16" s="66">
        <v>1.716200572240971</v>
      </c>
      <c r="K16" s="37">
        <v>1.716200572240971</v>
      </c>
      <c r="L16" s="63">
        <v>1.1617770928421816</v>
      </c>
      <c r="M16" s="63">
        <v>1.2969303455045114</v>
      </c>
      <c r="N16" s="33">
        <v>0.20356276380007904</v>
      </c>
      <c r="O16" s="33">
        <v>0.13515325266232969</v>
      </c>
      <c r="P16" s="33">
        <v>0.27310540418810192</v>
      </c>
      <c r="Q16" s="33">
        <v>0</v>
      </c>
      <c r="R16" s="33">
        <v>0</v>
      </c>
      <c r="S16" s="33">
        <v>0</v>
      </c>
      <c r="T16" s="33">
        <v>0.28413763073144704</v>
      </c>
      <c r="U16" s="33">
        <v>2.1292298984590972E-2</v>
      </c>
      <c r="V16" s="33">
        <v>5.5362227143309082E-3</v>
      </c>
      <c r="W16" s="33">
        <v>7.2533823593691704E-2</v>
      </c>
      <c r="X16" s="33">
        <v>0.10559925155823585</v>
      </c>
      <c r="Y16" s="33">
        <v>0.40959809607322667</v>
      </c>
      <c r="Z16" s="33">
        <v>5.9517005386579371E-2</v>
      </c>
      <c r="AA16" s="33"/>
      <c r="AB16" s="33">
        <v>0.14616482254835791</v>
      </c>
      <c r="AC16" s="35">
        <v>0</v>
      </c>
      <c r="AD16" s="64">
        <v>0.97699999999999998</v>
      </c>
      <c r="AE16" s="65">
        <v>1.7566024280869714</v>
      </c>
      <c r="AF16" s="36"/>
    </row>
    <row r="17" spans="1:32" ht="16.5" customHeight="1">
      <c r="A17" s="25" t="s">
        <v>66</v>
      </c>
      <c r="B17" s="25" t="s">
        <v>67</v>
      </c>
      <c r="C17" s="26">
        <f t="shared" si="0"/>
        <v>13</v>
      </c>
      <c r="D17" s="27" t="s">
        <v>31</v>
      </c>
      <c r="E17" s="28" t="s">
        <v>68</v>
      </c>
      <c r="F17" s="29"/>
      <c r="G17" s="30"/>
      <c r="H17" s="30"/>
      <c r="I17" s="31"/>
      <c r="J17" s="66">
        <v>2.5194252381685245</v>
      </c>
      <c r="K17" s="37">
        <v>2.5194252381685245</v>
      </c>
      <c r="L17" s="63">
        <v>1.5554961574436406</v>
      </c>
      <c r="M17" s="63">
        <v>1.7992499893772667</v>
      </c>
      <c r="N17" s="33">
        <v>0.19834489177999193</v>
      </c>
      <c r="O17" s="33">
        <v>0.24375383193362607</v>
      </c>
      <c r="P17" s="33">
        <v>0.50385776444041719</v>
      </c>
      <c r="Q17" s="33">
        <v>0</v>
      </c>
      <c r="R17" s="33">
        <v>0</v>
      </c>
      <c r="S17" s="33">
        <v>0</v>
      </c>
      <c r="T17" s="33">
        <v>0.33689327850067513</v>
      </c>
      <c r="U17" s="33">
        <v>0</v>
      </c>
      <c r="V17" s="33">
        <v>0</v>
      </c>
      <c r="W17" s="33">
        <v>0.11571419716349073</v>
      </c>
      <c r="X17" s="33">
        <v>0.1838933224600047</v>
      </c>
      <c r="Y17" s="33">
        <v>0.64307145236462504</v>
      </c>
      <c r="Z17" s="33">
        <v>7.7579015174852717E-2</v>
      </c>
      <c r="AA17" s="33"/>
      <c r="AB17" s="33">
        <v>0.21631748435084078</v>
      </c>
      <c r="AC17" s="35">
        <v>0</v>
      </c>
      <c r="AD17" s="64">
        <v>0.97699999999999998</v>
      </c>
      <c r="AE17" s="65">
        <v>2.578736170080373</v>
      </c>
      <c r="AF17" s="36"/>
    </row>
    <row r="18" spans="1:32" ht="16.5" customHeight="1">
      <c r="A18" s="25" t="s">
        <v>69</v>
      </c>
      <c r="B18" s="25" t="s">
        <v>70</v>
      </c>
      <c r="C18" s="26">
        <f t="shared" si="0"/>
        <v>14</v>
      </c>
      <c r="D18" s="27" t="s">
        <v>31</v>
      </c>
      <c r="E18" s="28" t="s">
        <v>71</v>
      </c>
      <c r="F18" s="29"/>
      <c r="G18" s="30"/>
      <c r="H18" s="30"/>
      <c r="I18" s="31"/>
      <c r="J18" s="66">
        <v>1.6716081772165952</v>
      </c>
      <c r="K18" s="37">
        <v>2.2756014801777829</v>
      </c>
      <c r="L18" s="63">
        <v>1.1232395054293611</v>
      </c>
      <c r="M18" s="63">
        <v>1.299830618730776</v>
      </c>
      <c r="N18" s="33">
        <v>0.23613322883295459</v>
      </c>
      <c r="O18" s="33">
        <v>0.17659111330141494</v>
      </c>
      <c r="P18" s="33">
        <v>0.23776567797328546</v>
      </c>
      <c r="Q18" s="33">
        <v>1.7829825601742299E-3</v>
      </c>
      <c r="R18" s="33">
        <v>0.32278762048982107</v>
      </c>
      <c r="S18" s="33">
        <v>4.4129437574790591E-2</v>
      </c>
      <c r="T18" s="33">
        <v>0.16409837803214586</v>
      </c>
      <c r="U18" s="33">
        <v>1.342340588158996E-2</v>
      </c>
      <c r="V18" s="33">
        <v>3.4902273633825288E-3</v>
      </c>
      <c r="W18" s="33">
        <v>4.3114825577119847E-2</v>
      </c>
      <c r="X18" s="33">
        <v>8.3715170022126806E-2</v>
      </c>
      <c r="Y18" s="33">
        <v>0.49645712629131128</v>
      </c>
      <c r="Z18" s="33">
        <v>8.1024160868555961E-2</v>
      </c>
      <c r="AA18" s="33"/>
      <c r="AB18" s="33">
        <v>0.13401188051253365</v>
      </c>
      <c r="AC18" s="35">
        <v>0.23707624489657611</v>
      </c>
      <c r="AD18" s="64">
        <v>1.488</v>
      </c>
      <c r="AE18" s="65">
        <v>1.5293020700119508</v>
      </c>
      <c r="AF18" s="36"/>
    </row>
    <row r="19" spans="1:32" ht="16.5" customHeight="1">
      <c r="A19" s="25" t="s">
        <v>72</v>
      </c>
      <c r="B19" s="25" t="s">
        <v>73</v>
      </c>
      <c r="C19" s="26">
        <f t="shared" si="0"/>
        <v>15</v>
      </c>
      <c r="D19" s="27" t="s">
        <v>31</v>
      </c>
      <c r="E19" s="28" t="s">
        <v>74</v>
      </c>
      <c r="F19" s="29"/>
      <c r="G19" s="30"/>
      <c r="H19" s="30"/>
      <c r="I19" s="31"/>
      <c r="J19" s="66">
        <v>1.3939568487581782</v>
      </c>
      <c r="K19" s="37">
        <v>1.7704389944627095</v>
      </c>
      <c r="L19" s="63">
        <v>1.0158113233106145</v>
      </c>
      <c r="M19" s="63">
        <v>1.1375297723159348</v>
      </c>
      <c r="N19" s="33">
        <v>0.15316781866971574</v>
      </c>
      <c r="O19" s="33">
        <v>0.12171844900532026</v>
      </c>
      <c r="P19" s="33">
        <v>9.1638131609301968E-2</v>
      </c>
      <c r="Q19" s="33">
        <v>1.8343174702453097E-3</v>
      </c>
      <c r="R19" s="33">
        <v>0.11258369408053165</v>
      </c>
      <c r="S19" s="33">
        <v>0</v>
      </c>
      <c r="T19" s="33">
        <v>0.13124082747835902</v>
      </c>
      <c r="U19" s="33">
        <v>0</v>
      </c>
      <c r="V19" s="33">
        <v>0</v>
      </c>
      <c r="W19" s="33">
        <v>4.818941940340591E-2</v>
      </c>
      <c r="X19" s="33">
        <v>0.10221848811581005</v>
      </c>
      <c r="Y19" s="33">
        <v>0.42811326910816788</v>
      </c>
      <c r="Z19" s="33">
        <v>0.1510471830649103</v>
      </c>
      <c r="AA19" s="33"/>
      <c r="AB19" s="33">
        <v>0.1647889448329414</v>
      </c>
      <c r="AC19" s="35">
        <v>0.26389845162399983</v>
      </c>
      <c r="AD19" s="64">
        <v>1.38</v>
      </c>
      <c r="AE19" s="65">
        <v>1.2829268075816735</v>
      </c>
      <c r="AF19" s="36"/>
    </row>
    <row r="20" spans="1:32" ht="16.5" customHeight="1">
      <c r="A20" s="25" t="s">
        <v>75</v>
      </c>
      <c r="B20" s="25" t="s">
        <v>76</v>
      </c>
      <c r="C20" s="26">
        <f t="shared" si="0"/>
        <v>16</v>
      </c>
      <c r="D20" s="27" t="s">
        <v>31</v>
      </c>
      <c r="E20" s="28" t="s">
        <v>77</v>
      </c>
      <c r="F20" s="29"/>
      <c r="G20" s="30"/>
      <c r="H20" s="30"/>
      <c r="I20" s="31"/>
      <c r="J20" s="66">
        <v>2.3203354806520728</v>
      </c>
      <c r="K20" s="37">
        <v>2.7264358516969827</v>
      </c>
      <c r="L20" s="63">
        <v>1.2531862573941894</v>
      </c>
      <c r="M20" s="63">
        <v>1.3488690479356515</v>
      </c>
      <c r="N20" s="33">
        <v>0.18021105906838975</v>
      </c>
      <c r="O20" s="33">
        <v>9.5682790541462129E-2</v>
      </c>
      <c r="P20" s="33">
        <v>0.36019965161864637</v>
      </c>
      <c r="Q20" s="33">
        <v>1.6223139944887346E-3</v>
      </c>
      <c r="R20" s="33">
        <v>0.24837992815545754</v>
      </c>
      <c r="S20" s="33">
        <v>0</v>
      </c>
      <c r="T20" s="33">
        <v>0.23811134903503245</v>
      </c>
      <c r="U20" s="33">
        <v>1.100833449301473E-2</v>
      </c>
      <c r="V20" s="33">
        <v>2.8622832842656199E-3</v>
      </c>
      <c r="W20" s="33">
        <v>8.5180212169647745E-2</v>
      </c>
      <c r="X20" s="33">
        <v>0.11828919221675116</v>
      </c>
      <c r="Y20" s="33">
        <v>0.47725441699624327</v>
      </c>
      <c r="Z20" s="33">
        <v>0.13864709613635631</v>
      </c>
      <c r="AA20" s="33"/>
      <c r="AB20" s="33">
        <v>0.61126678109777499</v>
      </c>
      <c r="AC20" s="35">
        <v>0.15772044288945225</v>
      </c>
      <c r="AD20" s="64">
        <v>1.4730000000000001</v>
      </c>
      <c r="AE20" s="65">
        <v>1.8509408361826085</v>
      </c>
      <c r="AF20" s="36"/>
    </row>
    <row r="21" spans="1:32" ht="16.5" customHeight="1">
      <c r="A21" s="2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  <row r="22" spans="1:32" ht="16.5" customHeight="1">
      <c r="A22" s="2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  <row r="23" spans="1:32" ht="16.5" customHeight="1">
      <c r="A23" s="2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</row>
    <row r="24" spans="1:32" ht="16.5" customHeight="1">
      <c r="A24" s="2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</row>
    <row r="25" spans="1:32" ht="16.5" customHeight="1">
      <c r="A25" s="2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</row>
    <row r="26" spans="1:32" ht="16.5" customHeight="1">
      <c r="A26" s="2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</row>
    <row r="27" spans="1:32" ht="16.5" customHeight="1">
      <c r="A27" s="2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</row>
    <row r="28" spans="1:32" ht="16.5" customHeight="1">
      <c r="A28" s="2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</row>
    <row r="29" spans="1:32" ht="16.5" customHeight="1">
      <c r="A29" s="2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</row>
    <row r="30" spans="1:32" ht="16.5" customHeight="1">
      <c r="A30" s="2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</row>
    <row r="31" spans="1:32" ht="16.5" customHeight="1">
      <c r="A31" s="2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</row>
    <row r="32" spans="1:32" ht="16.5" customHeight="1">
      <c r="A32" s="2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</row>
    <row r="33" spans="1:35" ht="16.5" customHeight="1">
      <c r="A33" s="2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</row>
    <row r="34" spans="1:35" s="41" customFormat="1" ht="16.5" customHeight="1">
      <c r="A34" s="2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40"/>
      <c r="AH34" s="40"/>
      <c r="AI34" s="40"/>
    </row>
    <row r="35" spans="1:35" ht="16.5" customHeight="1">
      <c r="A35" s="2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</row>
    <row r="36" spans="1:35">
      <c r="A36" s="2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</row>
    <row r="37" spans="1:35" ht="16.5" customHeight="1">
      <c r="A37" s="2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</row>
    <row r="38" spans="1:35" ht="16.5" customHeight="1">
      <c r="A38" s="2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</row>
    <row r="39" spans="1:35" ht="16.5" customHeight="1">
      <c r="A39" s="2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</row>
    <row r="40" spans="1:35" ht="16.5" customHeight="1">
      <c r="A40" s="2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</row>
    <row r="41" spans="1:35" ht="16.5" customHeight="1">
      <c r="A41" s="2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</row>
    <row r="42" spans="1:35" ht="16.5" customHeight="1">
      <c r="A42" s="2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</row>
    <row r="43" spans="1:35" ht="16.5" customHeight="1">
      <c r="A43" s="2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</row>
    <row r="44" spans="1:35" ht="16.5" customHeight="1">
      <c r="A44" s="2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</row>
    <row r="45" spans="1:35" ht="16.5" customHeight="1">
      <c r="A45" s="2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</row>
    <row r="46" spans="1:35" ht="16.5" customHeight="1">
      <c r="A46" s="2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</row>
    <row r="47" spans="1:35" ht="16.5" customHeight="1">
      <c r="A47" s="2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</row>
    <row r="48" spans="1:35" ht="16.5" customHeight="1">
      <c r="A48" s="2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</row>
    <row r="49" spans="1:32" ht="16.5" customHeight="1">
      <c r="A49" s="2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</row>
    <row r="50" spans="1:32" ht="16.5" customHeight="1">
      <c r="A50" s="25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</row>
    <row r="51" spans="1:32" ht="16.5" customHeight="1">
      <c r="A51" s="25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</row>
    <row r="52" spans="1:32" ht="16.5" customHeight="1">
      <c r="A52" s="25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</row>
    <row r="53" spans="1:32" ht="16.5" customHeight="1">
      <c r="A53" s="25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</row>
    <row r="54" spans="1:32" ht="16.5" customHeight="1">
      <c r="A54" s="2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</row>
    <row r="55" spans="1:32" ht="16.5" customHeight="1">
      <c r="A55" s="25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</row>
    <row r="56" spans="1:32" ht="17.25" customHeight="1">
      <c r="A56" s="25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</row>
    <row r="57" spans="1:32" ht="16.5" customHeight="1">
      <c r="A57" s="25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</row>
    <row r="58" spans="1:32" ht="16.5" customHeight="1">
      <c r="A58" s="25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</row>
    <row r="59" spans="1:32" ht="16.5" customHeight="1">
      <c r="A59" s="25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</row>
    <row r="60" spans="1:32" ht="16.5" customHeight="1">
      <c r="A60" s="2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</row>
    <row r="61" spans="1:32" ht="16.5" customHeight="1">
      <c r="A61" s="25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</row>
    <row r="62" spans="1:32" ht="16.5" customHeight="1">
      <c r="A62" s="25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</row>
    <row r="63" spans="1:32" ht="16.5" customHeight="1">
      <c r="A63" s="25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</row>
    <row r="64" spans="1:32" ht="16.5" customHeight="1">
      <c r="A64" s="25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</row>
    <row r="65" spans="1:32" ht="16.5" customHeight="1">
      <c r="A65" s="25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</row>
    <row r="66" spans="1:32" ht="16.5" customHeight="1">
      <c r="A66" s="25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</row>
    <row r="67" spans="1:32" ht="16.5" customHeight="1">
      <c r="A67" s="25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</row>
    <row r="68" spans="1:32" ht="16.5" customHeight="1">
      <c r="A68" s="2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</row>
    <row r="69" spans="1:32" ht="16.5" customHeight="1">
      <c r="A69" s="25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1:32" ht="16.5" customHeight="1">
      <c r="A70" s="25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</row>
    <row r="71" spans="1:32" ht="16.5" customHeight="1">
      <c r="A71" s="2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</row>
    <row r="72" spans="1:32" ht="16.5" customHeight="1">
      <c r="A72" s="25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</row>
    <row r="73" spans="1:32" ht="16.5" customHeight="1">
      <c r="A73" s="25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</row>
    <row r="74" spans="1:32" ht="16.5" customHeight="1">
      <c r="A74" s="25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</row>
    <row r="75" spans="1:32" ht="16.5" customHeight="1">
      <c r="A75" s="25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76" spans="1:32" ht="16.5" customHeight="1">
      <c r="A76" s="25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</row>
    <row r="77" spans="1:32" ht="16.5" customHeight="1">
      <c r="A77" s="25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</row>
    <row r="78" spans="1:32" ht="16.5" customHeight="1">
      <c r="A78" s="25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</row>
    <row r="79" spans="1:32" ht="16.5" customHeight="1">
      <c r="A79" s="25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</row>
    <row r="80" spans="1:32" ht="16.5" customHeight="1">
      <c r="A80" s="25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</row>
    <row r="81" spans="1:32" ht="16.5" customHeight="1">
      <c r="A81" s="25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</row>
    <row r="82" spans="1:32" ht="16.5" customHeight="1">
      <c r="A82" s="25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</row>
    <row r="83" spans="1:32" ht="16.5" customHeight="1">
      <c r="A83" s="2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</row>
    <row r="84" spans="1:32" ht="16.5" customHeight="1">
      <c r="A84" s="25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</row>
    <row r="85" spans="1:32" ht="16.5" customHeight="1">
      <c r="A85" s="25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</row>
    <row r="86" spans="1:32" ht="16.5" customHeight="1">
      <c r="A86" s="25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</row>
    <row r="87" spans="1:32" ht="16.5" customHeight="1">
      <c r="A87" s="25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</row>
    <row r="88" spans="1:32" ht="16.5" customHeight="1">
      <c r="A88" s="25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</row>
    <row r="89" spans="1:32" ht="16.5" customHeight="1">
      <c r="A89" s="25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</row>
    <row r="90" spans="1:32" ht="16.5" customHeight="1">
      <c r="A90" s="2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</row>
    <row r="91" spans="1:32" ht="16.5" customHeight="1">
      <c r="A91" s="25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</row>
    <row r="92" spans="1:32" ht="16.5" customHeight="1">
      <c r="A92" s="25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</row>
    <row r="93" spans="1:32" ht="16.5" customHeight="1">
      <c r="A93" s="25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</row>
    <row r="94" spans="1:32" ht="16.5" customHeight="1">
      <c r="A94" s="25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</row>
    <row r="95" spans="1:32" ht="16.5" customHeight="1">
      <c r="A95" s="25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</row>
    <row r="96" spans="1:32" ht="16.5" customHeight="1">
      <c r="A96" s="25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</row>
    <row r="97" spans="1:32" ht="16.5" customHeight="1">
      <c r="A97" s="25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</row>
    <row r="98" spans="1:32" ht="16.5" customHeight="1">
      <c r="A98" s="25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</row>
    <row r="99" spans="1:32" ht="16.5" customHeight="1">
      <c r="A99" s="25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</row>
    <row r="100" spans="1:32" ht="16.5" customHeight="1">
      <c r="A100" s="25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</row>
    <row r="101" spans="1:32" ht="16.5" customHeight="1">
      <c r="A101" s="25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</row>
    <row r="102" spans="1:32" ht="16.5" customHeight="1">
      <c r="A102" s="25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</row>
    <row r="103" spans="1:32" ht="16.5" customHeight="1">
      <c r="A103" s="25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</row>
    <row r="104" spans="1:32" ht="16.5" customHeight="1">
      <c r="A104" s="42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</row>
    <row r="105" spans="1:32" ht="16.5" customHeight="1">
      <c r="A105" s="42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</row>
    <row r="106" spans="1:32" ht="16.5" customHeight="1">
      <c r="A106" s="42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</row>
    <row r="107" spans="1:32" ht="16.5" customHeight="1">
      <c r="A107" s="42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</row>
    <row r="108" spans="1:32" ht="16.5" customHeight="1">
      <c r="A108" s="42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</row>
    <row r="109" spans="1:32" ht="16.5" customHeight="1">
      <c r="A109" s="42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</row>
    <row r="110" spans="1:32" ht="16.5" customHeight="1">
      <c r="A110" s="42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</row>
    <row r="111" spans="1:32" ht="16.5" customHeight="1">
      <c r="A111" s="42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</row>
    <row r="112" spans="1:32" ht="16.5" customHeight="1">
      <c r="A112" s="42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</row>
    <row r="113" spans="1:32" ht="16.5" customHeight="1">
      <c r="A113" s="42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</row>
    <row r="114" spans="1:32" ht="16.5" customHeight="1">
      <c r="A114" s="42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</row>
    <row r="115" spans="1:32" ht="16.5" customHeight="1">
      <c r="A115" s="42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</row>
    <row r="116" spans="1:32" ht="16.5" customHeight="1">
      <c r="A116" s="42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</row>
    <row r="117" spans="1:32" ht="16.5" customHeight="1">
      <c r="A117" s="42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</row>
    <row r="118" spans="1:32" ht="16.5" customHeight="1">
      <c r="A118" s="25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</row>
    <row r="119" spans="1:32" ht="16.5" customHeight="1">
      <c r="A119" s="25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</row>
    <row r="120" spans="1:32" ht="16.5" customHeight="1">
      <c r="A120" s="25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</row>
    <row r="121" spans="1:32" ht="16.5" customHeight="1">
      <c r="A121" s="25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</row>
    <row r="122" spans="1:32" ht="16.5" customHeight="1">
      <c r="A122" s="25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</row>
    <row r="123" spans="1:32" ht="16.5" customHeight="1">
      <c r="A123" s="25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</row>
    <row r="124" spans="1:32" ht="16.5" customHeight="1">
      <c r="A124" s="25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</row>
    <row r="125" spans="1:32" ht="16.5" customHeight="1">
      <c r="A125" s="25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</row>
    <row r="126" spans="1:32" ht="16.5" customHeight="1">
      <c r="A126" s="25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</row>
    <row r="127" spans="1:32" ht="16.5" customHeight="1">
      <c r="A127" s="25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</row>
    <row r="128" spans="1:32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</row>
    <row r="129" spans="1:32" ht="16.5" customHeight="1">
      <c r="A129" s="25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</row>
    <row r="130" spans="1:32">
      <c r="K130" s="44"/>
      <c r="L130" s="44"/>
      <c r="M130" s="44"/>
      <c r="N130" s="45"/>
      <c r="O130" s="45"/>
      <c r="P130" s="45"/>
      <c r="Q130" s="45"/>
      <c r="R130" s="45"/>
      <c r="S130" s="45"/>
      <c r="T130" s="33">
        <f>[3]аварій.!AO133+'[3]ТО ЦОп'!DT133+'[3]ТО ХВП'!CS134+'[3]ТО ГВП'!BV139</f>
        <v>0</v>
      </c>
      <c r="U130" s="46"/>
      <c r="V130" s="45"/>
      <c r="W130" s="45"/>
      <c r="X130" s="45"/>
      <c r="Y130" s="45"/>
      <c r="Z130" s="45"/>
      <c r="AA130" s="45"/>
      <c r="AB130" s="45"/>
      <c r="AC130" s="45"/>
      <c r="AD130" s="47"/>
    </row>
    <row r="131" spans="1:32">
      <c r="N131" s="48"/>
      <c r="O131" s="48"/>
      <c r="P131" s="48"/>
      <c r="Q131" s="48"/>
      <c r="R131" s="48"/>
      <c r="S131" s="48"/>
      <c r="T131" s="33">
        <f>[3]аварій.!AO134+'[3]ТО ЦОп'!DT134+'[3]ТО ХВП'!CS135+'[3]ТО ГВП'!BV140</f>
        <v>0</v>
      </c>
      <c r="U131" s="48"/>
      <c r="V131" s="48"/>
      <c r="W131" s="48"/>
      <c r="X131" s="48"/>
      <c r="Y131" s="48"/>
      <c r="Z131" s="48"/>
      <c r="AA131" s="48"/>
      <c r="AB131" s="48"/>
      <c r="AC131" s="48"/>
      <c r="AD131" s="47"/>
    </row>
    <row r="132" spans="1:32" ht="15" customHeight="1"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T132" s="33">
        <f>[3]аварій.!AO135+'[3]ТО ЦОп'!DT135+'[3]ТО ХВП'!CS136+'[3]ТО ГВП'!BV141</f>
        <v>0</v>
      </c>
      <c r="AD132" s="6"/>
    </row>
    <row r="133" spans="1:32">
      <c r="F133" s="49"/>
      <c r="G133" s="49"/>
      <c r="H133" s="6"/>
      <c r="T133" s="33">
        <f>[3]аварій.!AO136+'[3]ТО ЦОп'!DT136+'[3]ТО ХВП'!CS137+'[3]ТО ГВП'!BV142</f>
        <v>0</v>
      </c>
      <c r="AD133" s="6"/>
    </row>
    <row r="134" spans="1:32" ht="15" customHeight="1"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T134" s="33">
        <f>[3]аварій.!AO137+'[3]ТО ЦОп'!DT137+'[3]ТО ХВП'!CS138+'[3]ТО ГВП'!BV143</f>
        <v>0</v>
      </c>
      <c r="AD134" s="6"/>
    </row>
    <row r="135" spans="1:32" ht="16.5" customHeight="1">
      <c r="A135" s="25"/>
      <c r="B135" s="25"/>
      <c r="D135" s="27"/>
      <c r="F135" s="50"/>
      <c r="G135" s="51"/>
      <c r="H135" s="52"/>
      <c r="T135" s="33">
        <f>[3]аварій.!AO138+'[3]ТО ЦОп'!DT138+'[3]ТО ХВП'!CS139+'[3]ТО ГВП'!BV144</f>
        <v>0</v>
      </c>
      <c r="AD135" s="6"/>
    </row>
    <row r="136" spans="1:32">
      <c r="T136" s="33">
        <f>[3]аварій.!AO139+'[3]ТО ЦОп'!DT139+'[3]ТО ХВП'!CS140+'[3]ТО ГВП'!BV145</f>
        <v>0</v>
      </c>
      <c r="AD136" s="6"/>
    </row>
    <row r="137" spans="1:32">
      <c r="T137" s="33">
        <f>[3]аварій.!AO140+'[3]ТО ЦОп'!DT140+'[3]ТО ХВП'!CS141+'[3]ТО ГВП'!BV146</f>
        <v>0</v>
      </c>
      <c r="AD137" s="6"/>
    </row>
    <row r="138" spans="1:32" ht="16.5" customHeight="1">
      <c r="A138" s="25"/>
      <c r="B138" s="25"/>
      <c r="D138" s="27"/>
      <c r="E138" s="6"/>
      <c r="F138" s="6"/>
      <c r="G138" s="6"/>
      <c r="H138" s="6"/>
      <c r="I138" s="6"/>
      <c r="J138" s="6"/>
      <c r="K138" s="6"/>
      <c r="L138" s="6"/>
      <c r="O138" s="6"/>
      <c r="T138" s="33">
        <f>[3]аварій.!AO141+'[3]ТО ЦОп'!DT141+'[3]ТО ХВП'!CS142+'[3]ТО ГВП'!BV147</f>
        <v>0</v>
      </c>
      <c r="AD138" s="6"/>
    </row>
    <row r="139" spans="1:32">
      <c r="T139" s="33">
        <f>[3]аварій.!AO142+'[3]ТО ЦОп'!DT142+'[3]ТО ХВП'!CS143+'[3]ТО ГВП'!BV148</f>
        <v>0</v>
      </c>
      <c r="AD139" s="6"/>
    </row>
    <row r="140" spans="1:32">
      <c r="T140" s="33">
        <f>[3]аварій.!AO143+'[3]ТО ЦОп'!DT143+'[3]ТО ХВП'!CS144+'[3]ТО ГВП'!BV149</f>
        <v>0</v>
      </c>
      <c r="AD140" s="6"/>
    </row>
    <row r="141" spans="1:32">
      <c r="T141" s="33">
        <f>[3]аварій.!AO144+'[3]ТО ЦОп'!DT144+'[3]ТО ХВП'!CS145+'[3]ТО ГВП'!BV150</f>
        <v>0</v>
      </c>
      <c r="AD141" s="6"/>
    </row>
    <row r="142" spans="1:32">
      <c r="T142" s="33">
        <f>[3]аварій.!AO145+'[3]ТО ЦОп'!DT145+'[3]ТО ХВП'!CS146+'[3]ТО ГВП'!BV151</f>
        <v>0</v>
      </c>
      <c r="AD142" s="6"/>
    </row>
    <row r="143" spans="1:32">
      <c r="T143" s="33">
        <f>[3]аварій.!AO146+'[3]ТО ЦОп'!DT146+'[3]ТО ХВП'!CS147+'[3]ТО ГВП'!BV152</f>
        <v>0</v>
      </c>
      <c r="AD143" s="6"/>
    </row>
    <row r="144" spans="1:32">
      <c r="T144" s="33">
        <f>[3]аварій.!AO147+'[3]ТО ЦОп'!DT147+'[3]ТО ХВП'!CS148+'[3]ТО ГВП'!BV153</f>
        <v>0</v>
      </c>
      <c r="AD144" s="6"/>
    </row>
    <row r="145" spans="1:30">
      <c r="T145" s="33">
        <f>[3]аварій.!AO148+'[3]ТО ЦОп'!DT148+'[3]ТО ХВП'!CS149+'[3]ТО ГВП'!BV154</f>
        <v>0</v>
      </c>
      <c r="AD145" s="6"/>
    </row>
    <row r="146" spans="1:30" ht="16.5" customHeight="1">
      <c r="A146" s="25"/>
      <c r="B146" s="25"/>
      <c r="D146" s="27"/>
      <c r="E146" s="6"/>
      <c r="F146" s="6"/>
      <c r="G146" s="6"/>
      <c r="H146" s="6"/>
      <c r="I146" s="6"/>
      <c r="J146" s="6"/>
      <c r="K146" s="6"/>
      <c r="L146" s="6"/>
      <c r="O146" s="6"/>
      <c r="T146" s="33">
        <f>[3]аварій.!AO149+'[3]ТО ЦОп'!DT149+'[3]ТО ХВП'!CS150+'[3]ТО ГВП'!BV155</f>
        <v>0</v>
      </c>
      <c r="AD146" s="6"/>
    </row>
    <row r="147" spans="1:30" ht="16.5" customHeight="1">
      <c r="A147" s="25"/>
      <c r="B147" s="25"/>
      <c r="D147" s="27"/>
      <c r="E147" s="6"/>
      <c r="F147" s="6"/>
      <c r="G147" s="6"/>
      <c r="H147" s="6"/>
      <c r="I147" s="6"/>
      <c r="J147" s="6"/>
      <c r="K147" s="6"/>
      <c r="L147" s="6"/>
      <c r="O147" s="6"/>
      <c r="T147" s="33">
        <f>[3]аварій.!AO150+'[3]ТО ЦОп'!DT150+'[3]ТО ХВП'!CS151+'[3]ТО ГВП'!BV156</f>
        <v>0</v>
      </c>
      <c r="AD147" s="6"/>
    </row>
    <row r="148" spans="1:30" ht="16.5" customHeight="1">
      <c r="A148" s="25"/>
      <c r="B148" s="25"/>
      <c r="D148" s="27"/>
      <c r="E148" s="6"/>
      <c r="F148" s="6"/>
      <c r="G148" s="6"/>
      <c r="H148" s="6"/>
      <c r="I148" s="6"/>
      <c r="J148" s="6"/>
      <c r="K148" s="6"/>
      <c r="L148" s="6"/>
      <c r="O148" s="6"/>
      <c r="T148" s="33">
        <f>[3]аварій.!AO151+'[3]ТО ЦОп'!DT151+'[3]ТО ХВП'!CS152+'[3]ТО ГВП'!BV157</f>
        <v>0</v>
      </c>
      <c r="AD148" s="6"/>
    </row>
    <row r="149" spans="1:30" ht="16.5" customHeight="1">
      <c r="A149" s="25"/>
      <c r="B149" s="25"/>
      <c r="D149" s="27"/>
      <c r="E149" s="6"/>
      <c r="F149" s="6"/>
      <c r="G149" s="6"/>
      <c r="H149" s="6"/>
      <c r="I149" s="6"/>
      <c r="J149" s="6"/>
      <c r="K149" s="6"/>
      <c r="L149" s="6"/>
      <c r="O149" s="6"/>
      <c r="T149" s="33">
        <f>[3]аварій.!AO152+'[3]ТО ЦОп'!DT152+'[3]ТО ХВП'!CS153+'[3]ТО ГВП'!BV158</f>
        <v>0</v>
      </c>
      <c r="AD149" s="6"/>
    </row>
    <row r="150" spans="1:30" ht="16.5" customHeight="1">
      <c r="A150" s="25"/>
      <c r="B150" s="25"/>
      <c r="D150" s="27"/>
      <c r="E150" s="6"/>
      <c r="F150" s="6"/>
      <c r="G150" s="6"/>
      <c r="H150" s="6"/>
      <c r="I150" s="6"/>
      <c r="J150" s="6"/>
      <c r="K150" s="6"/>
      <c r="L150" s="6"/>
      <c r="O150" s="6"/>
      <c r="T150" s="33">
        <f>[3]аварій.!AO153+'[3]ТО ЦОп'!DT153+'[3]ТО ХВП'!CS154+'[3]ТО ГВП'!BV159</f>
        <v>0</v>
      </c>
      <c r="AD150" s="6"/>
    </row>
    <row r="151" spans="1:30" ht="16.5" customHeight="1">
      <c r="A151" s="25"/>
      <c r="B151" s="25"/>
      <c r="D151" s="27"/>
      <c r="E151" s="6"/>
      <c r="F151" s="6"/>
      <c r="G151" s="6"/>
      <c r="H151" s="6"/>
      <c r="I151" s="6"/>
      <c r="J151" s="6"/>
      <c r="K151" s="6"/>
      <c r="L151" s="6"/>
      <c r="O151" s="6"/>
      <c r="T151" s="33">
        <f>[3]аварій.!AO154+'[3]ТО ЦОп'!DT154+'[3]ТО ХВП'!CS155+'[3]ТО ГВП'!BV160</f>
        <v>0</v>
      </c>
      <c r="AD151" s="6"/>
    </row>
    <row r="152" spans="1:30">
      <c r="T152" s="33">
        <f>[3]аварій.!AO155+'[3]ТО ЦОп'!DT155+'[3]ТО ХВП'!CS156+'[3]ТО ГВП'!BV161</f>
        <v>0</v>
      </c>
      <c r="AD152" s="6"/>
    </row>
    <row r="153" spans="1:30">
      <c r="T153" s="33">
        <f>[3]аварій.!AO156+'[3]ТО ЦОп'!DT156+'[3]ТО ХВП'!CS157+'[3]ТО ГВП'!BV162</f>
        <v>0</v>
      </c>
      <c r="AD153" s="6"/>
    </row>
    <row r="154" spans="1:30">
      <c r="T154" s="33">
        <f>[3]аварій.!AO157+'[3]ТО ЦОп'!DT157+'[3]ТО ХВП'!CS158+'[3]ТО ГВП'!BV163</f>
        <v>0</v>
      </c>
      <c r="AD154" s="6"/>
    </row>
    <row r="155" spans="1:30">
      <c r="T155" s="33">
        <f>[3]аварій.!AO158+'[3]ТО ЦОп'!DT158+'[3]ТО ХВП'!CS159+'[3]ТО ГВП'!BV164</f>
        <v>0</v>
      </c>
      <c r="AD155" s="6"/>
    </row>
    <row r="156" spans="1:30">
      <c r="T156" s="33">
        <f>[3]аварій.!AO159+'[3]ТО ЦОп'!DT159+'[3]ТО ХВП'!CS160+'[3]ТО ГВП'!BV165</f>
        <v>0</v>
      </c>
      <c r="AD156" s="6"/>
    </row>
    <row r="157" spans="1:30">
      <c r="T157" s="33">
        <f>[3]аварій.!AO160+'[3]ТО ЦОп'!DT160+'[3]ТО ХВП'!CS161+'[3]ТО ГВП'!BV166</f>
        <v>0</v>
      </c>
      <c r="AD157" s="6"/>
    </row>
    <row r="158" spans="1:30">
      <c r="T158" s="33">
        <f>[3]аварій.!AO161+'[3]ТО ЦОп'!DT161+'[3]ТО ХВП'!CS162+'[3]ТО ГВП'!BV167</f>
        <v>0</v>
      </c>
      <c r="AD158" s="6"/>
    </row>
    <row r="159" spans="1:30">
      <c r="T159" s="33">
        <f>[3]аварій.!AO162+'[3]ТО ЦОп'!DT162+'[3]ТО ХВП'!CS163+'[3]ТО ГВП'!BV168</f>
        <v>0</v>
      </c>
      <c r="AD159" s="6"/>
    </row>
    <row r="160" spans="1:30">
      <c r="T160" s="33">
        <f>[3]аварій.!AO163+'[3]ТО ЦОп'!DT163+'[3]ТО ХВП'!CS164+'[3]ТО ГВП'!BV169</f>
        <v>0</v>
      </c>
      <c r="AD160" s="6"/>
    </row>
    <row r="161" spans="1:3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3"/>
      <c r="N161" s="3"/>
      <c r="O161" s="6"/>
      <c r="Q161" s="3"/>
      <c r="R161" s="3"/>
      <c r="T161" s="33">
        <f>[3]аварій.!AO164+'[3]ТО ЦОп'!DT164+'[3]ТО ХВП'!CS165+'[3]ТО ГВП'!BV170</f>
        <v>0</v>
      </c>
      <c r="AD161" s="6"/>
    </row>
    <row r="162" spans="1:3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3"/>
      <c r="N162" s="3"/>
      <c r="O162" s="6"/>
      <c r="Q162" s="3"/>
      <c r="R162" s="3"/>
      <c r="T162" s="33">
        <f>[3]аварій.!AO165+'[3]ТО ЦОп'!DT165+'[3]ТО ХВП'!CS166+'[3]ТО ГВП'!BV171</f>
        <v>0</v>
      </c>
      <c r="AD162" s="6"/>
    </row>
    <row r="163" spans="1:3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3"/>
      <c r="N163" s="3"/>
      <c r="O163" s="6"/>
      <c r="Q163" s="3"/>
      <c r="R163" s="3"/>
      <c r="T163" s="33">
        <f>[3]аварій.!AO166+'[3]ТО ЦОп'!DT166+'[3]ТО ХВП'!CS167+'[3]ТО ГВП'!BV172</f>
        <v>0</v>
      </c>
      <c r="AD163" s="6"/>
    </row>
    <row r="164" spans="1:3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3"/>
      <c r="N164" s="3"/>
      <c r="O164" s="6"/>
      <c r="Q164" s="3"/>
      <c r="R164" s="3"/>
      <c r="T164" s="33">
        <f>[3]аварій.!AO167+'[3]ТО ЦОп'!DT167+'[3]ТО ХВП'!CS168+'[3]ТО ГВП'!BV173</f>
        <v>0</v>
      </c>
      <c r="AD164" s="6"/>
    </row>
    <row r="165" spans="1:3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3"/>
      <c r="N165" s="3"/>
      <c r="O165" s="6"/>
      <c r="Q165" s="3"/>
      <c r="R165" s="3"/>
      <c r="T165" s="33">
        <f>[3]аварій.!AO168+'[3]ТО ЦОп'!DT168+'[3]ТО ХВП'!CS169+'[3]ТО ГВП'!BV174</f>
        <v>0</v>
      </c>
      <c r="AD165" s="6"/>
    </row>
    <row r="166" spans="1:3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3"/>
      <c r="N166" s="3"/>
      <c r="O166" s="6"/>
      <c r="Q166" s="3"/>
      <c r="R166" s="3"/>
      <c r="T166" s="33">
        <f>[3]аварій.!AO169+'[3]ТО ЦОп'!DT169+'[3]ТО ХВП'!CS170+'[3]ТО ГВП'!BV175</f>
        <v>0</v>
      </c>
      <c r="AD166" s="6"/>
    </row>
    <row r="167" spans="1:3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3"/>
      <c r="N167" s="3"/>
      <c r="O167" s="6"/>
      <c r="Q167" s="3"/>
      <c r="R167" s="3"/>
      <c r="T167" s="33">
        <f>[3]аварій.!AO170+'[3]ТО ЦОп'!DT170+'[3]ТО ХВП'!CS171+'[3]ТО ГВП'!BV176</f>
        <v>0</v>
      </c>
      <c r="AD167" s="6"/>
    </row>
    <row r="168" spans="1:3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3"/>
      <c r="N168" s="3"/>
      <c r="O168" s="6"/>
      <c r="Q168" s="3"/>
      <c r="R168" s="3"/>
      <c r="T168" s="33">
        <f>[3]аварій.!AO171+'[3]ТО ЦОп'!DT171+'[3]ТО ХВП'!CS172+'[3]ТО ГВП'!BV177</f>
        <v>0</v>
      </c>
      <c r="AD168" s="6"/>
    </row>
    <row r="169" spans="1:3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3"/>
      <c r="N169" s="3"/>
      <c r="O169" s="6"/>
      <c r="Q169" s="3"/>
      <c r="R169" s="3"/>
      <c r="T169" s="33">
        <f>[3]аварій.!AO172+'[3]ТО ЦОп'!DT172+'[3]ТО ХВП'!CS173+'[3]ТО ГВП'!BV178</f>
        <v>0</v>
      </c>
      <c r="AD169" s="6"/>
    </row>
    <row r="170" spans="1:32">
      <c r="M170" s="3"/>
      <c r="N170" s="3"/>
      <c r="O170" s="6"/>
      <c r="Q170" s="3"/>
      <c r="R170" s="3"/>
      <c r="T170" s="33">
        <f>[3]аварій.!AO173+'[3]ТО ЦОп'!DT173+'[3]ТО ХВП'!CS174+'[3]ТО ГВП'!BV179</f>
        <v>0</v>
      </c>
      <c r="AD170" s="6"/>
    </row>
    <row r="171" spans="1:32">
      <c r="M171" s="3"/>
      <c r="N171" s="3"/>
      <c r="O171" s="6"/>
      <c r="Q171" s="3"/>
      <c r="R171" s="3"/>
      <c r="T171" s="33">
        <f>[3]аварій.!AO174+'[3]ТО ЦОп'!DT174+'[3]ТО ХВП'!CS175+'[3]ТО ГВП'!BV180</f>
        <v>0</v>
      </c>
      <c r="AD171" s="6"/>
    </row>
    <row r="172" spans="1:32">
      <c r="M172" s="3"/>
      <c r="N172" s="3"/>
      <c r="O172" s="6"/>
      <c r="Q172" s="3"/>
      <c r="R172" s="3"/>
      <c r="T172" s="33">
        <f>[3]аварій.!AO175+'[3]ТО ЦОп'!DT175+'[3]ТО ХВП'!CS176+'[3]ТО ГВП'!BV181</f>
        <v>0</v>
      </c>
      <c r="AD172" s="6"/>
    </row>
    <row r="173" spans="1:32" ht="16.5" customHeight="1">
      <c r="A173" s="25"/>
      <c r="B173" s="25"/>
      <c r="D173" s="27"/>
      <c r="M173" s="3"/>
      <c r="N173" s="3"/>
      <c r="O173" s="6"/>
      <c r="Q173" s="3"/>
      <c r="R173" s="3"/>
      <c r="T173" s="33">
        <f>[3]аварій.!AO176+'[3]ТО ЦОп'!DT176+'[3]ТО ХВП'!CS177+'[3]ТО ГВП'!BV182</f>
        <v>0</v>
      </c>
      <c r="AD173" s="6"/>
      <c r="AF173" s="36"/>
    </row>
    <row r="174" spans="1:32" ht="16.5" customHeight="1">
      <c r="A174" s="25"/>
      <c r="B174" s="25"/>
      <c r="D174" s="27"/>
      <c r="M174" s="3"/>
      <c r="N174" s="3"/>
      <c r="O174" s="6"/>
      <c r="Q174" s="3"/>
      <c r="R174" s="3"/>
      <c r="T174" s="33">
        <f>[3]аварій.!AO177+'[3]ТО ЦОп'!DT177+'[3]ТО ХВП'!CS178+'[3]ТО ГВП'!BV183</f>
        <v>0</v>
      </c>
      <c r="AD174" s="6"/>
      <c r="AF174" s="36"/>
    </row>
    <row r="175" spans="1:32" ht="16.5" customHeight="1">
      <c r="A175" s="25"/>
      <c r="B175" s="25"/>
      <c r="D175" s="27"/>
      <c r="M175" s="3"/>
      <c r="N175" s="3"/>
      <c r="O175" s="6"/>
      <c r="Q175" s="3"/>
      <c r="R175" s="3"/>
      <c r="T175" s="33">
        <f>[3]аварій.!AO178+'[3]ТО ЦОп'!DT178+'[3]ТО ХВП'!CS179+'[3]ТО ГВП'!BV184</f>
        <v>0</v>
      </c>
      <c r="AD175" s="6"/>
      <c r="AF175" s="36"/>
    </row>
    <row r="176" spans="1:32" ht="16.5" customHeight="1">
      <c r="A176" s="25"/>
      <c r="B176" s="25"/>
      <c r="D176" s="27"/>
      <c r="M176" s="3"/>
      <c r="N176" s="3"/>
      <c r="O176" s="6"/>
      <c r="Q176" s="3"/>
      <c r="R176" s="3"/>
      <c r="T176" s="33">
        <f>[3]аварій.!AO179+'[3]ТО ЦОп'!DT179+'[3]ТО ХВП'!CS180+'[3]ТО ГВП'!BV185</f>
        <v>0</v>
      </c>
      <c r="AD176" s="6"/>
      <c r="AF176" s="36"/>
    </row>
    <row r="177" spans="1:32" ht="16.5" customHeight="1">
      <c r="A177" s="25"/>
      <c r="B177" s="25"/>
      <c r="D177" s="27"/>
      <c r="M177" s="3"/>
      <c r="N177" s="3"/>
      <c r="O177" s="6"/>
      <c r="Q177" s="3"/>
      <c r="R177" s="3"/>
      <c r="T177" s="33">
        <f>[3]аварій.!AO180+'[3]ТО ЦОп'!DT180+'[3]ТО ХВП'!CS181+'[3]ТО ГВП'!BV186</f>
        <v>0</v>
      </c>
      <c r="AD177" s="6"/>
      <c r="AF177" s="36"/>
    </row>
    <row r="178" spans="1:32" ht="16.5" customHeight="1">
      <c r="A178" s="25"/>
      <c r="B178" s="25"/>
      <c r="D178" s="27"/>
      <c r="M178" s="3"/>
      <c r="N178" s="3"/>
      <c r="O178" s="6"/>
      <c r="Q178" s="3"/>
      <c r="R178" s="3"/>
      <c r="T178" s="33">
        <f>[3]аварій.!AO181+'[3]ТО ЦОп'!DT181+'[3]ТО ХВП'!CS182+'[3]ТО ГВП'!BV187</f>
        <v>0</v>
      </c>
      <c r="AD178" s="6"/>
      <c r="AF178" s="36"/>
    </row>
    <row r="179" spans="1:32" ht="16.5" customHeight="1">
      <c r="A179" s="25"/>
      <c r="B179" s="25"/>
      <c r="D179" s="27"/>
      <c r="M179" s="3"/>
      <c r="N179" s="3"/>
      <c r="O179" s="6"/>
      <c r="Q179" s="3"/>
      <c r="R179" s="3"/>
      <c r="T179" s="33">
        <f>[3]аварій.!AO182+'[3]ТО ЦОп'!DT182+'[3]ТО ХВП'!CS183+'[3]ТО ГВП'!BV188</f>
        <v>0</v>
      </c>
      <c r="AD179" s="6"/>
      <c r="AF179" s="36"/>
    </row>
    <row r="180" spans="1:32" ht="16.5" customHeight="1">
      <c r="A180" s="53"/>
      <c r="B180" s="53"/>
      <c r="D180" s="27"/>
      <c r="M180" s="3"/>
      <c r="N180" s="3"/>
      <c r="O180" s="6"/>
      <c r="Q180" s="3"/>
      <c r="R180" s="3"/>
      <c r="T180" s="33">
        <f>[3]аварій.!AO183+'[3]ТО ЦОп'!DT183+'[3]ТО ХВП'!CS184+'[3]ТО ГВП'!BV189</f>
        <v>0</v>
      </c>
      <c r="AD180" s="6"/>
      <c r="AF180" s="36"/>
    </row>
    <row r="181" spans="1:32">
      <c r="M181" s="3"/>
      <c r="N181" s="3"/>
      <c r="O181" s="6"/>
      <c r="Q181" s="3"/>
      <c r="R181" s="3"/>
      <c r="T181" s="33">
        <f>[3]аварій.!AO184+'[3]ТО ЦОп'!DT184+'[3]ТО ХВП'!CS185+'[3]ТО ГВП'!BV190</f>
        <v>0</v>
      </c>
      <c r="AD181" s="6"/>
    </row>
    <row r="182" spans="1:32" ht="12.75" customHeight="1">
      <c r="A182" s="42"/>
      <c r="B182" s="42"/>
      <c r="C182" s="54"/>
      <c r="D182" s="55"/>
      <c r="M182" s="3"/>
      <c r="N182" s="3"/>
      <c r="O182" s="6"/>
      <c r="Q182" s="3"/>
      <c r="R182" s="3"/>
      <c r="T182" s="33">
        <f>[3]аварій.!AO185+'[3]ТО ЦОп'!DT185+'[3]ТО ХВП'!CS186+'[3]ТО ГВП'!BV191</f>
        <v>0</v>
      </c>
      <c r="AD182" s="6"/>
      <c r="AF182" s="36"/>
    </row>
    <row r="183" spans="1:32" ht="21.75" customHeight="1">
      <c r="M183" s="3"/>
      <c r="N183" s="3"/>
      <c r="O183" s="6"/>
      <c r="Q183" s="3"/>
      <c r="R183" s="3"/>
      <c r="T183" s="33">
        <f>[3]аварій.!AO186+'[3]ТО ЦОп'!DT186+'[3]ТО ХВП'!CS187+'[3]ТО ГВП'!BV192</f>
        <v>0</v>
      </c>
      <c r="AD183" s="6"/>
    </row>
    <row r="184" spans="1:32" ht="12.75" customHeight="1">
      <c r="M184" s="3"/>
      <c r="N184" s="3"/>
      <c r="O184" s="6"/>
      <c r="Q184" s="3"/>
      <c r="R184" s="3"/>
      <c r="T184" s="33">
        <f>[3]аварій.!AO187+'[3]ТО ЦОп'!DT187+'[3]ТО ХВП'!CS188+'[3]ТО ГВП'!BV193</f>
        <v>0</v>
      </c>
      <c r="AD184" s="6"/>
    </row>
    <row r="185" spans="1:32" ht="12" customHeight="1">
      <c r="M185" s="3"/>
      <c r="N185" s="3"/>
      <c r="O185" s="6"/>
      <c r="Q185" s="3"/>
      <c r="R185" s="3"/>
      <c r="T185" s="33">
        <f>[3]аварій.!AO188+'[3]ТО ЦОп'!DT188+'[3]ТО ХВП'!CS189+'[3]ТО ГВП'!BV194</f>
        <v>0</v>
      </c>
      <c r="AD185" s="6"/>
    </row>
    <row r="186" spans="1:32" ht="18.75" customHeight="1">
      <c r="M186" s="3"/>
      <c r="N186" s="3"/>
      <c r="O186" s="6"/>
      <c r="Q186" s="3"/>
      <c r="R186" s="3"/>
      <c r="T186" s="33">
        <f>[3]аварій.!AO189+'[3]ТО ЦОп'!DT189+'[3]ТО ХВП'!CS190+'[3]ТО ГВП'!BV195</f>
        <v>0</v>
      </c>
      <c r="AD186" s="6"/>
    </row>
    <row r="187" spans="1:32" ht="38.25" customHeight="1">
      <c r="M187" s="3"/>
      <c r="N187" s="3"/>
      <c r="O187" s="6"/>
      <c r="Q187" s="3"/>
      <c r="R187" s="3"/>
      <c r="T187" s="33">
        <f>[3]аварій.!AO190+'[3]ТО ЦОп'!DT190+'[3]ТО ХВП'!CS191+'[3]ТО ГВП'!BV196</f>
        <v>0</v>
      </c>
      <c r="AD187" s="6"/>
    </row>
    <row r="188" spans="1:32">
      <c r="M188" s="3"/>
      <c r="N188" s="3"/>
      <c r="O188" s="6"/>
      <c r="Q188" s="3"/>
      <c r="R188" s="3"/>
      <c r="T188" s="33">
        <f>[3]аварій.!AO191+'[3]ТО ЦОп'!DT191+'[3]ТО ХВП'!CS192+'[3]ТО ГВП'!BV197</f>
        <v>0</v>
      </c>
      <c r="AD188" s="6"/>
    </row>
    <row r="189" spans="1:32">
      <c r="M189" s="3"/>
      <c r="N189" s="3"/>
      <c r="O189" s="6"/>
      <c r="Q189" s="3"/>
      <c r="R189" s="3"/>
      <c r="T189" s="33">
        <f>[3]аварій.!AO192+'[3]ТО ЦОп'!DT192+'[3]ТО ХВП'!CS193+'[3]ТО ГВП'!BV198</f>
        <v>0</v>
      </c>
      <c r="AD189" s="6"/>
    </row>
    <row r="190" spans="1:32">
      <c r="M190" s="3"/>
      <c r="N190" s="3"/>
      <c r="O190" s="6"/>
      <c r="Q190" s="3"/>
      <c r="R190" s="3"/>
      <c r="T190" s="33">
        <f>[3]аварій.!AO193+'[3]ТО ЦОп'!DT193+'[3]ТО ХВП'!CS194+'[3]ТО ГВП'!BV199</f>
        <v>0</v>
      </c>
      <c r="AD190" s="6"/>
    </row>
    <row r="191" spans="1:32">
      <c r="M191" s="3"/>
      <c r="N191" s="3"/>
      <c r="O191" s="6"/>
      <c r="Q191" s="3"/>
      <c r="R191" s="3"/>
      <c r="T191" s="33">
        <f>[3]аварій.!AO194+'[3]ТО ЦОп'!DT194+'[3]ТО ХВП'!CS195+'[3]ТО ГВП'!BV200</f>
        <v>0</v>
      </c>
      <c r="AD191" s="6"/>
    </row>
    <row r="192" spans="1:32">
      <c r="M192" s="3"/>
      <c r="N192" s="3"/>
      <c r="O192" s="6"/>
      <c r="Q192" s="3"/>
      <c r="R192" s="3"/>
      <c r="T192" s="33">
        <f>[3]аварій.!AO195+'[3]ТО ЦОп'!DT195+'[3]ТО ХВП'!CS196+'[3]ТО ГВП'!BV201</f>
        <v>0</v>
      </c>
      <c r="AD192" s="6"/>
    </row>
    <row r="193" spans="1:31">
      <c r="A193" s="56"/>
      <c r="B193" s="56"/>
      <c r="C193" s="57"/>
      <c r="D193" s="57"/>
      <c r="M193" s="3"/>
      <c r="N193" s="3"/>
      <c r="O193" s="6"/>
      <c r="Q193" s="3"/>
      <c r="R193" s="3"/>
      <c r="T193" s="33">
        <f>[3]аварій.!AO196+'[3]ТО ЦОп'!DT196+'[3]ТО ХВП'!CS197+'[3]ТО ГВП'!BV202</f>
        <v>0</v>
      </c>
      <c r="AD193" s="6"/>
    </row>
    <row r="194" spans="1:31">
      <c r="A194" s="56"/>
      <c r="B194" s="56"/>
      <c r="C194" s="57"/>
      <c r="D194" s="57"/>
      <c r="M194" s="3"/>
      <c r="N194" s="3"/>
      <c r="O194" s="6"/>
      <c r="Q194" s="3"/>
      <c r="R194" s="3"/>
      <c r="T194" s="33">
        <f>[3]аварій.!AO197+'[3]ТО ЦОп'!DT197+'[3]ТО ХВП'!CS198+'[3]ТО ГВП'!BV203</f>
        <v>0</v>
      </c>
      <c r="AD194" s="6"/>
    </row>
    <row r="195" spans="1:31">
      <c r="A195" s="56"/>
      <c r="B195" s="56"/>
      <c r="C195" s="57"/>
      <c r="D195" s="57"/>
      <c r="M195" s="3"/>
      <c r="N195" s="3"/>
      <c r="O195" s="6"/>
      <c r="Q195" s="3"/>
      <c r="R195" s="3"/>
      <c r="T195" s="33">
        <f>[3]аварій.!AO198+'[3]ТО ЦОп'!DT198+'[3]ТО ХВП'!CS199+'[3]ТО ГВП'!BV204</f>
        <v>0</v>
      </c>
      <c r="AD195" s="6"/>
    </row>
    <row r="196" spans="1:31">
      <c r="A196" s="56"/>
      <c r="B196" s="56"/>
      <c r="C196" s="57"/>
      <c r="D196" s="57"/>
      <c r="M196" s="3"/>
      <c r="N196" s="3"/>
      <c r="O196" s="6"/>
      <c r="Q196" s="3"/>
      <c r="R196" s="3"/>
      <c r="T196" s="33">
        <f>[3]аварій.!AO199+'[3]ТО ЦОп'!DT199+'[3]ТО ХВП'!CS200+'[3]ТО ГВП'!BV205</f>
        <v>0</v>
      </c>
      <c r="AD196" s="6"/>
    </row>
    <row r="197" spans="1:31">
      <c r="A197" s="56"/>
      <c r="B197" s="56"/>
      <c r="C197" s="57"/>
      <c r="D197" s="57"/>
      <c r="M197" s="3"/>
      <c r="N197" s="3"/>
      <c r="O197" s="6"/>
      <c r="Q197" s="3"/>
      <c r="R197" s="3"/>
      <c r="T197" s="33">
        <f>[3]аварій.!AO200+'[3]ТО ЦОп'!DT200+'[3]ТО ХВП'!CS201+'[3]ТО ГВП'!BV206</f>
        <v>0</v>
      </c>
      <c r="AD197" s="6"/>
    </row>
    <row r="198" spans="1:31" ht="21.75" customHeight="1">
      <c r="A198" s="56"/>
      <c r="B198" s="56"/>
      <c r="C198" s="57"/>
      <c r="D198" s="57"/>
      <c r="M198" s="3"/>
      <c r="N198" s="3"/>
      <c r="O198" s="6"/>
      <c r="Q198" s="3"/>
      <c r="R198" s="3"/>
      <c r="T198" s="33">
        <f>[3]аварій.!AO201+'[3]ТО ЦОп'!DT201+'[3]ТО ХВП'!CS202+'[3]ТО ГВП'!BV207</f>
        <v>0</v>
      </c>
      <c r="AD198" s="6"/>
    </row>
    <row r="199" spans="1:31" ht="18.75" customHeight="1">
      <c r="A199" s="56"/>
      <c r="B199" s="56"/>
      <c r="C199" s="57"/>
      <c r="D199" s="57"/>
      <c r="M199" s="3"/>
      <c r="N199" s="3"/>
      <c r="O199" s="6"/>
      <c r="Q199" s="3"/>
      <c r="R199" s="3"/>
      <c r="T199" s="33">
        <f>[3]аварій.!AO202+'[3]ТО ЦОп'!DT202+'[3]ТО ХВП'!CS203+'[3]ТО ГВП'!BV208</f>
        <v>0</v>
      </c>
      <c r="AD199" s="6"/>
    </row>
    <row r="200" spans="1:31">
      <c r="A200" s="56"/>
      <c r="B200" s="56"/>
      <c r="C200" s="57"/>
      <c r="D200" s="57"/>
      <c r="M200" s="3"/>
      <c r="N200" s="3"/>
      <c r="O200" s="6"/>
      <c r="Q200" s="3"/>
      <c r="R200" s="3"/>
      <c r="T200" s="33">
        <f>[3]аварій.!AO203+'[3]ТО ЦОп'!DT203+'[3]ТО ХВП'!CS204+'[3]ТО ГВП'!BV209</f>
        <v>0</v>
      </c>
      <c r="AD200" s="6"/>
    </row>
    <row r="201" spans="1:31">
      <c r="A201" s="56"/>
      <c r="B201" s="56"/>
      <c r="C201" s="57"/>
      <c r="D201" s="57"/>
      <c r="M201" s="3"/>
      <c r="N201" s="3"/>
      <c r="O201" s="6"/>
      <c r="Q201" s="3"/>
      <c r="R201" s="3"/>
      <c r="T201" s="33">
        <f>[3]аварій.!AO204+'[3]ТО ЦОп'!DT204+'[3]ТО ХВП'!CS205+'[3]ТО ГВП'!BV210</f>
        <v>0</v>
      </c>
      <c r="AD201" s="6"/>
    </row>
    <row r="202" spans="1:31">
      <c r="A202" s="56"/>
      <c r="B202" s="56"/>
      <c r="C202" s="57"/>
      <c r="D202" s="57"/>
      <c r="M202" s="3"/>
      <c r="N202" s="3"/>
      <c r="O202" s="6"/>
      <c r="Q202" s="3"/>
      <c r="R202" s="3"/>
      <c r="T202" s="33">
        <f>[3]аварій.!AO205+'[3]ТО ЦОп'!DT205+'[3]ТО ХВП'!CS206+'[3]ТО ГВП'!BV211</f>
        <v>0</v>
      </c>
      <c r="AD202" s="6"/>
    </row>
    <row r="203" spans="1:31">
      <c r="A203" s="56"/>
      <c r="B203" s="56"/>
      <c r="C203" s="57"/>
      <c r="D203" s="57"/>
      <c r="M203" s="3"/>
      <c r="N203" s="3"/>
      <c r="O203" s="6"/>
      <c r="Q203" s="3"/>
      <c r="R203" s="3"/>
      <c r="T203" s="33">
        <f>[3]аварій.!AO206+'[3]ТО ЦОп'!DT206+'[3]ТО ХВП'!CS207+'[3]ТО ГВП'!BV212</f>
        <v>0</v>
      </c>
      <c r="AD203" s="6"/>
    </row>
    <row r="204" spans="1:31">
      <c r="A204" s="56"/>
      <c r="B204" s="56"/>
      <c r="C204" s="57"/>
      <c r="D204" s="57"/>
      <c r="M204" s="3"/>
      <c r="N204" s="3"/>
      <c r="O204" s="6"/>
      <c r="Q204" s="3"/>
      <c r="R204" s="3"/>
      <c r="T204" s="33">
        <f>[3]аварій.!AO207+'[3]ТО ЦОп'!DT207+'[3]ТО ХВП'!CS208+'[3]ТО ГВП'!BV213</f>
        <v>0</v>
      </c>
      <c r="AD204" s="6"/>
    </row>
    <row r="205" spans="1:31">
      <c r="A205" s="56"/>
      <c r="B205" s="56"/>
      <c r="C205" s="57"/>
      <c r="D205" s="57"/>
      <c r="M205" s="3"/>
      <c r="N205" s="3"/>
      <c r="O205" s="6"/>
      <c r="Q205" s="3"/>
      <c r="R205" s="3"/>
      <c r="T205" s="33">
        <f>[3]аварій.!AO208+'[3]ТО ЦОп'!DT208+'[3]ТО ХВП'!CS209+'[3]ТО ГВП'!BV214</f>
        <v>0</v>
      </c>
      <c r="AD205" s="6"/>
    </row>
    <row r="206" spans="1:31">
      <c r="A206" s="56"/>
      <c r="B206" s="56"/>
      <c r="C206" s="57"/>
      <c r="D206" s="57"/>
      <c r="M206" s="3"/>
      <c r="N206" s="3"/>
      <c r="O206" s="6"/>
      <c r="Q206" s="3"/>
      <c r="R206" s="3"/>
      <c r="T206" s="33">
        <f>[3]аварій.!AO209+'[3]ТО ЦОп'!DT209+'[3]ТО ХВП'!CS210+'[3]ТО ГВП'!BV215</f>
        <v>0</v>
      </c>
      <c r="AC206" s="8"/>
      <c r="AD206" s="8"/>
      <c r="AE206" s="8"/>
    </row>
    <row r="207" spans="1:31">
      <c r="A207" s="56"/>
      <c r="B207" s="56"/>
      <c r="C207" s="57"/>
      <c r="D207" s="57"/>
      <c r="M207" s="3"/>
      <c r="N207" s="3"/>
      <c r="O207" s="6"/>
      <c r="Q207" s="3"/>
      <c r="R207" s="3"/>
      <c r="T207" s="33">
        <f>[3]аварій.!AO210+'[3]ТО ЦОп'!DT210+'[3]ТО ХВП'!CS211+'[3]ТО ГВП'!BV216</f>
        <v>0</v>
      </c>
      <c r="AC207" s="8"/>
      <c r="AD207" s="8"/>
      <c r="AE207" s="8"/>
    </row>
    <row r="208" spans="1:31">
      <c r="A208" s="56"/>
      <c r="B208" s="56"/>
      <c r="C208" s="57"/>
      <c r="D208" s="57"/>
      <c r="M208" s="3"/>
      <c r="N208" s="3"/>
      <c r="O208" s="6"/>
      <c r="Q208" s="3"/>
      <c r="R208" s="3"/>
      <c r="T208" s="33">
        <f>[3]аварій.!AO211+'[3]ТО ЦОп'!DT211+'[3]ТО ХВП'!CS212+'[3]ТО ГВП'!BV217</f>
        <v>0</v>
      </c>
      <c r="AC208" s="8"/>
      <c r="AD208" s="8"/>
      <c r="AE208" s="8"/>
    </row>
    <row r="209" spans="1:31">
      <c r="A209" s="56"/>
      <c r="B209" s="56"/>
      <c r="C209" s="57"/>
      <c r="D209" s="57"/>
      <c r="M209" s="3"/>
      <c r="N209" s="3"/>
      <c r="O209" s="6"/>
      <c r="Q209" s="3"/>
      <c r="R209" s="3"/>
      <c r="T209" s="33">
        <f>[3]аварій.!AO212+'[3]ТО ЦОп'!DT212+'[3]ТО ХВП'!CS213+'[3]ТО ГВП'!BV218</f>
        <v>0</v>
      </c>
      <c r="AC209" s="8"/>
      <c r="AD209" s="8"/>
      <c r="AE209" s="8"/>
    </row>
    <row r="210" spans="1:31">
      <c r="A210" s="56"/>
      <c r="B210" s="56"/>
      <c r="C210" s="57"/>
      <c r="D210" s="57"/>
      <c r="M210" s="3"/>
      <c r="N210" s="3"/>
      <c r="O210" s="6"/>
      <c r="Q210" s="3"/>
      <c r="R210" s="3"/>
      <c r="AC210" s="8"/>
      <c r="AD210" s="8"/>
      <c r="AE210" s="8"/>
    </row>
    <row r="211" spans="1:31">
      <c r="A211" s="56"/>
      <c r="B211" s="56"/>
      <c r="C211" s="57"/>
      <c r="D211" s="57"/>
      <c r="M211" s="3"/>
      <c r="N211" s="3"/>
      <c r="O211" s="6"/>
      <c r="Q211" s="3"/>
      <c r="R211" s="3"/>
      <c r="AC211" s="8"/>
      <c r="AD211" s="8"/>
      <c r="AE211" s="8"/>
    </row>
    <row r="212" spans="1:31">
      <c r="A212" s="56"/>
      <c r="B212" s="56"/>
      <c r="C212" s="57"/>
      <c r="D212" s="57"/>
      <c r="M212" s="3"/>
      <c r="N212" s="3"/>
      <c r="O212" s="6"/>
      <c r="Q212" s="3"/>
      <c r="R212" s="3"/>
      <c r="AC212" s="8"/>
      <c r="AD212" s="8"/>
      <c r="AE212" s="8"/>
    </row>
    <row r="213" spans="1:31">
      <c r="A213" s="56"/>
      <c r="B213" s="56"/>
      <c r="C213" s="57"/>
      <c r="D213" s="57"/>
      <c r="M213" s="3"/>
      <c r="N213" s="3"/>
      <c r="O213" s="6"/>
      <c r="Q213" s="3"/>
      <c r="R213" s="3"/>
      <c r="AC213" s="8"/>
      <c r="AD213" s="8"/>
      <c r="AE213" s="8"/>
    </row>
    <row r="214" spans="1:31">
      <c r="A214" s="56"/>
      <c r="B214" s="56"/>
      <c r="C214" s="57"/>
      <c r="D214" s="57"/>
      <c r="M214" s="3"/>
      <c r="N214" s="3"/>
      <c r="O214" s="6"/>
      <c r="Q214" s="3"/>
      <c r="R214" s="3"/>
      <c r="AC214" s="8"/>
      <c r="AD214" s="8"/>
      <c r="AE214" s="8"/>
    </row>
    <row r="215" spans="1:31">
      <c r="A215" s="56"/>
      <c r="B215" s="56"/>
      <c r="C215" s="57"/>
      <c r="D215" s="57"/>
      <c r="M215" s="3"/>
      <c r="N215" s="3"/>
      <c r="O215" s="6"/>
      <c r="Q215" s="3"/>
      <c r="R215" s="3"/>
      <c r="AC215" s="8"/>
      <c r="AD215" s="8"/>
      <c r="AE215" s="8"/>
    </row>
    <row r="216" spans="1:31">
      <c r="A216" s="56"/>
      <c r="B216" s="56"/>
      <c r="C216" s="57"/>
      <c r="D216" s="57"/>
      <c r="M216" s="3"/>
      <c r="N216" s="3"/>
      <c r="O216" s="6"/>
      <c r="Q216" s="3"/>
      <c r="R216" s="3"/>
      <c r="AC216" s="8"/>
      <c r="AD216" s="8"/>
      <c r="AE216" s="8"/>
    </row>
    <row r="217" spans="1:31">
      <c r="A217" s="56"/>
      <c r="B217" s="56"/>
      <c r="C217" s="57"/>
      <c r="D217" s="57"/>
      <c r="M217" s="3"/>
      <c r="N217" s="3"/>
      <c r="O217" s="6"/>
      <c r="Q217" s="3"/>
      <c r="R217" s="3"/>
      <c r="AC217" s="8"/>
      <c r="AD217" s="8"/>
      <c r="AE217" s="8"/>
    </row>
    <row r="218" spans="1:31">
      <c r="A218" s="56"/>
      <c r="B218" s="56"/>
      <c r="C218" s="57"/>
      <c r="D218" s="57"/>
      <c r="M218" s="3"/>
      <c r="N218" s="3"/>
      <c r="O218" s="6"/>
      <c r="Q218" s="3"/>
      <c r="R218" s="3"/>
      <c r="AC218" s="8"/>
      <c r="AD218" s="8"/>
      <c r="AE218" s="8"/>
    </row>
    <row r="219" spans="1:31">
      <c r="A219" s="56"/>
      <c r="B219" s="56"/>
      <c r="C219" s="57"/>
      <c r="D219" s="57"/>
      <c r="M219" s="3"/>
      <c r="N219" s="3"/>
      <c r="O219" s="6"/>
      <c r="Q219" s="3"/>
      <c r="R219" s="3"/>
      <c r="AC219" s="8"/>
      <c r="AD219" s="8"/>
      <c r="AE219" s="8"/>
    </row>
    <row r="220" spans="1:31">
      <c r="A220" s="56"/>
      <c r="B220" s="56"/>
      <c r="C220" s="57"/>
      <c r="D220" s="57"/>
      <c r="M220" s="3"/>
      <c r="N220" s="3"/>
      <c r="O220" s="6"/>
      <c r="Q220" s="3"/>
      <c r="R220" s="3"/>
      <c r="AC220" s="8"/>
      <c r="AD220" s="8"/>
      <c r="AE220" s="8"/>
    </row>
    <row r="221" spans="1:31">
      <c r="A221" s="56"/>
      <c r="B221" s="56"/>
      <c r="C221" s="57"/>
      <c r="D221" s="57"/>
      <c r="M221" s="3"/>
      <c r="N221" s="3"/>
      <c r="O221" s="6"/>
      <c r="Q221" s="3"/>
      <c r="R221" s="3"/>
      <c r="AC221" s="8"/>
      <c r="AD221" s="8"/>
      <c r="AE221" s="8"/>
    </row>
    <row r="222" spans="1:31">
      <c r="A222" s="56"/>
      <c r="B222" s="56"/>
      <c r="C222" s="57"/>
      <c r="D222" s="57"/>
      <c r="M222" s="3"/>
      <c r="N222" s="3"/>
      <c r="O222" s="6"/>
      <c r="Q222" s="3"/>
      <c r="R222" s="3"/>
      <c r="AC222" s="8"/>
      <c r="AD222" s="8"/>
      <c r="AE222" s="8"/>
    </row>
    <row r="223" spans="1:31">
      <c r="A223" s="56"/>
      <c r="B223" s="56"/>
      <c r="C223" s="57"/>
      <c r="D223" s="57"/>
      <c r="M223" s="3"/>
      <c r="N223" s="3"/>
      <c r="O223" s="6"/>
      <c r="Q223" s="3"/>
      <c r="R223" s="3"/>
      <c r="AC223" s="8"/>
      <c r="AD223" s="8"/>
      <c r="AE223" s="8"/>
    </row>
    <row r="224" spans="1:31">
      <c r="A224" s="56"/>
      <c r="B224" s="56"/>
      <c r="C224" s="57"/>
      <c r="D224" s="57"/>
      <c r="M224" s="3"/>
      <c r="N224" s="3"/>
      <c r="O224" s="6"/>
      <c r="Q224" s="3"/>
      <c r="R224" s="3"/>
      <c r="AC224" s="8"/>
      <c r="AD224" s="8"/>
      <c r="AE224" s="8"/>
    </row>
    <row r="225" spans="1:31">
      <c r="A225" s="56"/>
      <c r="B225" s="56"/>
      <c r="C225" s="57"/>
      <c r="D225" s="57"/>
      <c r="M225" s="3"/>
      <c r="N225" s="3"/>
      <c r="O225" s="6"/>
      <c r="Q225" s="3"/>
      <c r="R225" s="3"/>
      <c r="AC225" s="8"/>
      <c r="AD225" s="8"/>
      <c r="AE225" s="8"/>
    </row>
    <row r="226" spans="1:31">
      <c r="A226" s="56"/>
      <c r="B226" s="56"/>
      <c r="C226" s="57"/>
      <c r="D226" s="57"/>
      <c r="M226" s="3"/>
      <c r="N226" s="3"/>
      <c r="O226" s="6"/>
      <c r="Q226" s="3"/>
      <c r="R226" s="3"/>
      <c r="AC226" s="8"/>
      <c r="AD226" s="8"/>
      <c r="AE226" s="8"/>
    </row>
    <row r="227" spans="1:31">
      <c r="A227" s="56"/>
      <c r="B227" s="56"/>
      <c r="C227" s="57"/>
      <c r="D227" s="57"/>
      <c r="M227" s="3"/>
      <c r="N227" s="3"/>
      <c r="O227" s="6"/>
      <c r="Q227" s="3"/>
      <c r="R227" s="3"/>
      <c r="AC227" s="8"/>
      <c r="AD227" s="8"/>
      <c r="AE227" s="8"/>
    </row>
    <row r="228" spans="1:31">
      <c r="A228" s="56"/>
      <c r="B228" s="56"/>
      <c r="C228" s="57"/>
      <c r="D228" s="57"/>
      <c r="M228" s="3"/>
      <c r="N228" s="3"/>
      <c r="O228" s="6"/>
      <c r="Q228" s="3"/>
      <c r="R228" s="3"/>
      <c r="AC228" s="8"/>
      <c r="AD228" s="8"/>
      <c r="AE228" s="8"/>
    </row>
    <row r="229" spans="1:31">
      <c r="A229" s="56"/>
      <c r="B229" s="56"/>
      <c r="C229" s="57"/>
      <c r="D229" s="57"/>
      <c r="M229" s="3"/>
      <c r="N229" s="3"/>
      <c r="O229" s="6"/>
      <c r="Q229" s="3"/>
      <c r="R229" s="3"/>
      <c r="AC229" s="8"/>
      <c r="AD229" s="8"/>
      <c r="AE229" s="8"/>
    </row>
    <row r="230" spans="1:31">
      <c r="A230" s="56"/>
      <c r="B230" s="56"/>
      <c r="C230" s="57"/>
      <c r="D230" s="57"/>
      <c r="M230" s="3"/>
      <c r="N230" s="3"/>
      <c r="O230" s="6"/>
      <c r="Q230" s="3"/>
      <c r="R230" s="3"/>
      <c r="AC230" s="8"/>
      <c r="AD230" s="8"/>
      <c r="AE230" s="8"/>
    </row>
    <row r="231" spans="1:31">
      <c r="A231" s="56"/>
      <c r="B231" s="56"/>
      <c r="C231" s="57"/>
      <c r="D231" s="57"/>
      <c r="M231" s="3"/>
      <c r="N231" s="3"/>
      <c r="O231" s="6"/>
      <c r="Q231" s="3"/>
      <c r="R231" s="3"/>
      <c r="AC231" s="8"/>
      <c r="AD231" s="8"/>
      <c r="AE231" s="8"/>
    </row>
    <row r="232" spans="1:31">
      <c r="A232" s="56"/>
      <c r="B232" s="56"/>
      <c r="C232" s="57"/>
      <c r="D232" s="57"/>
      <c r="AC232" s="8"/>
      <c r="AD232" s="8"/>
      <c r="AE232" s="8"/>
    </row>
    <row r="233" spans="1:31">
      <c r="A233" s="56"/>
      <c r="B233" s="56"/>
      <c r="C233" s="57"/>
      <c r="D233" s="57"/>
      <c r="AC233" s="8"/>
      <c r="AD233" s="8"/>
      <c r="AE233" s="8"/>
    </row>
    <row r="234" spans="1:31">
      <c r="A234" s="56"/>
      <c r="B234" s="56"/>
      <c r="C234" s="57"/>
      <c r="D234" s="57"/>
      <c r="AC234" s="8"/>
      <c r="AD234" s="8"/>
      <c r="AE234" s="8"/>
    </row>
    <row r="235" spans="1:31">
      <c r="A235" s="56"/>
      <c r="B235" s="56"/>
      <c r="C235" s="57"/>
      <c r="D235" s="57"/>
      <c r="AC235" s="8"/>
      <c r="AD235" s="8"/>
      <c r="AE235" s="8"/>
    </row>
    <row r="236" spans="1:31">
      <c r="A236" s="56"/>
      <c r="B236" s="56"/>
      <c r="C236" s="57"/>
      <c r="D236" s="57"/>
      <c r="AC236" s="8"/>
      <c r="AD236" s="8"/>
      <c r="AE236" s="8"/>
    </row>
    <row r="237" spans="1:31">
      <c r="A237" s="56"/>
      <c r="B237" s="56"/>
      <c r="C237" s="57"/>
      <c r="D237" s="57"/>
      <c r="AC237" s="8"/>
      <c r="AD237" s="8"/>
      <c r="AE237" s="8"/>
    </row>
    <row r="238" spans="1:31">
      <c r="A238" s="56"/>
      <c r="B238" s="56"/>
      <c r="C238" s="57"/>
      <c r="D238" s="57"/>
      <c r="AC238" s="8"/>
      <c r="AD238" s="8"/>
      <c r="AE238" s="8"/>
    </row>
    <row r="239" spans="1:31">
      <c r="A239" s="56"/>
      <c r="B239" s="56"/>
      <c r="C239" s="57"/>
      <c r="D239" s="57"/>
      <c r="AC239" s="8"/>
      <c r="AD239" s="8"/>
      <c r="AE239" s="8"/>
    </row>
    <row r="240" spans="1:31">
      <c r="A240" s="56"/>
      <c r="B240" s="56"/>
      <c r="C240" s="57"/>
      <c r="D240" s="57"/>
      <c r="AC240" s="8"/>
      <c r="AD240" s="8"/>
      <c r="AE240" s="8"/>
    </row>
    <row r="241" spans="1:31">
      <c r="A241" s="56"/>
      <c r="B241" s="56"/>
      <c r="C241" s="57"/>
      <c r="D241" s="57"/>
      <c r="AC241" s="8"/>
      <c r="AD241" s="8"/>
      <c r="AE241" s="8"/>
    </row>
    <row r="242" spans="1:31">
      <c r="A242" s="56"/>
      <c r="B242" s="56"/>
      <c r="C242" s="57"/>
      <c r="D242" s="57"/>
      <c r="AC242" s="8"/>
      <c r="AD242" s="8"/>
      <c r="AE242" s="8"/>
    </row>
    <row r="243" spans="1:31">
      <c r="A243" s="56"/>
      <c r="B243" s="56"/>
      <c r="C243" s="57"/>
      <c r="D243" s="57"/>
      <c r="AC243" s="8"/>
      <c r="AD243" s="8"/>
      <c r="AE243" s="8"/>
    </row>
    <row r="244" spans="1:31">
      <c r="A244" s="56"/>
      <c r="B244" s="56"/>
      <c r="C244" s="57"/>
      <c r="D244" s="57"/>
      <c r="AC244" s="8"/>
      <c r="AD244" s="8"/>
      <c r="AE244" s="8"/>
    </row>
    <row r="245" spans="1:31">
      <c r="A245" s="56"/>
      <c r="B245" s="56"/>
      <c r="C245" s="57"/>
      <c r="D245" s="57"/>
      <c r="AC245" s="8"/>
      <c r="AD245" s="8"/>
      <c r="AE245" s="8"/>
    </row>
    <row r="246" spans="1:31">
      <c r="A246" s="56"/>
      <c r="B246" s="56"/>
      <c r="C246" s="57"/>
      <c r="D246" s="57"/>
      <c r="AC246" s="8"/>
      <c r="AD246" s="8"/>
      <c r="AE246" s="8"/>
    </row>
    <row r="247" spans="1:31">
      <c r="A247" s="56"/>
      <c r="B247" s="56"/>
      <c r="C247" s="57"/>
      <c r="D247" s="57"/>
      <c r="E247" s="6"/>
      <c r="F247" s="6"/>
      <c r="G247" s="6"/>
      <c r="H247" s="6"/>
      <c r="I247" s="6"/>
      <c r="J247" s="6"/>
      <c r="K247" s="6"/>
      <c r="L247" s="6"/>
      <c r="O247" s="6"/>
      <c r="AC247" s="8"/>
      <c r="AD247" s="8"/>
      <c r="AE247" s="8"/>
    </row>
    <row r="248" spans="1:31">
      <c r="A248" s="56"/>
      <c r="B248" s="56"/>
      <c r="C248" s="57"/>
      <c r="D248" s="57"/>
      <c r="E248" s="6"/>
      <c r="F248" s="6"/>
      <c r="G248" s="6"/>
      <c r="H248" s="6"/>
      <c r="I248" s="6"/>
      <c r="J248" s="6"/>
      <c r="K248" s="6"/>
      <c r="L248" s="6"/>
      <c r="O248" s="6"/>
      <c r="AC248" s="8"/>
      <c r="AD248" s="8"/>
      <c r="AE248" s="8"/>
    </row>
    <row r="249" spans="1:31">
      <c r="A249" s="56"/>
      <c r="B249" s="56"/>
      <c r="C249" s="57"/>
      <c r="D249" s="57"/>
      <c r="E249" s="6"/>
      <c r="F249" s="6"/>
      <c r="G249" s="6"/>
      <c r="H249" s="6"/>
      <c r="I249" s="6"/>
      <c r="J249" s="6"/>
      <c r="K249" s="6"/>
      <c r="L249" s="6"/>
      <c r="O249" s="6"/>
      <c r="AC249" s="8"/>
      <c r="AD249" s="8"/>
      <c r="AE249" s="8"/>
    </row>
    <row r="250" spans="1:31">
      <c r="A250" s="56"/>
      <c r="B250" s="56"/>
      <c r="C250" s="57"/>
      <c r="D250" s="57"/>
      <c r="E250" s="6"/>
      <c r="F250" s="6"/>
      <c r="G250" s="6"/>
      <c r="H250" s="6"/>
      <c r="I250" s="6"/>
      <c r="J250" s="6"/>
      <c r="K250" s="6"/>
      <c r="L250" s="6"/>
      <c r="O250" s="6"/>
      <c r="AC250" s="8"/>
      <c r="AD250" s="8"/>
      <c r="AE250" s="8"/>
    </row>
    <row r="251" spans="1:31">
      <c r="A251" s="56"/>
      <c r="B251" s="56"/>
      <c r="C251" s="57"/>
      <c r="D251" s="57"/>
      <c r="E251" s="6"/>
      <c r="F251" s="6"/>
      <c r="G251" s="6"/>
      <c r="H251" s="6"/>
      <c r="I251" s="6"/>
      <c r="J251" s="6"/>
      <c r="K251" s="6"/>
      <c r="L251" s="6"/>
      <c r="O251" s="6"/>
      <c r="AC251" s="8"/>
      <c r="AD251" s="8"/>
      <c r="AE251" s="8"/>
    </row>
    <row r="252" spans="1:31">
      <c r="A252" s="56"/>
      <c r="B252" s="56"/>
      <c r="C252" s="57"/>
      <c r="D252" s="57"/>
      <c r="E252" s="6"/>
      <c r="F252" s="6"/>
      <c r="G252" s="6"/>
      <c r="H252" s="6"/>
      <c r="I252" s="6"/>
      <c r="J252" s="6"/>
      <c r="K252" s="6"/>
      <c r="L252" s="6"/>
      <c r="O252" s="6"/>
      <c r="AC252" s="8"/>
      <c r="AD252" s="8"/>
      <c r="AE252" s="8"/>
    </row>
    <row r="253" spans="1:31">
      <c r="A253" s="56"/>
      <c r="B253" s="56"/>
      <c r="C253" s="57"/>
      <c r="D253" s="57"/>
      <c r="E253" s="6"/>
      <c r="F253" s="6"/>
      <c r="G253" s="6"/>
      <c r="H253" s="6"/>
      <c r="I253" s="6"/>
      <c r="J253" s="6"/>
      <c r="K253" s="6"/>
      <c r="L253" s="6"/>
      <c r="O253" s="6"/>
      <c r="AC253" s="8"/>
      <c r="AD253" s="8"/>
      <c r="AE253" s="8"/>
    </row>
    <row r="254" spans="1:31">
      <c r="A254" s="56"/>
      <c r="B254" s="56"/>
      <c r="C254" s="57"/>
      <c r="D254" s="57"/>
      <c r="E254" s="6"/>
      <c r="F254" s="6"/>
      <c r="G254" s="6"/>
      <c r="H254" s="6"/>
      <c r="I254" s="6"/>
      <c r="J254" s="6"/>
      <c r="K254" s="6"/>
      <c r="L254" s="6"/>
      <c r="O254" s="6"/>
      <c r="AC254" s="8"/>
      <c r="AD254" s="8"/>
      <c r="AE254" s="8"/>
    </row>
    <row r="255" spans="1:31">
      <c r="A255" s="56"/>
      <c r="B255" s="56"/>
      <c r="C255" s="57"/>
      <c r="D255" s="57"/>
      <c r="E255" s="6"/>
      <c r="F255" s="6"/>
      <c r="G255" s="6"/>
      <c r="H255" s="6"/>
      <c r="I255" s="6"/>
      <c r="J255" s="6"/>
      <c r="K255" s="6"/>
      <c r="L255" s="6"/>
      <c r="O255" s="6"/>
      <c r="AC255" s="8"/>
      <c r="AD255" s="8"/>
      <c r="AE255" s="8"/>
    </row>
    <row r="256" spans="1:31">
      <c r="A256" s="56"/>
      <c r="B256" s="56"/>
      <c r="C256" s="57"/>
      <c r="D256" s="57"/>
      <c r="E256" s="6"/>
      <c r="F256" s="6"/>
      <c r="G256" s="6"/>
      <c r="H256" s="6"/>
      <c r="I256" s="6"/>
      <c r="J256" s="6"/>
      <c r="K256" s="6"/>
      <c r="L256" s="6"/>
      <c r="O256" s="6"/>
      <c r="AC256" s="8"/>
      <c r="AD256" s="8"/>
      <c r="AE256" s="8"/>
    </row>
    <row r="257" spans="1:31">
      <c r="A257" s="56"/>
      <c r="B257" s="56"/>
      <c r="C257" s="57"/>
      <c r="D257" s="57"/>
      <c r="E257" s="6"/>
      <c r="F257" s="6"/>
      <c r="G257" s="6"/>
      <c r="H257" s="6"/>
      <c r="I257" s="6"/>
      <c r="J257" s="6"/>
      <c r="K257" s="6"/>
      <c r="L257" s="6"/>
      <c r="O257" s="6"/>
      <c r="AC257" s="8"/>
      <c r="AD257" s="8"/>
      <c r="AE257" s="8"/>
    </row>
    <row r="258" spans="1:31">
      <c r="A258" s="56"/>
      <c r="B258" s="56"/>
      <c r="C258" s="57"/>
      <c r="D258" s="57"/>
      <c r="E258" s="6"/>
      <c r="F258" s="6"/>
      <c r="G258" s="6"/>
      <c r="H258" s="6"/>
      <c r="I258" s="6"/>
      <c r="J258" s="6"/>
      <c r="K258" s="6"/>
      <c r="L258" s="6"/>
      <c r="O258" s="6"/>
      <c r="AC258" s="8"/>
      <c r="AD258" s="8"/>
      <c r="AE258" s="8"/>
    </row>
    <row r="259" spans="1:31">
      <c r="A259" s="56"/>
      <c r="B259" s="56"/>
      <c r="C259" s="57"/>
      <c r="D259" s="57"/>
      <c r="E259" s="6"/>
      <c r="F259" s="6"/>
      <c r="G259" s="6"/>
      <c r="H259" s="6"/>
      <c r="I259" s="6"/>
      <c r="J259" s="6"/>
      <c r="K259" s="6"/>
      <c r="L259" s="6"/>
      <c r="O259" s="6"/>
      <c r="AC259" s="8"/>
      <c r="AD259" s="8"/>
      <c r="AE259" s="8"/>
    </row>
    <row r="260" spans="1:31">
      <c r="A260" s="56"/>
      <c r="B260" s="56"/>
      <c r="C260" s="57"/>
      <c r="D260" s="57"/>
      <c r="E260" s="6"/>
      <c r="F260" s="6"/>
      <c r="G260" s="6"/>
      <c r="H260" s="6"/>
      <c r="I260" s="6"/>
      <c r="J260" s="6"/>
      <c r="K260" s="6"/>
      <c r="L260" s="6"/>
      <c r="O260" s="6"/>
      <c r="AC260" s="8"/>
      <c r="AD260" s="8"/>
      <c r="AE260" s="8"/>
    </row>
    <row r="261" spans="1:31">
      <c r="A261" s="56"/>
      <c r="B261" s="56"/>
      <c r="C261" s="57"/>
      <c r="D261" s="57"/>
      <c r="E261" s="6"/>
      <c r="F261" s="6"/>
      <c r="G261" s="6"/>
      <c r="H261" s="6"/>
      <c r="I261" s="6"/>
      <c r="J261" s="6"/>
      <c r="K261" s="6"/>
      <c r="L261" s="6"/>
      <c r="O261" s="6"/>
      <c r="AC261" s="8"/>
      <c r="AD261" s="8"/>
      <c r="AE261" s="8"/>
    </row>
    <row r="262" spans="1:31">
      <c r="A262" s="56"/>
      <c r="B262" s="56"/>
      <c r="C262" s="57"/>
      <c r="D262" s="57"/>
      <c r="E262" s="6"/>
      <c r="F262" s="6"/>
      <c r="G262" s="6"/>
      <c r="H262" s="6"/>
      <c r="I262" s="6"/>
      <c r="J262" s="6"/>
      <c r="K262" s="6"/>
      <c r="L262" s="6"/>
      <c r="O262" s="6"/>
      <c r="AC262" s="8"/>
      <c r="AD262" s="8"/>
      <c r="AE262" s="8"/>
    </row>
    <row r="263" spans="1:31">
      <c r="A263" s="56"/>
      <c r="B263" s="56"/>
      <c r="C263" s="57"/>
      <c r="D263" s="57"/>
      <c r="E263" s="6"/>
      <c r="F263" s="6"/>
      <c r="G263" s="6"/>
      <c r="H263" s="6"/>
      <c r="I263" s="6"/>
      <c r="J263" s="6"/>
      <c r="K263" s="6"/>
      <c r="L263" s="6"/>
      <c r="O263" s="6"/>
      <c r="AC263" s="8"/>
      <c r="AD263" s="8"/>
      <c r="AE263" s="8"/>
    </row>
    <row r="264" spans="1:31">
      <c r="A264" s="56"/>
      <c r="B264" s="56"/>
      <c r="C264" s="57"/>
      <c r="D264" s="57"/>
      <c r="E264" s="6"/>
      <c r="F264" s="6"/>
      <c r="G264" s="6"/>
      <c r="H264" s="6"/>
      <c r="I264" s="6"/>
      <c r="J264" s="6"/>
      <c r="K264" s="6"/>
      <c r="L264" s="6"/>
      <c r="O264" s="6"/>
      <c r="AC264" s="8"/>
      <c r="AD264" s="8"/>
      <c r="AE264" s="8"/>
    </row>
    <row r="265" spans="1:31">
      <c r="A265" s="56"/>
      <c r="B265" s="56"/>
      <c r="C265" s="57"/>
      <c r="D265" s="57"/>
      <c r="E265" s="6"/>
      <c r="F265" s="6"/>
      <c r="G265" s="6"/>
      <c r="H265" s="6"/>
      <c r="I265" s="6"/>
      <c r="J265" s="6"/>
      <c r="K265" s="6"/>
      <c r="L265" s="6"/>
      <c r="O265" s="6"/>
      <c r="AC265" s="8"/>
      <c r="AD265" s="8"/>
      <c r="AE265" s="8"/>
    </row>
    <row r="266" spans="1:31">
      <c r="A266" s="56"/>
      <c r="B266" s="56"/>
      <c r="C266" s="57"/>
      <c r="D266" s="57"/>
      <c r="E266" s="6"/>
      <c r="F266" s="6"/>
      <c r="G266" s="6"/>
      <c r="H266" s="6"/>
      <c r="I266" s="6"/>
      <c r="J266" s="6"/>
      <c r="K266" s="6"/>
      <c r="L266" s="6"/>
      <c r="O266" s="6"/>
      <c r="AC266" s="8"/>
      <c r="AD266" s="8"/>
      <c r="AE266" s="8"/>
    </row>
    <row r="267" spans="1:31">
      <c r="E267" s="6"/>
      <c r="F267" s="6"/>
      <c r="G267" s="6"/>
      <c r="H267" s="6"/>
      <c r="I267" s="6"/>
      <c r="J267" s="6"/>
      <c r="K267" s="6"/>
      <c r="L267" s="6"/>
      <c r="O267" s="6"/>
      <c r="AC267" s="8"/>
      <c r="AD267" s="8"/>
      <c r="AE267" s="8"/>
    </row>
    <row r="268" spans="1:31">
      <c r="E268" s="6"/>
      <c r="F268" s="6"/>
      <c r="G268" s="6"/>
      <c r="H268" s="6"/>
      <c r="I268" s="6"/>
      <c r="J268" s="6"/>
      <c r="K268" s="6"/>
      <c r="L268" s="6"/>
      <c r="O268" s="6"/>
      <c r="AC268" s="8"/>
      <c r="AD268" s="8"/>
      <c r="AE268" s="8"/>
    </row>
    <row r="269" spans="1:31">
      <c r="E269" s="6"/>
      <c r="F269" s="6"/>
      <c r="G269" s="6"/>
      <c r="H269" s="6"/>
      <c r="I269" s="6"/>
      <c r="J269" s="6"/>
      <c r="K269" s="6"/>
      <c r="L269" s="6"/>
      <c r="O269" s="6"/>
      <c r="AC269" s="8"/>
      <c r="AD269" s="8"/>
      <c r="AE269" s="8"/>
    </row>
    <row r="270" spans="1:31">
      <c r="E270" s="6"/>
      <c r="F270" s="6"/>
      <c r="G270" s="6"/>
      <c r="H270" s="6"/>
      <c r="I270" s="6"/>
      <c r="J270" s="6"/>
      <c r="K270" s="6"/>
      <c r="L270" s="6"/>
      <c r="O270" s="6"/>
      <c r="AC270" s="8"/>
      <c r="AD270" s="8"/>
      <c r="AE270" s="8"/>
    </row>
    <row r="271" spans="1:31">
      <c r="E271" s="6"/>
      <c r="F271" s="6"/>
      <c r="G271" s="6"/>
      <c r="H271" s="6"/>
      <c r="I271" s="6"/>
      <c r="J271" s="6"/>
      <c r="K271" s="6"/>
      <c r="L271" s="6"/>
      <c r="O271" s="6"/>
      <c r="AC271" s="8"/>
      <c r="AD271" s="8"/>
      <c r="AE271" s="8"/>
    </row>
    <row r="272" spans="1:31">
      <c r="E272" s="6"/>
      <c r="F272" s="6"/>
      <c r="G272" s="6"/>
      <c r="H272" s="6"/>
      <c r="I272" s="6"/>
      <c r="J272" s="6"/>
      <c r="K272" s="6"/>
      <c r="L272" s="6"/>
      <c r="O272" s="6"/>
      <c r="AC272" s="8"/>
      <c r="AD272" s="8"/>
      <c r="AE272" s="8"/>
    </row>
    <row r="273" spans="1:31">
      <c r="E273" s="6"/>
      <c r="F273" s="6"/>
      <c r="G273" s="6"/>
      <c r="H273" s="6"/>
      <c r="I273" s="6"/>
      <c r="J273" s="6"/>
      <c r="K273" s="6"/>
      <c r="L273" s="6"/>
      <c r="O273" s="6"/>
      <c r="AC273" s="8"/>
      <c r="AD273" s="8"/>
      <c r="AE273" s="8"/>
    </row>
    <row r="274" spans="1:31">
      <c r="E274" s="6"/>
      <c r="F274" s="6"/>
      <c r="G274" s="6"/>
      <c r="H274" s="6"/>
      <c r="I274" s="6"/>
      <c r="J274" s="6"/>
      <c r="K274" s="6"/>
      <c r="L274" s="6"/>
      <c r="O274" s="6"/>
      <c r="AC274" s="8"/>
      <c r="AD274" s="8"/>
      <c r="AE274" s="8"/>
    </row>
    <row r="275" spans="1:31">
      <c r="E275" s="6"/>
      <c r="F275" s="6"/>
      <c r="G275" s="6"/>
      <c r="H275" s="6"/>
      <c r="I275" s="6"/>
      <c r="J275" s="6"/>
      <c r="K275" s="6"/>
      <c r="L275" s="6"/>
      <c r="O275" s="6"/>
      <c r="AC275" s="8"/>
      <c r="AD275" s="8"/>
      <c r="AE275" s="8"/>
    </row>
    <row r="276" spans="1:31">
      <c r="E276" s="6"/>
      <c r="F276" s="6"/>
      <c r="G276" s="6"/>
      <c r="H276" s="6"/>
      <c r="I276" s="6"/>
      <c r="J276" s="6"/>
      <c r="K276" s="6"/>
      <c r="L276" s="6"/>
      <c r="O276" s="6"/>
      <c r="AC276" s="8"/>
      <c r="AD276" s="8"/>
      <c r="AE276" s="8"/>
    </row>
    <row r="277" spans="1:31">
      <c r="E277" s="6"/>
      <c r="F277" s="6"/>
      <c r="G277" s="6"/>
      <c r="H277" s="6"/>
      <c r="I277" s="6"/>
      <c r="J277" s="6"/>
      <c r="K277" s="6"/>
      <c r="L277" s="6"/>
      <c r="O277" s="6"/>
      <c r="AC277" s="8"/>
      <c r="AD277" s="8"/>
      <c r="AE277" s="8"/>
    </row>
    <row r="278" spans="1:31">
      <c r="E278" s="6"/>
      <c r="F278" s="6"/>
      <c r="G278" s="6"/>
      <c r="H278" s="6"/>
      <c r="I278" s="6"/>
      <c r="J278" s="6"/>
      <c r="K278" s="6"/>
      <c r="L278" s="6"/>
      <c r="O278" s="6"/>
      <c r="AC278" s="8"/>
      <c r="AD278" s="8"/>
      <c r="AE278" s="8"/>
    </row>
    <row r="279" spans="1:31">
      <c r="E279" s="6"/>
      <c r="F279" s="6"/>
      <c r="G279" s="6"/>
      <c r="H279" s="6"/>
      <c r="I279" s="6"/>
      <c r="J279" s="6"/>
      <c r="K279" s="6"/>
      <c r="L279" s="6"/>
      <c r="O279" s="6"/>
      <c r="AC279" s="8"/>
      <c r="AD279" s="8"/>
      <c r="AE279" s="8"/>
    </row>
    <row r="280" spans="1:31">
      <c r="E280" s="6"/>
      <c r="F280" s="6"/>
      <c r="G280" s="6"/>
      <c r="H280" s="6"/>
      <c r="I280" s="6"/>
      <c r="J280" s="6"/>
      <c r="K280" s="6"/>
      <c r="L280" s="6"/>
      <c r="O280" s="6"/>
      <c r="AC280" s="8"/>
      <c r="AD280" s="8"/>
      <c r="AE280" s="8"/>
    </row>
    <row r="281" spans="1:31">
      <c r="E281" s="6"/>
      <c r="F281" s="6"/>
      <c r="G281" s="6"/>
      <c r="H281" s="6"/>
      <c r="I281" s="6"/>
      <c r="J281" s="6"/>
      <c r="K281" s="6"/>
      <c r="L281" s="6"/>
      <c r="O281" s="6"/>
      <c r="AC281" s="8"/>
      <c r="AD281" s="8"/>
      <c r="AE281" s="8"/>
    </row>
    <row r="282" spans="1:3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O282" s="6"/>
      <c r="AC282" s="8"/>
      <c r="AD282" s="8"/>
      <c r="AE282" s="8"/>
    </row>
    <row r="283" spans="1:3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O283" s="6"/>
      <c r="AC283" s="8"/>
      <c r="AD283" s="8"/>
      <c r="AE283" s="8"/>
    </row>
    <row r="284" spans="1:3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O284" s="6"/>
      <c r="AC284" s="8"/>
      <c r="AD284" s="8"/>
      <c r="AE284" s="8"/>
    </row>
    <row r="285" spans="1:3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O285" s="6"/>
      <c r="AC285" s="8"/>
      <c r="AD285" s="8"/>
      <c r="AE285" s="8"/>
    </row>
    <row r="286" spans="1:3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O286" s="6"/>
      <c r="AC286" s="8"/>
      <c r="AD286" s="8"/>
      <c r="AE286" s="8"/>
    </row>
    <row r="287" spans="1:3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O287" s="6"/>
      <c r="AC287" s="8"/>
      <c r="AD287" s="8"/>
      <c r="AE287" s="8"/>
    </row>
    <row r="288" spans="1:3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O288" s="6"/>
      <c r="AC288" s="8"/>
      <c r="AD288" s="8"/>
      <c r="AE288" s="8"/>
    </row>
    <row r="289" spans="1:3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O289" s="6"/>
      <c r="AC289" s="8"/>
      <c r="AD289" s="8"/>
      <c r="AE289" s="8"/>
    </row>
    <row r="290" spans="1:3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O290" s="6"/>
      <c r="AC290" s="8"/>
      <c r="AD290" s="8"/>
      <c r="AE290" s="8"/>
    </row>
    <row r="291" spans="1:3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O291" s="6"/>
      <c r="AC291" s="8"/>
      <c r="AD291" s="8"/>
      <c r="AE291" s="8"/>
    </row>
    <row r="292" spans="1:3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O292" s="6"/>
      <c r="AC292" s="8"/>
      <c r="AD292" s="8"/>
      <c r="AE292" s="8"/>
    </row>
    <row r="293" spans="1:3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O293" s="6"/>
      <c r="AC293" s="8"/>
      <c r="AD293" s="8"/>
      <c r="AE293" s="8"/>
    </row>
    <row r="294" spans="1:3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O294" s="6"/>
      <c r="AC294" s="8"/>
      <c r="AD294" s="8"/>
      <c r="AE294" s="8"/>
    </row>
    <row r="295" spans="1:3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O295" s="6"/>
      <c r="AC295" s="8"/>
      <c r="AD295" s="8"/>
      <c r="AE295" s="8"/>
    </row>
    <row r="296" spans="1:3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O296" s="6"/>
      <c r="AC296" s="8"/>
      <c r="AD296" s="8"/>
      <c r="AE296" s="8"/>
    </row>
    <row r="297" spans="1:3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O297" s="6"/>
      <c r="AC297" s="8"/>
      <c r="AD297" s="8"/>
      <c r="AE297" s="8"/>
    </row>
    <row r="298" spans="1:3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O298" s="6"/>
      <c r="AC298" s="8"/>
      <c r="AD298" s="8"/>
      <c r="AE298" s="8"/>
    </row>
    <row r="299" spans="1:3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O299" s="6"/>
      <c r="AC299" s="8"/>
      <c r="AD299" s="8"/>
      <c r="AE299" s="8"/>
    </row>
    <row r="300" spans="1:3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O300" s="6"/>
      <c r="AC300" s="8"/>
      <c r="AD300" s="8"/>
      <c r="AE300" s="8"/>
    </row>
    <row r="301" spans="1:3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O301" s="6"/>
      <c r="AC301" s="8"/>
      <c r="AD301" s="8"/>
      <c r="AE301" s="8"/>
    </row>
    <row r="302" spans="1:3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O302" s="6"/>
      <c r="AC302" s="8"/>
      <c r="AD302" s="8"/>
      <c r="AE302" s="8"/>
    </row>
    <row r="303" spans="1:3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O303" s="6"/>
      <c r="AC303" s="8"/>
      <c r="AD303" s="8"/>
      <c r="AE303" s="8"/>
    </row>
    <row r="304" spans="1:3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O304" s="6"/>
      <c r="AC304" s="8"/>
      <c r="AD304" s="8"/>
      <c r="AE304" s="8"/>
    </row>
    <row r="305" spans="1:3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O305" s="6"/>
      <c r="AC305" s="8"/>
      <c r="AD305" s="8"/>
      <c r="AE305" s="8"/>
    </row>
    <row r="306" spans="1:3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O306" s="6"/>
      <c r="AC306" s="8"/>
      <c r="AD306" s="8"/>
      <c r="AE306" s="8"/>
    </row>
    <row r="307" spans="1:3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O307" s="6"/>
      <c r="AC307" s="8"/>
      <c r="AD307" s="8"/>
      <c r="AE307" s="8"/>
    </row>
    <row r="308" spans="1:3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O308" s="6"/>
      <c r="AC308" s="8"/>
      <c r="AD308" s="8"/>
      <c r="AE308" s="8"/>
    </row>
    <row r="309" spans="1:3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O309" s="6"/>
      <c r="AC309" s="8"/>
      <c r="AD309" s="8"/>
      <c r="AE309" s="8"/>
    </row>
    <row r="310" spans="1:3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O310" s="6"/>
      <c r="AC310" s="8"/>
      <c r="AD310" s="8"/>
      <c r="AE310" s="8"/>
    </row>
    <row r="311" spans="1:3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O311" s="6"/>
      <c r="AC311" s="8"/>
      <c r="AD311" s="8"/>
      <c r="AE311" s="8"/>
    </row>
    <row r="312" spans="1:3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O312" s="6"/>
      <c r="AC312" s="8"/>
      <c r="AD312" s="8"/>
      <c r="AE312" s="8"/>
    </row>
    <row r="313" spans="1:3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O313" s="6"/>
      <c r="AC313" s="8"/>
      <c r="AD313" s="8"/>
      <c r="AE313" s="8"/>
    </row>
    <row r="314" spans="1:3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O314" s="6"/>
      <c r="AC314" s="8"/>
      <c r="AD314" s="8"/>
      <c r="AE314" s="8"/>
    </row>
    <row r="315" spans="1:3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O315" s="6"/>
      <c r="AC315" s="8"/>
      <c r="AD315" s="8"/>
      <c r="AE315" s="8"/>
    </row>
    <row r="316" spans="1:3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O316" s="6"/>
      <c r="AC316" s="8"/>
      <c r="AD316" s="8"/>
      <c r="AE316" s="8"/>
    </row>
    <row r="317" spans="1:3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O317" s="6"/>
      <c r="AC317" s="8"/>
      <c r="AD317" s="8"/>
      <c r="AE317" s="8"/>
    </row>
    <row r="318" spans="1:3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O318" s="6"/>
      <c r="AC318" s="8"/>
      <c r="AD318" s="8"/>
      <c r="AE318" s="8"/>
    </row>
    <row r="319" spans="1:3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O319" s="6"/>
      <c r="AC319" s="8"/>
      <c r="AD319" s="8"/>
      <c r="AE319" s="8"/>
    </row>
    <row r="320" spans="1:3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O320" s="6"/>
      <c r="AC320" s="8"/>
      <c r="AD320" s="8"/>
      <c r="AE320" s="8"/>
    </row>
    <row r="321" spans="1:3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O321" s="6"/>
      <c r="AC321" s="8"/>
      <c r="AD321" s="8"/>
      <c r="AE321" s="8"/>
    </row>
    <row r="322" spans="1:3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O322" s="6"/>
      <c r="AC322" s="8"/>
      <c r="AD322" s="8"/>
      <c r="AE322" s="8"/>
    </row>
    <row r="323" spans="1:3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O323" s="6"/>
      <c r="AC323" s="8"/>
      <c r="AD323" s="8"/>
      <c r="AE323" s="8"/>
    </row>
    <row r="324" spans="1:3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O324" s="6"/>
      <c r="AC324" s="8"/>
      <c r="AD324" s="8"/>
      <c r="AE324" s="8"/>
    </row>
    <row r="325" spans="1:3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O325" s="6"/>
      <c r="AC325" s="8"/>
      <c r="AD325" s="8"/>
      <c r="AE325" s="8"/>
    </row>
    <row r="326" spans="1:3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O326" s="6"/>
      <c r="AC326" s="8"/>
      <c r="AD326" s="8"/>
      <c r="AE326" s="8"/>
    </row>
    <row r="327" spans="1:3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O327" s="6"/>
      <c r="AC327" s="8"/>
      <c r="AD327" s="8"/>
      <c r="AE327" s="8"/>
    </row>
    <row r="328" spans="1:3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O328" s="6"/>
      <c r="AC328" s="8"/>
      <c r="AD328" s="8"/>
      <c r="AE328" s="8"/>
    </row>
    <row r="329" spans="1:3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O329" s="6"/>
      <c r="AC329" s="8"/>
      <c r="AD329" s="8"/>
      <c r="AE329" s="8"/>
    </row>
    <row r="330" spans="1:3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O330" s="6"/>
      <c r="AC330" s="8"/>
      <c r="AD330" s="8"/>
      <c r="AE330" s="8"/>
    </row>
    <row r="331" spans="1: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O331" s="6"/>
      <c r="AC331" s="8"/>
      <c r="AD331" s="8"/>
      <c r="AE331" s="8"/>
    </row>
    <row r="332" spans="1:3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O332" s="6"/>
      <c r="AC332" s="8"/>
      <c r="AD332" s="8"/>
      <c r="AE332" s="8"/>
    </row>
    <row r="333" spans="1:3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O333" s="6"/>
      <c r="AC333" s="8"/>
      <c r="AD333" s="8"/>
      <c r="AE333" s="8"/>
    </row>
    <row r="334" spans="1:3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O334" s="6"/>
      <c r="AC334" s="8"/>
      <c r="AD334" s="8"/>
      <c r="AE334" s="8"/>
    </row>
    <row r="335" spans="1:3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O335" s="6"/>
      <c r="AC335" s="8"/>
      <c r="AD335" s="8"/>
      <c r="AE335" s="8"/>
    </row>
    <row r="336" spans="1:3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O336" s="6"/>
      <c r="AC336" s="8"/>
      <c r="AD336" s="8"/>
      <c r="AE336" s="8"/>
    </row>
    <row r="337" spans="1:3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O337" s="6"/>
      <c r="AC337" s="8"/>
      <c r="AD337" s="8"/>
      <c r="AE337" s="8"/>
    </row>
    <row r="338" spans="1:3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O338" s="6"/>
      <c r="AC338" s="8"/>
      <c r="AD338" s="8"/>
      <c r="AE338" s="8"/>
    </row>
    <row r="339" spans="1:3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O339" s="6"/>
      <c r="AC339" s="8"/>
      <c r="AD339" s="8"/>
      <c r="AE339" s="8"/>
    </row>
    <row r="340" spans="1:3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O340" s="6"/>
      <c r="AC340" s="8"/>
      <c r="AD340" s="8"/>
      <c r="AE340" s="8"/>
    </row>
    <row r="341" spans="1:3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O341" s="6"/>
      <c r="AC341" s="8"/>
      <c r="AD341" s="8"/>
      <c r="AE341" s="8"/>
    </row>
    <row r="342" spans="1:3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O342" s="6"/>
      <c r="AC342" s="8"/>
      <c r="AD342" s="8"/>
      <c r="AE342" s="8"/>
    </row>
    <row r="343" spans="1:3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O343" s="6"/>
      <c r="AC343" s="8"/>
      <c r="AD343" s="8"/>
      <c r="AE343" s="8"/>
    </row>
    <row r="344" spans="1:3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O344" s="6"/>
      <c r="AC344" s="8"/>
      <c r="AD344" s="8"/>
      <c r="AE344" s="8"/>
    </row>
    <row r="345" spans="1:3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O345" s="6"/>
      <c r="AC345" s="8"/>
      <c r="AD345" s="8"/>
      <c r="AE345" s="8"/>
    </row>
    <row r="346" spans="1:3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O346" s="6"/>
      <c r="AC346" s="8"/>
      <c r="AD346" s="8"/>
      <c r="AE346" s="8"/>
    </row>
    <row r="347" spans="1:3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O347" s="6"/>
      <c r="AC347" s="8"/>
      <c r="AD347" s="8"/>
      <c r="AE347" s="8"/>
    </row>
    <row r="348" spans="1:3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O348" s="6"/>
      <c r="AC348" s="8"/>
      <c r="AD348" s="8"/>
      <c r="AE348" s="8"/>
    </row>
    <row r="349" spans="1:3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O349" s="6"/>
      <c r="AC349" s="8"/>
      <c r="AD349" s="8"/>
      <c r="AE349" s="8"/>
    </row>
    <row r="350" spans="1:3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O350" s="6"/>
      <c r="AC350" s="8"/>
      <c r="AD350" s="8"/>
      <c r="AE350" s="8"/>
    </row>
    <row r="351" spans="1:3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O351" s="6"/>
      <c r="AC351" s="8"/>
      <c r="AD351" s="8"/>
      <c r="AE351" s="8"/>
    </row>
    <row r="352" spans="1:3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O352" s="6"/>
      <c r="AC352" s="8"/>
      <c r="AD352" s="8"/>
      <c r="AE352" s="8"/>
    </row>
    <row r="353" spans="1:3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O353" s="6"/>
      <c r="AC353" s="8"/>
      <c r="AD353" s="8"/>
      <c r="AE353" s="8"/>
    </row>
    <row r="354" spans="1:3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O354" s="6"/>
      <c r="AC354" s="8"/>
      <c r="AD354" s="8"/>
      <c r="AE354" s="8"/>
    </row>
    <row r="355" spans="1:3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O355" s="6"/>
      <c r="AC355" s="8"/>
      <c r="AD355" s="8"/>
      <c r="AE355" s="8"/>
    </row>
    <row r="356" spans="1:3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O356" s="6"/>
      <c r="AC356" s="8"/>
      <c r="AD356" s="8"/>
      <c r="AE356" s="8"/>
    </row>
    <row r="357" spans="1:3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O357" s="6"/>
      <c r="AC357" s="8"/>
      <c r="AD357" s="8"/>
      <c r="AE357" s="8"/>
    </row>
    <row r="358" spans="1:3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O358" s="6"/>
      <c r="AC358" s="8"/>
      <c r="AD358" s="8"/>
      <c r="AE358" s="8"/>
    </row>
    <row r="359" spans="1:3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O359" s="6"/>
      <c r="AC359" s="8"/>
      <c r="AD359" s="8"/>
      <c r="AE359" s="8"/>
    </row>
    <row r="360" spans="1:3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O360" s="6"/>
      <c r="AC360" s="8"/>
      <c r="AD360" s="8"/>
      <c r="AE360" s="8"/>
    </row>
    <row r="361" spans="1:3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O361" s="6"/>
      <c r="AC361" s="8"/>
      <c r="AD361" s="8"/>
      <c r="AE361" s="8"/>
    </row>
    <row r="362" spans="1:3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O362" s="6"/>
      <c r="AC362" s="8"/>
      <c r="AD362" s="8"/>
      <c r="AE362" s="8"/>
    </row>
    <row r="363" spans="1:3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O363" s="6"/>
      <c r="AC363" s="8"/>
      <c r="AD363" s="8"/>
      <c r="AE363" s="8"/>
    </row>
    <row r="364" spans="1:3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O364" s="6"/>
      <c r="AC364" s="8"/>
      <c r="AD364" s="8"/>
      <c r="AE364" s="8"/>
    </row>
    <row r="365" spans="1:3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O365" s="6"/>
      <c r="AC365" s="8"/>
      <c r="AD365" s="8"/>
      <c r="AE365" s="8"/>
    </row>
    <row r="366" spans="1:3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O366" s="6"/>
      <c r="AC366" s="8"/>
      <c r="AD366" s="8"/>
      <c r="AE366" s="8"/>
    </row>
    <row r="367" spans="1:3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O367" s="6"/>
      <c r="AC367" s="8"/>
      <c r="AD367" s="8"/>
      <c r="AE367" s="8"/>
    </row>
    <row r="368" spans="1:3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O368" s="6"/>
      <c r="AC368" s="8"/>
      <c r="AD368" s="8"/>
      <c r="AE368" s="8"/>
    </row>
    <row r="369" spans="1:3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O369" s="6"/>
      <c r="AC369" s="8"/>
      <c r="AD369" s="8"/>
      <c r="AE369" s="8"/>
    </row>
    <row r="370" spans="1:3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O370" s="6"/>
      <c r="AC370" s="8"/>
      <c r="AD370" s="8"/>
      <c r="AE370" s="8"/>
    </row>
    <row r="371" spans="1:3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O371" s="6"/>
      <c r="AC371" s="8"/>
      <c r="AD371" s="8"/>
      <c r="AE371" s="8"/>
    </row>
    <row r="372" spans="1:3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O372" s="6"/>
      <c r="AC372" s="8"/>
      <c r="AD372" s="8"/>
      <c r="AE372" s="8"/>
    </row>
    <row r="373" spans="1:3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O373" s="6"/>
      <c r="AC373" s="8"/>
      <c r="AD373" s="8"/>
      <c r="AE373" s="8"/>
    </row>
    <row r="374" spans="1:3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O374" s="6"/>
      <c r="AC374" s="8"/>
      <c r="AD374" s="8"/>
      <c r="AE374" s="8"/>
    </row>
    <row r="375" spans="1:3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O375" s="6"/>
      <c r="AC375" s="8"/>
      <c r="AD375" s="8"/>
      <c r="AE375" s="8"/>
    </row>
    <row r="376" spans="1:3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O376" s="6"/>
      <c r="AC376" s="8"/>
      <c r="AD376" s="8"/>
      <c r="AE376" s="8"/>
    </row>
    <row r="377" spans="1:3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O377" s="6"/>
      <c r="AC377" s="8"/>
      <c r="AD377" s="8"/>
      <c r="AE377" s="8"/>
    </row>
    <row r="378" spans="1:3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O378" s="6"/>
      <c r="AC378" s="8"/>
      <c r="AD378" s="8"/>
      <c r="AE378" s="8"/>
    </row>
    <row r="379" spans="1:3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O379" s="6"/>
      <c r="AC379" s="8"/>
      <c r="AD379" s="8"/>
      <c r="AE379" s="8"/>
    </row>
    <row r="380" spans="1:3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O380" s="6"/>
      <c r="AC380" s="8"/>
      <c r="AD380" s="8"/>
      <c r="AE380" s="8"/>
    </row>
    <row r="381" spans="1:3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O381" s="6"/>
      <c r="AC381" s="8"/>
      <c r="AD381" s="8"/>
      <c r="AE381" s="8"/>
    </row>
    <row r="382" spans="1:3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O382" s="6"/>
      <c r="AC382" s="8"/>
      <c r="AD382" s="8"/>
      <c r="AE382" s="8"/>
    </row>
    <row r="383" spans="1:3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O383" s="6"/>
      <c r="AC383" s="8"/>
      <c r="AD383" s="8"/>
      <c r="AE383" s="8"/>
    </row>
    <row r="384" spans="1:3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O384" s="6"/>
      <c r="AC384" s="8"/>
      <c r="AD384" s="8"/>
      <c r="AE384" s="8"/>
    </row>
    <row r="385" spans="1:3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O385" s="6"/>
      <c r="AC385" s="8"/>
      <c r="AD385" s="8"/>
      <c r="AE385" s="8"/>
    </row>
    <row r="386" spans="1:3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O386" s="6"/>
      <c r="AC386" s="8"/>
      <c r="AD386" s="8"/>
      <c r="AE386" s="8"/>
    </row>
    <row r="387" spans="1:3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O387" s="6"/>
      <c r="AC387" s="8"/>
      <c r="AD387" s="8"/>
      <c r="AE387" s="8"/>
    </row>
    <row r="388" spans="1:3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O388" s="6"/>
      <c r="AC388" s="8"/>
      <c r="AD388" s="8"/>
      <c r="AE388" s="8"/>
    </row>
    <row r="389" spans="1:3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O389" s="6"/>
      <c r="AC389" s="8"/>
      <c r="AD389" s="8"/>
      <c r="AE389" s="8"/>
    </row>
    <row r="390" spans="1:3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O390" s="6"/>
      <c r="AC390" s="8"/>
      <c r="AD390" s="8"/>
      <c r="AE390" s="8"/>
    </row>
    <row r="391" spans="1:3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O391" s="6"/>
      <c r="AC391" s="8"/>
      <c r="AD391" s="8"/>
      <c r="AE391" s="8"/>
    </row>
    <row r="392" spans="1:3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O392" s="6"/>
      <c r="AC392" s="8"/>
      <c r="AD392" s="8"/>
      <c r="AE392" s="8"/>
    </row>
    <row r="393" spans="1:3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O393" s="6"/>
      <c r="AC393" s="8"/>
      <c r="AD393" s="8"/>
      <c r="AE393" s="8"/>
    </row>
    <row r="394" spans="1:3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O394" s="6"/>
      <c r="AC394" s="8"/>
      <c r="AD394" s="8"/>
      <c r="AE394" s="8"/>
    </row>
    <row r="395" spans="1:3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O395" s="6"/>
      <c r="AC395" s="8"/>
      <c r="AD395" s="8"/>
      <c r="AE395" s="8"/>
    </row>
    <row r="396" spans="1:3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O396" s="6"/>
      <c r="AC396" s="8"/>
      <c r="AD396" s="8"/>
      <c r="AE396" s="8"/>
    </row>
    <row r="397" spans="1:3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O397" s="6"/>
      <c r="AC397" s="8"/>
      <c r="AD397" s="8"/>
      <c r="AE397" s="8"/>
    </row>
    <row r="398" spans="1:3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O398" s="6"/>
      <c r="AC398" s="8"/>
      <c r="AD398" s="8"/>
      <c r="AE398" s="8"/>
    </row>
    <row r="399" spans="1:3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O399" s="6"/>
      <c r="AC399" s="8"/>
      <c r="AD399" s="8"/>
      <c r="AE399" s="8"/>
    </row>
    <row r="400" spans="1:3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O400" s="6"/>
      <c r="AC400" s="8"/>
      <c r="AD400" s="8"/>
      <c r="AE400" s="8"/>
    </row>
    <row r="401" spans="1:3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O401" s="6"/>
      <c r="AC401" s="8"/>
      <c r="AD401" s="8"/>
      <c r="AE401" s="8"/>
    </row>
    <row r="402" spans="1:3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O402" s="6"/>
      <c r="AC402" s="8"/>
      <c r="AD402" s="8"/>
      <c r="AE402" s="8"/>
    </row>
    <row r="403" spans="1:3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O403" s="6"/>
      <c r="AC403" s="8"/>
      <c r="AD403" s="8"/>
      <c r="AE403" s="8"/>
    </row>
    <row r="404" spans="1:3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O404" s="6"/>
      <c r="AC404" s="8"/>
      <c r="AD404" s="8"/>
      <c r="AE404" s="8"/>
    </row>
    <row r="405" spans="1:3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O405" s="6"/>
      <c r="AC405" s="8"/>
      <c r="AD405" s="8"/>
      <c r="AE405" s="8"/>
    </row>
    <row r="406" spans="1:3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O406" s="6"/>
      <c r="AC406" s="8"/>
      <c r="AD406" s="8"/>
      <c r="AE406" s="8"/>
    </row>
    <row r="407" spans="1:3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O407" s="6"/>
      <c r="AC407" s="8"/>
      <c r="AD407" s="8"/>
      <c r="AE407" s="8"/>
    </row>
    <row r="408" spans="1:3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O408" s="6"/>
      <c r="AC408" s="8"/>
      <c r="AD408" s="8"/>
      <c r="AE408" s="8"/>
    </row>
    <row r="409" spans="1:3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O409" s="6"/>
      <c r="AC409" s="8"/>
      <c r="AD409" s="8"/>
      <c r="AE409" s="8"/>
    </row>
    <row r="410" spans="1:3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O410" s="6"/>
      <c r="AC410" s="8"/>
      <c r="AD410" s="8"/>
      <c r="AE410" s="8"/>
    </row>
    <row r="411" spans="1:3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O411" s="6"/>
      <c r="AC411" s="8"/>
      <c r="AD411" s="8"/>
      <c r="AE411" s="8"/>
    </row>
    <row r="412" spans="1:3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O412" s="6"/>
      <c r="AC412" s="8"/>
      <c r="AD412" s="8"/>
      <c r="AE412" s="8"/>
    </row>
    <row r="413" spans="1:3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O413" s="6"/>
      <c r="AC413" s="8"/>
      <c r="AD413" s="8"/>
      <c r="AE413" s="8"/>
    </row>
    <row r="414" spans="1:3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O414" s="6"/>
      <c r="AC414" s="8"/>
      <c r="AD414" s="8"/>
      <c r="AE414" s="8"/>
    </row>
    <row r="415" spans="1:3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O415" s="6"/>
      <c r="AC415" s="8"/>
      <c r="AD415" s="8"/>
      <c r="AE415" s="8"/>
    </row>
    <row r="416" spans="1:3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O416" s="6"/>
      <c r="AC416" s="8"/>
      <c r="AD416" s="8"/>
      <c r="AE416" s="8"/>
    </row>
    <row r="417" spans="1:3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O417" s="6"/>
      <c r="AC417" s="8"/>
      <c r="AD417" s="8"/>
      <c r="AE417" s="8"/>
    </row>
    <row r="418" spans="1:3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O418" s="6"/>
      <c r="AC418" s="8"/>
      <c r="AD418" s="8"/>
      <c r="AE418" s="8"/>
    </row>
    <row r="419" spans="1:3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O419" s="6"/>
      <c r="AC419" s="8"/>
      <c r="AD419" s="8"/>
      <c r="AE419" s="8"/>
    </row>
    <row r="420" spans="1:3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O420" s="6"/>
      <c r="AC420" s="8"/>
      <c r="AD420" s="8"/>
      <c r="AE420" s="8"/>
    </row>
    <row r="421" spans="1:3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O421" s="6"/>
      <c r="AC421" s="8"/>
      <c r="AD421" s="8"/>
      <c r="AE421" s="8"/>
    </row>
    <row r="422" spans="1:3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O422" s="6"/>
      <c r="AC422" s="8"/>
      <c r="AD422" s="8"/>
      <c r="AE422" s="8"/>
    </row>
    <row r="423" spans="1:3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O423" s="6"/>
      <c r="AC423" s="8"/>
      <c r="AD423" s="8"/>
      <c r="AE423" s="8"/>
    </row>
    <row r="424" spans="1:3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O424" s="6"/>
      <c r="AC424" s="8"/>
      <c r="AD424" s="8"/>
      <c r="AE424" s="8"/>
    </row>
    <row r="425" spans="1:3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O425" s="6"/>
      <c r="AC425" s="8"/>
      <c r="AD425" s="8"/>
      <c r="AE425" s="8"/>
    </row>
    <row r="426" spans="1:3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O426" s="6"/>
      <c r="AC426" s="8"/>
      <c r="AD426" s="8"/>
      <c r="AE426" s="8"/>
    </row>
    <row r="427" spans="1:3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O427" s="6"/>
      <c r="AC427" s="8"/>
      <c r="AD427" s="8"/>
      <c r="AE427" s="8"/>
    </row>
    <row r="428" spans="1:3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O428" s="6"/>
      <c r="AC428" s="8"/>
      <c r="AD428" s="8"/>
      <c r="AE428" s="8"/>
    </row>
    <row r="429" spans="1:3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O429" s="6"/>
      <c r="AC429" s="8"/>
      <c r="AD429" s="8"/>
      <c r="AE429" s="8"/>
    </row>
    <row r="430" spans="1:3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O430" s="6"/>
      <c r="AC430" s="8"/>
      <c r="AD430" s="8"/>
      <c r="AE430" s="8"/>
    </row>
    <row r="431" spans="1: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O431" s="6"/>
      <c r="AC431" s="8"/>
      <c r="AD431" s="8"/>
      <c r="AE431" s="8"/>
    </row>
    <row r="432" spans="1:3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O432" s="6"/>
      <c r="AC432" s="8"/>
      <c r="AD432" s="8"/>
      <c r="AE432" s="8"/>
    </row>
    <row r="433" spans="1:3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O433" s="6"/>
      <c r="AC433" s="8"/>
      <c r="AD433" s="8"/>
      <c r="AE433" s="8"/>
    </row>
    <row r="434" spans="1:3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O434" s="6"/>
      <c r="AC434" s="8"/>
      <c r="AD434" s="8"/>
      <c r="AE434" s="8"/>
    </row>
    <row r="435" spans="1:3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O435" s="6"/>
      <c r="AC435" s="8"/>
      <c r="AD435" s="8"/>
      <c r="AE435" s="8"/>
    </row>
    <row r="436" spans="1:3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O436" s="6"/>
      <c r="AC436" s="8"/>
      <c r="AD436" s="8"/>
      <c r="AE436" s="8"/>
    </row>
    <row r="437" spans="1:3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O437" s="6"/>
      <c r="AC437" s="8"/>
      <c r="AD437" s="8"/>
      <c r="AE437" s="8"/>
    </row>
    <row r="438" spans="1:3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O438" s="6"/>
      <c r="AC438" s="8"/>
      <c r="AD438" s="8"/>
      <c r="AE438" s="8"/>
    </row>
    <row r="439" spans="1:3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O439" s="6"/>
      <c r="AC439" s="8"/>
      <c r="AD439" s="8"/>
      <c r="AE439" s="8"/>
    </row>
    <row r="440" spans="1:3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O440" s="6"/>
      <c r="AC440" s="8"/>
      <c r="AD440" s="8"/>
      <c r="AE440" s="8"/>
    </row>
    <row r="441" spans="1:3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O441" s="6"/>
      <c r="AC441" s="8"/>
      <c r="AD441" s="8"/>
      <c r="AE441" s="8"/>
    </row>
    <row r="442" spans="1:3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O442" s="6"/>
      <c r="AC442" s="8"/>
      <c r="AD442" s="8"/>
      <c r="AE442" s="8"/>
    </row>
    <row r="443" spans="1:3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O443" s="6"/>
      <c r="AC443" s="8"/>
      <c r="AD443" s="8"/>
      <c r="AE443" s="8"/>
    </row>
    <row r="444" spans="1:3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O444" s="6"/>
      <c r="AC444" s="8"/>
      <c r="AD444" s="8"/>
      <c r="AE444" s="8"/>
    </row>
    <row r="445" spans="1:3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O445" s="6"/>
      <c r="AC445" s="8"/>
      <c r="AD445" s="8"/>
      <c r="AE445" s="8"/>
    </row>
    <row r="446" spans="1:3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O446" s="6"/>
      <c r="AC446" s="8"/>
      <c r="AD446" s="8"/>
      <c r="AE446" s="8"/>
    </row>
    <row r="447" spans="1:3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O447" s="6"/>
      <c r="AC447" s="8"/>
      <c r="AD447" s="8"/>
      <c r="AE447" s="8"/>
    </row>
    <row r="448" spans="1:3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O448" s="6"/>
      <c r="AC448" s="8"/>
      <c r="AD448" s="8"/>
      <c r="AE448" s="8"/>
    </row>
    <row r="449" spans="1:3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O449" s="6"/>
      <c r="AC449" s="8"/>
      <c r="AD449" s="8"/>
      <c r="AE449" s="8"/>
    </row>
    <row r="450" spans="1:3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O450" s="6"/>
      <c r="AC450" s="8"/>
      <c r="AD450" s="8"/>
      <c r="AE450" s="8"/>
    </row>
    <row r="451" spans="1:3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O451" s="6"/>
      <c r="AC451" s="8"/>
      <c r="AD451" s="8"/>
      <c r="AE451" s="8"/>
    </row>
    <row r="452" spans="1:3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O452" s="6"/>
      <c r="AC452" s="8"/>
      <c r="AD452" s="8"/>
      <c r="AE452" s="8"/>
    </row>
    <row r="453" spans="1:3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O453" s="6"/>
      <c r="AC453" s="8"/>
      <c r="AD453" s="8"/>
      <c r="AE453" s="8"/>
    </row>
    <row r="454" spans="1:3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O454" s="6"/>
      <c r="AC454" s="8"/>
      <c r="AD454" s="8"/>
      <c r="AE454" s="8"/>
    </row>
    <row r="455" spans="1:3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O455" s="6"/>
      <c r="AC455" s="8"/>
      <c r="AD455" s="8"/>
      <c r="AE455" s="8"/>
    </row>
    <row r="456" spans="1:3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O456" s="6"/>
      <c r="AC456" s="8"/>
      <c r="AD456" s="8"/>
      <c r="AE456" s="8"/>
    </row>
    <row r="457" spans="1:3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O457" s="6"/>
      <c r="AC457" s="8"/>
      <c r="AD457" s="8"/>
      <c r="AE457" s="8"/>
    </row>
    <row r="458" spans="1:3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O458" s="6"/>
      <c r="AC458" s="8"/>
      <c r="AD458" s="8"/>
      <c r="AE458" s="8"/>
    </row>
    <row r="459" spans="1:3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O459" s="6"/>
      <c r="AC459" s="8"/>
      <c r="AD459" s="8"/>
      <c r="AE459" s="8"/>
    </row>
    <row r="460" spans="1:3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O460" s="6"/>
      <c r="AC460" s="8"/>
      <c r="AD460" s="8"/>
      <c r="AE460" s="8"/>
    </row>
    <row r="461" spans="1:3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O461" s="6"/>
      <c r="AC461" s="8"/>
      <c r="AD461" s="8"/>
      <c r="AE461" s="8"/>
    </row>
    <row r="462" spans="1:3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O462" s="6"/>
      <c r="AC462" s="8"/>
      <c r="AD462" s="8"/>
      <c r="AE462" s="8"/>
    </row>
    <row r="463" spans="1:3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O463" s="6"/>
      <c r="AC463" s="8"/>
      <c r="AD463" s="8"/>
      <c r="AE463" s="8"/>
    </row>
    <row r="464" spans="1:3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O464" s="6"/>
      <c r="AC464" s="8"/>
      <c r="AD464" s="8"/>
      <c r="AE464" s="8"/>
    </row>
    <row r="465" spans="1:3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O465" s="6"/>
      <c r="AC465" s="8"/>
      <c r="AD465" s="8"/>
      <c r="AE465" s="8"/>
    </row>
    <row r="466" spans="1:3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O466" s="6"/>
      <c r="AC466" s="8"/>
      <c r="AD466" s="8"/>
      <c r="AE466" s="8"/>
    </row>
    <row r="467" spans="1:3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O467" s="6"/>
      <c r="AC467" s="8"/>
      <c r="AD467" s="8"/>
      <c r="AE467" s="8"/>
    </row>
    <row r="468" spans="1:3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O468" s="6"/>
      <c r="AC468" s="8"/>
      <c r="AD468" s="8"/>
      <c r="AE468" s="8"/>
    </row>
    <row r="469" spans="1:3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O469" s="6"/>
      <c r="AC469" s="8"/>
      <c r="AD469" s="8"/>
      <c r="AE469" s="8"/>
    </row>
    <row r="470" spans="1:3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O470" s="6"/>
      <c r="AC470" s="8"/>
      <c r="AD470" s="8"/>
      <c r="AE470" s="8"/>
    </row>
    <row r="471" spans="1:3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O471" s="6"/>
      <c r="AC471" s="8"/>
      <c r="AD471" s="8"/>
      <c r="AE471" s="8"/>
    </row>
    <row r="472" spans="1:3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O472" s="6"/>
      <c r="AC472" s="8"/>
      <c r="AD472" s="8"/>
      <c r="AE472" s="8"/>
    </row>
    <row r="473" spans="1:3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O473" s="6"/>
      <c r="AC473" s="8"/>
      <c r="AD473" s="8"/>
      <c r="AE473" s="8"/>
    </row>
    <row r="474" spans="1:3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O474" s="6"/>
      <c r="AC474" s="8"/>
      <c r="AD474" s="8"/>
      <c r="AE474" s="8"/>
    </row>
    <row r="475" spans="1:3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O475" s="6"/>
      <c r="AC475" s="8"/>
      <c r="AD475" s="8"/>
      <c r="AE475" s="8"/>
    </row>
    <row r="476" spans="1:3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O476" s="6"/>
      <c r="AC476" s="8"/>
      <c r="AD476" s="8"/>
      <c r="AE476" s="8"/>
    </row>
    <row r="477" spans="1:3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O477" s="6"/>
      <c r="AC477" s="8"/>
      <c r="AD477" s="8"/>
      <c r="AE477" s="8"/>
    </row>
    <row r="478" spans="1:3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O478" s="6"/>
      <c r="AC478" s="8"/>
      <c r="AD478" s="8"/>
      <c r="AE478" s="8"/>
    </row>
    <row r="479" spans="1:3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O479" s="6"/>
      <c r="AC479" s="8"/>
      <c r="AD479" s="8"/>
      <c r="AE479" s="8"/>
    </row>
    <row r="480" spans="1:3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O480" s="6"/>
      <c r="AC480" s="8"/>
      <c r="AD480" s="8"/>
      <c r="AE480" s="8"/>
    </row>
    <row r="481" spans="1:4">
      <c r="A481" s="6"/>
      <c r="B481" s="6"/>
      <c r="C481" s="6"/>
      <c r="D481" s="6"/>
    </row>
    <row r="482" spans="1:4">
      <c r="A482" s="6"/>
      <c r="B482" s="6"/>
      <c r="C482" s="6"/>
      <c r="D482" s="6"/>
    </row>
    <row r="483" spans="1:4">
      <c r="A483" s="6"/>
      <c r="B483" s="6"/>
      <c r="C483" s="6"/>
      <c r="D483" s="6"/>
    </row>
    <row r="484" spans="1:4">
      <c r="A484" s="6"/>
      <c r="B484" s="6"/>
      <c r="C484" s="6"/>
      <c r="D484" s="6"/>
    </row>
    <row r="485" spans="1:4">
      <c r="A485" s="6"/>
      <c r="B485" s="6"/>
      <c r="C485" s="6"/>
      <c r="D485" s="6"/>
    </row>
    <row r="486" spans="1:4">
      <c r="A486" s="6"/>
      <c r="B486" s="6"/>
      <c r="C486" s="6"/>
      <c r="D486" s="6"/>
    </row>
    <row r="487" spans="1:4">
      <c r="A487" s="6"/>
      <c r="B487" s="6"/>
      <c r="C487" s="6"/>
      <c r="D487" s="6"/>
    </row>
    <row r="488" spans="1:4">
      <c r="A488" s="6"/>
      <c r="B488" s="6"/>
      <c r="C488" s="6"/>
      <c r="D488" s="6"/>
    </row>
    <row r="489" spans="1:4">
      <c r="A489" s="6"/>
      <c r="B489" s="6"/>
      <c r="C489" s="6"/>
      <c r="D489" s="6"/>
    </row>
    <row r="490" spans="1:4">
      <c r="A490" s="6"/>
      <c r="B490" s="6"/>
      <c r="C490" s="6"/>
      <c r="D490" s="6"/>
    </row>
    <row r="491" spans="1:4">
      <c r="A491" s="6"/>
      <c r="B491" s="6"/>
      <c r="C491" s="6"/>
      <c r="D491" s="6"/>
    </row>
    <row r="492" spans="1:4">
      <c r="A492" s="6"/>
      <c r="B492" s="6"/>
      <c r="C492" s="6"/>
      <c r="D492" s="6"/>
    </row>
    <row r="493" spans="1:4">
      <c r="A493" s="6"/>
      <c r="B493" s="6"/>
      <c r="C493" s="6"/>
      <c r="D493" s="6"/>
    </row>
    <row r="494" spans="1:4">
      <c r="A494" s="6"/>
      <c r="B494" s="6"/>
      <c r="C494" s="6"/>
      <c r="D494" s="6"/>
    </row>
    <row r="495" spans="1:4">
      <c r="A495" s="6"/>
      <c r="B495" s="6"/>
      <c r="C495" s="6"/>
      <c r="D495" s="6"/>
    </row>
    <row r="496" spans="1:4">
      <c r="A496" s="6"/>
      <c r="B496" s="6"/>
      <c r="C496" s="6"/>
      <c r="D496" s="6"/>
    </row>
    <row r="497" spans="1:4">
      <c r="A497" s="6"/>
      <c r="B497" s="6"/>
      <c r="C497" s="6"/>
      <c r="D497" s="6"/>
    </row>
    <row r="498" spans="1:4">
      <c r="A498" s="6"/>
      <c r="B498" s="6"/>
      <c r="C498" s="6"/>
      <c r="D498" s="6"/>
    </row>
    <row r="499" spans="1:4">
      <c r="A499" s="6"/>
      <c r="B499" s="6"/>
      <c r="C499" s="6"/>
      <c r="D499" s="6"/>
    </row>
    <row r="500" spans="1:4">
      <c r="A500" s="6"/>
      <c r="B500" s="6"/>
      <c r="C500" s="6"/>
      <c r="D500" s="6"/>
    </row>
    <row r="501" spans="1:4">
      <c r="A501" s="6"/>
      <c r="B501" s="6"/>
      <c r="C501" s="6"/>
      <c r="D501" s="6"/>
    </row>
    <row r="502" spans="1:4">
      <c r="A502" s="6"/>
      <c r="B502" s="6"/>
      <c r="C502" s="6"/>
      <c r="D502" s="6"/>
    </row>
    <row r="503" spans="1:4">
      <c r="A503" s="6"/>
      <c r="B503" s="6"/>
      <c r="C503" s="6"/>
      <c r="D503" s="6"/>
    </row>
    <row r="504" spans="1:4">
      <c r="A504" s="6"/>
      <c r="B504" s="6"/>
      <c r="C504" s="6"/>
      <c r="D504" s="6"/>
    </row>
    <row r="505" spans="1:4">
      <c r="A505" s="6"/>
      <c r="B505" s="6"/>
      <c r="C505" s="6"/>
      <c r="D505" s="6"/>
    </row>
    <row r="506" spans="1:4">
      <c r="A506" s="6"/>
      <c r="B506" s="6"/>
      <c r="C506" s="6"/>
      <c r="D506" s="6"/>
    </row>
    <row r="507" spans="1:4">
      <c r="A507" s="6"/>
      <c r="B507" s="6"/>
      <c r="C507" s="6"/>
      <c r="D507" s="6"/>
    </row>
    <row r="508" spans="1:4">
      <c r="A508" s="6"/>
      <c r="B508" s="6"/>
      <c r="C508" s="6"/>
      <c r="D508" s="6"/>
    </row>
    <row r="509" spans="1:4">
      <c r="A509" s="6"/>
      <c r="B509" s="6"/>
      <c r="C509" s="6"/>
      <c r="D509" s="6"/>
    </row>
    <row r="510" spans="1:4">
      <c r="A510" s="6"/>
      <c r="B510" s="6"/>
      <c r="C510" s="6"/>
      <c r="D510" s="6"/>
    </row>
    <row r="511" spans="1:4">
      <c r="A511" s="6"/>
      <c r="B511" s="6"/>
      <c r="C511" s="6"/>
      <c r="D511" s="6"/>
    </row>
    <row r="512" spans="1:4">
      <c r="A512" s="6"/>
      <c r="B512" s="6"/>
      <c r="C512" s="6"/>
      <c r="D512" s="6"/>
    </row>
    <row r="513" spans="1:4">
      <c r="A513" s="6"/>
      <c r="B513" s="6"/>
      <c r="C513" s="6"/>
      <c r="D513" s="6"/>
    </row>
    <row r="514" spans="1:4">
      <c r="A514" s="6"/>
      <c r="B514" s="6"/>
      <c r="C514" s="6"/>
      <c r="D514" s="6"/>
    </row>
    <row r="515" spans="1:4">
      <c r="A515" s="6"/>
      <c r="B515" s="6"/>
      <c r="C515" s="6"/>
      <c r="D515" s="6"/>
    </row>
  </sheetData>
  <autoFilter ref="A4:AJ129"/>
  <mergeCells count="5">
    <mergeCell ref="N1:AA1"/>
    <mergeCell ref="M3:AC3"/>
    <mergeCell ref="AG3:AG4"/>
    <mergeCell ref="F132:Q132"/>
    <mergeCell ref="F134:Q134"/>
  </mergeCells>
  <conditionalFormatting sqref="T130:T209 N5:N20 P5:AC20">
    <cfRule type="expression" dxfId="3" priority="3">
      <formula>N5=0</formula>
    </cfRule>
    <cfRule type="expression" dxfId="2" priority="4">
      <formula>N5&gt;=#REF!</formula>
    </cfRule>
  </conditionalFormatting>
  <conditionalFormatting sqref="Z5:Z20 N5:O20 Q5:R20">
    <cfRule type="expression" dxfId="1" priority="2">
      <formula>N5&gt;=#REF!</formula>
    </cfRule>
  </conditionalFormatting>
  <conditionalFormatting sqref="Q5:R20 Z5:Z20 N5:N20">
    <cfRule type="expression" dxfId="0" priority="1">
      <formula>N5=0</formula>
    </cfRule>
  </conditionalFormatting>
  <pageMargins left="0" right="0" top="0" bottom="0" header="0.31496062992125984" footer="0.31496062992125984"/>
  <pageSetup paperSize="9" scale="70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 Ітог для ріш</vt:lpstr>
      <vt:lpstr>Лист1</vt:lpstr>
      <vt:lpstr>Лист2</vt:lpstr>
      <vt:lpstr>Лист3</vt:lpstr>
      <vt:lpstr>' Ітог для ріш'!Заголовки_для_печати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2016-08-04T11:08:09Z</dcterms:modified>
</cp:coreProperties>
</file>