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116" windowHeight="7296" activeTab="0"/>
  </bookViews>
  <sheets>
    <sheet name="Додаток до рішення" sheetId="1" r:id="rId1"/>
  </sheets>
  <definedNames>
    <definedName name="_xlnm._FilterDatabase" localSheetId="0" hidden="1">'Додаток до рішення'!$A$14:$Z$51</definedName>
    <definedName name="_xlnm.Print_Titles" localSheetId="0">'Додаток до рішення'!$14:$14</definedName>
  </definedNames>
  <calcPr fullCalcOnLoad="1"/>
</workbook>
</file>

<file path=xl/sharedStrings.xml><?xml version="1.0" encoding="utf-8"?>
<sst xmlns="http://schemas.openxmlformats.org/spreadsheetml/2006/main" count="95" uniqueCount="95">
  <si>
    <t>Будинок</t>
  </si>
  <si>
    <t>Поверхів</t>
  </si>
  <si>
    <t>Загальна площа</t>
  </si>
  <si>
    <t>Площа першого поверху</t>
  </si>
  <si>
    <t>Собівартість з ПДВ</t>
  </si>
  <si>
    <t>Тариф для квартир першого поверху</t>
  </si>
  <si>
    <t>Тариф для квартир другого і вище поверхів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</si>
  <si>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</si>
  <si>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</si>
  <si>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</si>
  <si>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</si>
  <si>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</si>
  <si>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</si>
  <si>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</si>
  <si>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</si>
  <si>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</si>
  <si>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</si>
  <si>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</si>
  <si>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</si>
  <si>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</si>
  <si>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</si>
  <si>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</si>
  <si>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</si>
  <si>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</si>
  <si>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</si>
  <si>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</si>
  <si>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</si>
  <si>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</si>
  <si>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</si>
  <si>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Тариф для нежитлових приміщень з окремим входом</t>
  </si>
  <si>
    <t>Тариф для нежитлових приміщень без окремого входу</t>
  </si>
  <si>
    <t>у тому числі за видами послуг:</t>
  </si>
  <si>
    <t>Прибирання сходових кліток</t>
  </si>
  <si>
    <t>Прибирання прибудинкової території</t>
  </si>
  <si>
    <t>Вивезення  побутових  відходів (збирання, зберігання, перевезення, перероблення, утилізація, знешкодження та захоронення)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</si>
  <si>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</si>
  <si>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</si>
  <si>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</si>
  <si>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</si>
  <si>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</si>
  <si>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</si>
  <si>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</t>
  </si>
  <si>
    <t>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</si>
  <si>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</si>
  <si>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</si>
  <si>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</si>
  <si>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№ з/п</t>
  </si>
  <si>
    <t>ДОДАТОК 1</t>
  </si>
  <si>
    <t xml:space="preserve">до рішення виконавчого комітету </t>
  </si>
  <si>
    <t>Чернігівської міської ради</t>
  </si>
  <si>
    <t>Побудинкові тарифи  на послуги з утримання будинків і споруд та прибудинкових територій</t>
  </si>
  <si>
    <r>
      <t>грн./м</t>
    </r>
    <r>
      <rPr>
        <u val="single"/>
        <vertAlign val="superscript"/>
        <sz val="14"/>
        <rFont val="Times New Roman"/>
        <family val="1"/>
      </rPr>
      <t xml:space="preserve">2 </t>
    </r>
    <r>
      <rPr>
        <u val="single"/>
        <sz val="14"/>
        <rFont val="Times New Roman"/>
        <family val="1"/>
      </rPr>
      <t>(з ПДВ)</t>
    </r>
  </si>
  <si>
    <t>Секретар міської ради</t>
  </si>
  <si>
    <t>М.В.Черненок</t>
  </si>
  <si>
    <t>Технічне обслуговування внутнішньобудинкових систем гарячого і холодного водопостачання, водовідведення, теплопостачання і зливової каналізації та ліквідація аварій у внутріш.мережах</t>
  </si>
  <si>
    <t xml:space="preserve">Експлуатація номерних знаків </t>
  </si>
  <si>
    <t>ПП "Техкомсервіс"</t>
  </si>
  <si>
    <t>ХЛІБОПЕКАРСЬКА (ВОРОВСЬКОГО), ВУЛ, 20А</t>
  </si>
  <si>
    <t>КРАСНОСIЛЬСЬКОГО, ВУЛ, 85А</t>
  </si>
  <si>
    <t>Толстого, ВУЛ, 125а</t>
  </si>
  <si>
    <t xml:space="preserve">ХЛІБОПЕКАРСЬКА (ВОРОВСЬКОГО), ВУЛ, 24    </t>
  </si>
  <si>
    <t xml:space="preserve">ГЕНЕРАЛА БЄЛОВА, ВУЛ, 33    </t>
  </si>
  <si>
    <t>КОРОЛЬОВА, ВУЛ, 12Б</t>
  </si>
  <si>
    <t>КРАСНОСIЛЬСЬКОГО, ВУЛ, 73А</t>
  </si>
  <si>
    <t xml:space="preserve">ХЛІБОПЕКАРСЬКА (ВОРОВСЬКОГО), ВУЛ, 20    </t>
  </si>
  <si>
    <t xml:space="preserve">МСТИСЛАВСЬКА, ВУЛ, 28    </t>
  </si>
  <si>
    <t xml:space="preserve">КОЦЮБИНСЬКОГО, ВУЛ, 2     </t>
  </si>
  <si>
    <t xml:space="preserve">О. МОЛОДЧОГО, ВУЛ, 3     </t>
  </si>
  <si>
    <t>1-Ї ГВАРДIЙСЬКОЇ АРМIЇ, ВУЛ, 39А</t>
  </si>
  <si>
    <t>ЄСЬКОВА, ВУЛ, 8А</t>
  </si>
  <si>
    <t xml:space="preserve">ГЕНЕРАЛА БЄЛОВА, ВУЛ, 31    </t>
  </si>
  <si>
    <t>ГЕНЕРАЛА ПУХОВА, ВУЛ, 101А</t>
  </si>
  <si>
    <t>ГЕНЕРАЛА ПУХОВА, ВУЛ, 113</t>
  </si>
  <si>
    <t xml:space="preserve">КРАСНОСIЛЬСЬКОГО, ВУЛ, 85    </t>
  </si>
  <si>
    <t xml:space="preserve">МИРУ, ПРОСП, 261   </t>
  </si>
  <si>
    <t xml:space="preserve">МСТИСЛАВСЬКА, ВУЛ, 26    </t>
  </si>
  <si>
    <t>НЕЗАЛЕЖНОСТI, ВУЛ, 12Б</t>
  </si>
  <si>
    <t>О.МІХНЮКА (ВОЇНIВ IНТЕРНАЦIОНАЛIСТIВ), ВУЛ, 41А К2</t>
  </si>
  <si>
    <t xml:space="preserve">ПЕРЕМОГИ, ПРОСП, 114   </t>
  </si>
  <si>
    <t>СТАРОБIЛОУСЬКА, ВУЛ, 61Б</t>
  </si>
  <si>
    <t>Самострова, ВУЛ, 9</t>
  </si>
  <si>
    <t>1-го Травня, ВУЛ, 191</t>
  </si>
  <si>
    <t>1-го Травня, ВУЛ, 191А</t>
  </si>
  <si>
    <t>1-го Травня, ВУЛ, 191Б</t>
  </si>
  <si>
    <t>1-го Травня, ВУЛ, 195Б</t>
  </si>
  <si>
    <t>ГЕНЕРАЛА БЄЛОВА, ВУЛ, 29А</t>
  </si>
  <si>
    <t xml:space="preserve">ГЕРОЇВ ЧОРНОБИЛЯ, ВУЛ, 17    </t>
  </si>
  <si>
    <t xml:space="preserve">МИРУ, ПРОСП, 263   </t>
  </si>
  <si>
    <t xml:space="preserve">О.МІХНЮКА (ВОЇНIВ IНТЕРНАЦIОНАЛIСТIВ), ВУЛ, 41    </t>
  </si>
  <si>
    <t>О.МІХНЮКА (ВОЇНIВ IНТЕРНАЦIОНАЛIСТIВ), ВУЛ, 41А К1</t>
  </si>
  <si>
    <t>ПЕРЕМОГИ, ПРОСП, 119А</t>
  </si>
  <si>
    <t>СТАРОБIЛОУСЬКА, ВУЛ, 61А</t>
  </si>
  <si>
    <t xml:space="preserve">НЕЗАЛЕЖНОСТI, ВУЛ, 12    </t>
  </si>
  <si>
    <t xml:space="preserve">НЕЗАЛЕЖНОСТI, ВУЛ, 24    </t>
  </si>
  <si>
    <t>30 серпня 2017 року №371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</si>
</sst>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u val="single"/>
      <vertAlign val="superscript"/>
      <sz val="14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66" fontId="4" fillId="0" borderId="12" xfId="0" applyNumberFormat="1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165" fontId="2" fillId="0" borderId="13" xfId="0" applyNumberFormat="1" applyFont="1" applyFill="1" applyBorder="1" applyAlignment="1" applyProtection="1">
      <alignment horizontal="center" vertical="center"/>
      <protection/>
    </xf>
    <xf numFmtId="166" fontId="4" fillId="0" borderId="14" xfId="0" applyNumberFormat="1" applyFont="1" applyFill="1" applyBorder="1" applyAlignment="1" applyProtection="1">
      <alignment horizontal="center" vertical="center"/>
      <protection/>
    </xf>
    <xf numFmtId="166" fontId="4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52" applyNumberFormat="1" applyFont="1" applyFill="1" applyBorder="1" applyAlignment="1" applyProtection="1">
      <alignment horizontal="center" vertical="center" wrapText="1"/>
      <protection/>
    </xf>
    <xf numFmtId="49" fontId="6" fillId="0" borderId="17" xfId="52" applyNumberFormat="1" applyFont="1" applyFill="1" applyBorder="1" applyAlignment="1" applyProtection="1">
      <alignment horizontal="center" vertical="center" wrapText="1"/>
      <protection/>
    </xf>
    <xf numFmtId="49" fontId="6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3" xfId="52" applyNumberFormat="1" applyFont="1" applyFill="1" applyBorder="1" applyAlignment="1" applyProtection="1">
      <alignment horizontal="center" vertical="center" wrapText="1"/>
      <protection/>
    </xf>
    <xf numFmtId="165" fontId="2" fillId="0" borderId="24" xfId="0" applyNumberFormat="1" applyFont="1" applyFill="1" applyBorder="1" applyAlignment="1" applyProtection="1">
      <alignment horizontal="center" vertical="center"/>
      <protection/>
    </xf>
    <xf numFmtId="165" fontId="2" fillId="0" borderId="25" xfId="0" applyNumberFormat="1" applyFont="1" applyFill="1" applyBorder="1" applyAlignment="1" applyProtection="1">
      <alignment horizontal="center" vertical="center"/>
      <protection/>
    </xf>
    <xf numFmtId="0" fontId="54" fillId="0" borderId="26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9" fontId="9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1" fillId="0" borderId="0" xfId="53" applyFont="1" applyFill="1" applyAlignment="1">
      <alignment horizontal="left" vertical="center"/>
      <protection/>
    </xf>
    <xf numFmtId="0" fontId="12" fillId="0" borderId="0" xfId="53" applyFont="1" applyFill="1" applyAlignment="1">
      <alignment horizontal="lef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9" fillId="0" borderId="0" xfId="53" applyFont="1" applyFill="1" applyAlignment="1">
      <alignment horizontal="center" vertical="center"/>
      <protection/>
    </xf>
    <xf numFmtId="0" fontId="12" fillId="0" borderId="0" xfId="53" applyFont="1" applyFill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5" fillId="0" borderId="0" xfId="53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2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2" fontId="8" fillId="0" borderId="22" xfId="0" applyNumberFormat="1" applyFont="1" applyFill="1" applyBorder="1" applyAlignment="1" applyProtection="1">
      <alignment horizontal="center" vertical="center"/>
      <protection/>
    </xf>
    <xf numFmtId="165" fontId="6" fillId="0" borderId="25" xfId="0" applyNumberFormat="1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66" fontId="8" fillId="0" borderId="11" xfId="0" applyNumberFormat="1" applyFont="1" applyFill="1" applyBorder="1" applyAlignment="1" applyProtection="1">
      <alignment horizontal="center" vertical="center"/>
      <protection/>
    </xf>
    <xf numFmtId="166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165" fontId="56" fillId="0" borderId="0" xfId="0" applyNumberFormat="1" applyFont="1" applyFill="1" applyAlignment="1">
      <alignment horizontal="center"/>
    </xf>
    <xf numFmtId="165" fontId="55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165" fontId="56" fillId="0" borderId="0" xfId="0" applyNumberFormat="1" applyFont="1" applyFill="1" applyAlignment="1">
      <alignment horizontal="left"/>
    </xf>
    <xf numFmtId="164" fontId="56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49" fontId="18" fillId="0" borderId="30" xfId="52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9" fillId="0" borderId="34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24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35" xfId="0" applyNumberFormat="1" applyFont="1" applyFill="1" applyBorder="1" applyAlignment="1" applyProtection="1">
      <alignment horizontal="center" vertical="center"/>
      <protection/>
    </xf>
    <xf numFmtId="164" fontId="4" fillId="0" borderId="25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36" xfId="0" applyNumberFormat="1" applyFont="1" applyFill="1" applyBorder="1" applyAlignment="1" applyProtection="1">
      <alignment horizontal="center" vertical="center"/>
      <protection/>
    </xf>
    <xf numFmtId="164" fontId="8" fillId="0" borderId="25" xfId="0" applyNumberFormat="1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36" xfId="0" applyNumberFormat="1" applyFont="1" applyFill="1" applyBorder="1" applyAlignment="1" applyProtection="1">
      <alignment horizontal="center" vertical="center"/>
      <protection/>
    </xf>
    <xf numFmtId="49" fontId="8" fillId="0" borderId="37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52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53" applyNumberFormat="1" applyFont="1" applyFill="1" applyBorder="1" applyAlignment="1" applyProtection="1">
      <alignment horizontal="center" vertical="center" wrapText="1"/>
      <protection/>
    </xf>
    <xf numFmtId="49" fontId="7" fillId="0" borderId="39" xfId="53" applyNumberFormat="1" applyFont="1" applyFill="1" applyBorder="1" applyAlignment="1" applyProtection="1">
      <alignment horizontal="center" vertical="center" wrapText="1"/>
      <protection/>
    </xf>
    <xf numFmtId="49" fontId="7" fillId="0" borderId="37" xfId="53" applyNumberFormat="1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49" fontId="12" fillId="0" borderId="0" xfId="53" applyNumberFormat="1" applyFont="1" applyFill="1" applyBorder="1" applyAlignment="1" applyProtection="1">
      <alignment horizontal="center" vertical="center" wrapText="1"/>
      <protection/>
    </xf>
    <xf numFmtId="49" fontId="6" fillId="0" borderId="38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4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9" xfId="52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0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9" xfId="52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52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="98" zoomScaleNormal="98" zoomScalePageLayoutView="0" workbookViewId="0" topLeftCell="A1">
      <selection activeCell="U4" sqref="U4:Y4"/>
    </sheetView>
  </sheetViews>
  <sheetFormatPr defaultColWidth="8.7109375" defaultRowHeight="15"/>
  <cols>
    <col min="1" max="1" width="4.28125" style="53" customWidth="1"/>
    <col min="2" max="2" width="27.57421875" style="66" customWidth="1"/>
    <col min="3" max="3" width="8.7109375" style="53" hidden="1" customWidth="1"/>
    <col min="4" max="6" width="8.7109375" style="62" hidden="1" customWidth="1"/>
    <col min="7" max="7" width="7.00390625" style="54" customWidth="1"/>
    <col min="8" max="8" width="6.00390625" style="54" customWidth="1"/>
    <col min="9" max="9" width="6.57421875" style="55" customWidth="1"/>
    <col min="10" max="10" width="6.28125" style="55" customWidth="1"/>
    <col min="11" max="11" width="6.421875" style="56" customWidth="1"/>
    <col min="12" max="12" width="6.28125" style="56" customWidth="1"/>
    <col min="13" max="13" width="8.00390625" style="56" customWidth="1"/>
    <col min="14" max="14" width="6.57421875" style="56" customWidth="1"/>
    <col min="15" max="15" width="6.421875" style="56" customWidth="1"/>
    <col min="16" max="16" width="7.00390625" style="56" customWidth="1"/>
    <col min="17" max="17" width="11.7109375" style="56" customWidth="1"/>
    <col min="18" max="18" width="7.00390625" style="56" customWidth="1"/>
    <col min="19" max="19" width="6.28125" style="56" customWidth="1"/>
    <col min="20" max="20" width="7.28125" style="56" customWidth="1"/>
    <col min="21" max="21" width="8.7109375" style="56" customWidth="1"/>
    <col min="22" max="22" width="9.7109375" style="56" customWidth="1"/>
    <col min="23" max="23" width="8.7109375" style="56" customWidth="1"/>
    <col min="24" max="24" width="6.57421875" style="56" customWidth="1"/>
    <col min="25" max="25" width="7.00390625" style="56" customWidth="1"/>
    <col min="26" max="26" width="6.421875" style="56" customWidth="1"/>
    <col min="27" max="16384" width="8.7109375" style="53" customWidth="1"/>
  </cols>
  <sheetData>
    <row r="1" spans="2:24" s="32" customFormat="1" ht="18">
      <c r="B1" s="33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  <c r="U1" s="36" t="s">
        <v>47</v>
      </c>
      <c r="W1" s="36"/>
      <c r="X1" s="36"/>
    </row>
    <row r="2" spans="2:24" s="32" customFormat="1" ht="18">
      <c r="B2" s="33"/>
      <c r="C2" s="40"/>
      <c r="D2" s="40"/>
      <c r="E2" s="40"/>
      <c r="F2" s="40"/>
      <c r="G2" s="40"/>
      <c r="H2" s="40"/>
      <c r="U2" s="36" t="s">
        <v>48</v>
      </c>
      <c r="W2" s="36"/>
      <c r="X2" s="36"/>
    </row>
    <row r="3" spans="2:24" s="32" customFormat="1" ht="18">
      <c r="B3" s="37"/>
      <c r="C3" s="38"/>
      <c r="D3" s="34"/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  <c r="P3" s="35"/>
      <c r="Q3" s="35"/>
      <c r="U3" s="36" t="s">
        <v>49</v>
      </c>
      <c r="W3" s="36"/>
      <c r="X3" s="36"/>
    </row>
    <row r="4" spans="2:24" s="32" customFormat="1" ht="18">
      <c r="B4" s="37"/>
      <c r="C4" s="38"/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35"/>
      <c r="P4" s="35"/>
      <c r="Q4" s="35"/>
      <c r="U4" s="36" t="s">
        <v>94</v>
      </c>
      <c r="W4" s="36"/>
      <c r="X4" s="36"/>
    </row>
    <row r="5" spans="2:24" s="32" customFormat="1" ht="18">
      <c r="B5" s="37"/>
      <c r="C5" s="38"/>
      <c r="D5" s="34"/>
      <c r="E5" s="34"/>
      <c r="F5" s="34"/>
      <c r="G5" s="34"/>
      <c r="H5" s="3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6"/>
      <c r="V5" s="36"/>
      <c r="W5" s="36"/>
      <c r="X5" s="36"/>
    </row>
    <row r="6" spans="2:24" s="32" customFormat="1" ht="17.25">
      <c r="B6" s="84" t="s">
        <v>50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2:24" s="32" customFormat="1" ht="18" customHeight="1">
      <c r="B7" s="85" t="s">
        <v>56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2:8" s="32" customFormat="1" ht="13.5">
      <c r="B8" s="39"/>
      <c r="C8" s="40"/>
      <c r="D8" s="40"/>
      <c r="E8" s="40"/>
      <c r="F8" s="40"/>
      <c r="G8" s="40"/>
      <c r="H8" s="40"/>
    </row>
    <row r="9" spans="2:26" s="32" customFormat="1" ht="20.25">
      <c r="B9" s="39"/>
      <c r="C9" s="40"/>
      <c r="D9" s="40"/>
      <c r="E9" s="40"/>
      <c r="F9" s="40"/>
      <c r="G9" s="40"/>
      <c r="H9" s="40"/>
      <c r="Z9" s="41" t="s">
        <v>51</v>
      </c>
    </row>
    <row r="10" spans="2:6" ht="13.5">
      <c r="B10" s="42"/>
      <c r="C10" s="42"/>
      <c r="D10" s="43"/>
      <c r="E10" s="43"/>
      <c r="F10" s="43"/>
    </row>
    <row r="11" spans="2:6" ht="18" customHeight="1" thickBot="1">
      <c r="B11" s="42"/>
      <c r="C11" s="42"/>
      <c r="D11" s="43"/>
      <c r="E11" s="43"/>
      <c r="F11" s="43"/>
    </row>
    <row r="12" spans="1:26" ht="24" customHeight="1">
      <c r="A12" s="82" t="s">
        <v>46</v>
      </c>
      <c r="B12" s="94" t="s">
        <v>0</v>
      </c>
      <c r="C12" s="96" t="s">
        <v>1</v>
      </c>
      <c r="D12" s="98" t="s">
        <v>2</v>
      </c>
      <c r="E12" s="98" t="s">
        <v>3</v>
      </c>
      <c r="F12" s="92" t="s">
        <v>4</v>
      </c>
      <c r="G12" s="86" t="s">
        <v>5</v>
      </c>
      <c r="H12" s="88" t="s">
        <v>6</v>
      </c>
      <c r="I12" s="90" t="s">
        <v>29</v>
      </c>
      <c r="J12" s="77" t="s">
        <v>30</v>
      </c>
      <c r="K12" s="79" t="s">
        <v>31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</row>
    <row r="13" spans="1:26" ht="133.5" customHeight="1" thickBot="1">
      <c r="A13" s="83"/>
      <c r="B13" s="95"/>
      <c r="C13" s="97"/>
      <c r="D13" s="99"/>
      <c r="E13" s="99"/>
      <c r="F13" s="93"/>
      <c r="G13" s="87"/>
      <c r="H13" s="89"/>
      <c r="I13" s="91"/>
      <c r="J13" s="78"/>
      <c r="K13" s="67" t="s">
        <v>32</v>
      </c>
      <c r="L13" s="27" t="s">
        <v>33</v>
      </c>
      <c r="M13" s="27" t="s">
        <v>34</v>
      </c>
      <c r="N13" s="27" t="s">
        <v>35</v>
      </c>
      <c r="O13" s="27" t="s">
        <v>36</v>
      </c>
      <c r="P13" s="27" t="s">
        <v>37</v>
      </c>
      <c r="Q13" s="27" t="s">
        <v>54</v>
      </c>
      <c r="R13" s="27" t="s">
        <v>38</v>
      </c>
      <c r="S13" s="27" t="s">
        <v>39</v>
      </c>
      <c r="T13" s="27" t="s">
        <v>40</v>
      </c>
      <c r="U13" s="27" t="s">
        <v>41</v>
      </c>
      <c r="V13" s="63" t="s">
        <v>42</v>
      </c>
      <c r="W13" s="27" t="s">
        <v>43</v>
      </c>
      <c r="X13" s="27" t="s">
        <v>55</v>
      </c>
      <c r="Y13" s="27" t="s">
        <v>44</v>
      </c>
      <c r="Z13" s="28" t="s">
        <v>45</v>
      </c>
    </row>
    <row r="14" spans="1:26" ht="13.5" customHeight="1" thickBot="1">
      <c r="A14" s="9" t="s">
        <v>7</v>
      </c>
      <c r="B14" s="64" t="s">
        <v>8</v>
      </c>
      <c r="C14" s="10"/>
      <c r="D14" s="11"/>
      <c r="E14" s="11"/>
      <c r="F14" s="15"/>
      <c r="G14" s="18" t="s">
        <v>9</v>
      </c>
      <c r="H14" s="12" t="s">
        <v>10</v>
      </c>
      <c r="I14" s="13" t="s">
        <v>11</v>
      </c>
      <c r="J14" s="14" t="s">
        <v>12</v>
      </c>
      <c r="K14" s="29" t="s">
        <v>13</v>
      </c>
      <c r="L14" s="30" t="s">
        <v>14</v>
      </c>
      <c r="M14" s="30" t="s">
        <v>15</v>
      </c>
      <c r="N14" s="30" t="s">
        <v>16</v>
      </c>
      <c r="O14" s="30" t="s">
        <v>17</v>
      </c>
      <c r="P14" s="30" t="s">
        <v>18</v>
      </c>
      <c r="Q14" s="30" t="s">
        <v>19</v>
      </c>
      <c r="R14" s="30" t="s">
        <v>20</v>
      </c>
      <c r="S14" s="30" t="s">
        <v>21</v>
      </c>
      <c r="T14" s="30" t="s">
        <v>22</v>
      </c>
      <c r="U14" s="30" t="s">
        <v>23</v>
      </c>
      <c r="V14" s="12" t="s">
        <v>24</v>
      </c>
      <c r="W14" s="30" t="s">
        <v>25</v>
      </c>
      <c r="X14" s="30" t="s">
        <v>26</v>
      </c>
      <c r="Y14" s="30" t="s">
        <v>27</v>
      </c>
      <c r="Z14" s="31" t="s">
        <v>28</v>
      </c>
    </row>
    <row r="15" spans="1:26" ht="20.25">
      <c r="A15" s="21">
        <v>1</v>
      </c>
      <c r="B15" s="25" t="s">
        <v>57</v>
      </c>
      <c r="C15" s="23"/>
      <c r="D15" s="5"/>
      <c r="E15" s="5"/>
      <c r="F15" s="16"/>
      <c r="G15" s="19">
        <v>2.7954</v>
      </c>
      <c r="H15" s="6">
        <v>2.7954</v>
      </c>
      <c r="I15" s="7">
        <v>2.2892</v>
      </c>
      <c r="J15" s="8">
        <v>2.6324</v>
      </c>
      <c r="K15" s="68">
        <v>0.3432</v>
      </c>
      <c r="L15" s="69">
        <v>0.4551</v>
      </c>
      <c r="M15" s="69">
        <v>0.163</v>
      </c>
      <c r="N15" s="69">
        <v>0.0146</v>
      </c>
      <c r="O15" s="69">
        <v>0</v>
      </c>
      <c r="P15" s="69">
        <v>0</v>
      </c>
      <c r="Q15" s="69">
        <v>0.2273</v>
      </c>
      <c r="R15" s="69">
        <v>0.0353</v>
      </c>
      <c r="S15" s="69">
        <v>0.0029</v>
      </c>
      <c r="T15" s="69">
        <v>0.0208</v>
      </c>
      <c r="U15" s="69">
        <v>0.2108</v>
      </c>
      <c r="V15" s="69">
        <v>0.8161</v>
      </c>
      <c r="W15" s="69">
        <v>0.1958</v>
      </c>
      <c r="X15" s="69">
        <v>0</v>
      </c>
      <c r="Y15" s="69">
        <v>0.3105</v>
      </c>
      <c r="Z15" s="70">
        <v>0</v>
      </c>
    </row>
    <row r="16" spans="1:26" ht="13.5">
      <c r="A16" s="22">
        <f>A15+1</f>
        <v>2</v>
      </c>
      <c r="B16" s="26" t="s">
        <v>58</v>
      </c>
      <c r="C16" s="24"/>
      <c r="D16" s="1"/>
      <c r="E16" s="1"/>
      <c r="F16" s="17"/>
      <c r="G16" s="19">
        <v>2.9782</v>
      </c>
      <c r="H16" s="2">
        <v>2.9782</v>
      </c>
      <c r="I16" s="3">
        <v>2.577</v>
      </c>
      <c r="J16" s="4">
        <v>2.8372</v>
      </c>
      <c r="K16" s="71">
        <v>0.2602</v>
      </c>
      <c r="L16" s="72">
        <v>0.3808</v>
      </c>
      <c r="M16" s="72">
        <v>0.141</v>
      </c>
      <c r="N16" s="72">
        <v>0.0191</v>
      </c>
      <c r="O16" s="72">
        <v>0</v>
      </c>
      <c r="P16" s="72">
        <v>0</v>
      </c>
      <c r="Q16" s="72">
        <v>0.2462</v>
      </c>
      <c r="R16" s="72">
        <v>0</v>
      </c>
      <c r="S16" s="72">
        <v>0</v>
      </c>
      <c r="T16" s="72">
        <v>0.049</v>
      </c>
      <c r="U16" s="72">
        <v>0.2444</v>
      </c>
      <c r="V16" s="72">
        <v>1.1919</v>
      </c>
      <c r="W16" s="72">
        <v>0.2843</v>
      </c>
      <c r="X16" s="72">
        <v>0</v>
      </c>
      <c r="Y16" s="72">
        <v>0.1613</v>
      </c>
      <c r="Z16" s="73">
        <v>0</v>
      </c>
    </row>
    <row r="17" spans="1:26" ht="13.5">
      <c r="A17" s="22">
        <f aca="true" t="shared" si="0" ref="A17:A51">A16+1</f>
        <v>3</v>
      </c>
      <c r="B17" s="26" t="s">
        <v>59</v>
      </c>
      <c r="C17" s="24"/>
      <c r="D17" s="1"/>
      <c r="E17" s="1"/>
      <c r="F17" s="17"/>
      <c r="G17" s="19">
        <v>2.244</v>
      </c>
      <c r="H17" s="2">
        <v>2.244</v>
      </c>
      <c r="I17" s="3">
        <v>1.7543000000000002</v>
      </c>
      <c r="J17" s="4">
        <v>2.1408</v>
      </c>
      <c r="K17" s="71">
        <v>0.3865</v>
      </c>
      <c r="L17" s="72">
        <v>0.4587</v>
      </c>
      <c r="M17" s="72">
        <v>0.1032</v>
      </c>
      <c r="N17" s="72">
        <v>0.0009</v>
      </c>
      <c r="O17" s="72">
        <v>0</v>
      </c>
      <c r="P17" s="72">
        <v>0</v>
      </c>
      <c r="Q17" s="72">
        <v>0.1882</v>
      </c>
      <c r="R17" s="72">
        <v>0.0085</v>
      </c>
      <c r="S17" s="72">
        <v>0.0007</v>
      </c>
      <c r="T17" s="72">
        <v>0.1036</v>
      </c>
      <c r="U17" s="72">
        <v>0.1399</v>
      </c>
      <c r="V17" s="72">
        <v>0.5356</v>
      </c>
      <c r="W17" s="72">
        <v>0.2492</v>
      </c>
      <c r="X17" s="72">
        <v>0</v>
      </c>
      <c r="Y17" s="72">
        <v>0.0691</v>
      </c>
      <c r="Z17" s="73">
        <v>0</v>
      </c>
    </row>
    <row r="18" spans="1:26" ht="20.25">
      <c r="A18" s="22">
        <f t="shared" si="0"/>
        <v>4</v>
      </c>
      <c r="B18" s="26" t="s">
        <v>60</v>
      </c>
      <c r="C18" s="24"/>
      <c r="D18" s="1"/>
      <c r="E18" s="1"/>
      <c r="F18" s="17"/>
      <c r="G18" s="19">
        <v>2.9314</v>
      </c>
      <c r="H18" s="2">
        <v>2.9314</v>
      </c>
      <c r="I18" s="3">
        <v>2.3223999999999996</v>
      </c>
      <c r="J18" s="4">
        <v>2.7335</v>
      </c>
      <c r="K18" s="71">
        <v>0.4111</v>
      </c>
      <c r="L18" s="72">
        <v>0.4297</v>
      </c>
      <c r="M18" s="72">
        <v>0.1979</v>
      </c>
      <c r="N18" s="72">
        <v>0.0008</v>
      </c>
      <c r="O18" s="72">
        <v>0</v>
      </c>
      <c r="P18" s="72">
        <v>0</v>
      </c>
      <c r="Q18" s="72">
        <v>0.1847</v>
      </c>
      <c r="R18" s="72">
        <v>0</v>
      </c>
      <c r="S18" s="72">
        <v>0</v>
      </c>
      <c r="T18" s="72">
        <v>0.055</v>
      </c>
      <c r="U18" s="72">
        <v>0.2591</v>
      </c>
      <c r="V18" s="72">
        <v>0.7615</v>
      </c>
      <c r="W18" s="72">
        <v>0.2641</v>
      </c>
      <c r="X18" s="72">
        <v>0</v>
      </c>
      <c r="Y18" s="72">
        <v>0.3675</v>
      </c>
      <c r="Z18" s="73">
        <v>0</v>
      </c>
    </row>
    <row r="19" spans="1:26" ht="13.5">
      <c r="A19" s="22">
        <f t="shared" si="0"/>
        <v>5</v>
      </c>
      <c r="B19" s="26" t="s">
        <v>61</v>
      </c>
      <c r="C19" s="24"/>
      <c r="D19" s="1"/>
      <c r="E19" s="1"/>
      <c r="F19" s="17"/>
      <c r="G19" s="19">
        <v>2.7186</v>
      </c>
      <c r="H19" s="2">
        <v>3.1613</v>
      </c>
      <c r="I19" s="3">
        <v>1.8936000000000002</v>
      </c>
      <c r="J19" s="4">
        <v>2.4622</v>
      </c>
      <c r="K19" s="71">
        <v>0.5686</v>
      </c>
      <c r="L19" s="72">
        <v>0.2927</v>
      </c>
      <c r="M19" s="72">
        <v>0.2906</v>
      </c>
      <c r="N19" s="72">
        <v>0.0127</v>
      </c>
      <c r="O19" s="72">
        <v>0.1762</v>
      </c>
      <c r="P19" s="72">
        <v>0.0342</v>
      </c>
      <c r="Q19" s="72">
        <v>0.2319</v>
      </c>
      <c r="R19" s="72">
        <v>0</v>
      </c>
      <c r="S19" s="72">
        <v>0</v>
      </c>
      <c r="T19" s="72">
        <v>0.0629</v>
      </c>
      <c r="U19" s="72">
        <v>0.2266</v>
      </c>
      <c r="V19" s="72">
        <v>0.7078</v>
      </c>
      <c r="W19" s="72">
        <v>0.1813</v>
      </c>
      <c r="X19" s="72">
        <v>0</v>
      </c>
      <c r="Y19" s="72">
        <v>0.1435</v>
      </c>
      <c r="Z19" s="73">
        <v>0.2323</v>
      </c>
    </row>
    <row r="20" spans="1:26" ht="13.5">
      <c r="A20" s="22">
        <f t="shared" si="0"/>
        <v>6</v>
      </c>
      <c r="B20" s="26" t="s">
        <v>62</v>
      </c>
      <c r="C20" s="24"/>
      <c r="D20" s="1"/>
      <c r="E20" s="1"/>
      <c r="F20" s="17"/>
      <c r="G20" s="19">
        <v>2.7739</v>
      </c>
      <c r="H20" s="2">
        <v>2.7739</v>
      </c>
      <c r="I20" s="3">
        <v>1.9844</v>
      </c>
      <c r="J20" s="4">
        <v>2.4968999999999997</v>
      </c>
      <c r="K20" s="71">
        <v>0.5125</v>
      </c>
      <c r="L20" s="72">
        <v>0.2732</v>
      </c>
      <c r="M20" s="72">
        <v>0.277</v>
      </c>
      <c r="N20" s="72">
        <v>0.0067</v>
      </c>
      <c r="O20" s="72">
        <v>0</v>
      </c>
      <c r="P20" s="72">
        <v>0</v>
      </c>
      <c r="Q20" s="72">
        <v>0.2678</v>
      </c>
      <c r="R20" s="72">
        <v>0.0078</v>
      </c>
      <c r="S20" s="72">
        <v>0.0006</v>
      </c>
      <c r="T20" s="72">
        <v>0.0478</v>
      </c>
      <c r="U20" s="72">
        <v>0.3052</v>
      </c>
      <c r="V20" s="72">
        <v>0.7382</v>
      </c>
      <c r="W20" s="72">
        <v>0.1205</v>
      </c>
      <c r="X20" s="72">
        <v>0</v>
      </c>
      <c r="Y20" s="72">
        <v>0.2166</v>
      </c>
      <c r="Z20" s="73">
        <v>0</v>
      </c>
    </row>
    <row r="21" spans="1:26" ht="13.5">
      <c r="A21" s="22">
        <f t="shared" si="0"/>
        <v>7</v>
      </c>
      <c r="B21" s="25" t="s">
        <v>63</v>
      </c>
      <c r="C21" s="24"/>
      <c r="D21" s="1"/>
      <c r="E21" s="1"/>
      <c r="F21" s="17"/>
      <c r="G21" s="19">
        <v>3.0901</v>
      </c>
      <c r="H21" s="2">
        <v>3.2095</v>
      </c>
      <c r="I21" s="3">
        <v>2.1391</v>
      </c>
      <c r="J21" s="4">
        <v>2.843</v>
      </c>
      <c r="K21" s="71">
        <v>0.7039</v>
      </c>
      <c r="L21" s="72">
        <v>0.3252</v>
      </c>
      <c r="M21" s="72">
        <v>0.2549</v>
      </c>
      <c r="N21" s="72">
        <v>0.0141</v>
      </c>
      <c r="O21" s="72">
        <v>0.0479</v>
      </c>
      <c r="P21" s="72">
        <v>0.0078</v>
      </c>
      <c r="Q21" s="72">
        <v>0.2296</v>
      </c>
      <c r="R21" s="72">
        <v>0.0024</v>
      </c>
      <c r="S21" s="72">
        <v>0.0002</v>
      </c>
      <c r="T21" s="72">
        <v>0.0673</v>
      </c>
      <c r="U21" s="72">
        <v>0.2959</v>
      </c>
      <c r="V21" s="72">
        <v>0.9008</v>
      </c>
      <c r="W21" s="72">
        <v>0.132</v>
      </c>
      <c r="X21" s="72">
        <v>0</v>
      </c>
      <c r="Y21" s="72">
        <v>0.1638</v>
      </c>
      <c r="Z21" s="73">
        <v>0.0637</v>
      </c>
    </row>
    <row r="22" spans="1:26" ht="20.25">
      <c r="A22" s="22">
        <f t="shared" si="0"/>
        <v>8</v>
      </c>
      <c r="B22" s="26" t="s">
        <v>64</v>
      </c>
      <c r="C22" s="24"/>
      <c r="D22" s="1"/>
      <c r="E22" s="1"/>
      <c r="F22" s="17"/>
      <c r="G22" s="19">
        <v>3.4666</v>
      </c>
      <c r="H22" s="2">
        <v>3.4666</v>
      </c>
      <c r="I22" s="3">
        <v>2.8674</v>
      </c>
      <c r="J22" s="4">
        <v>3.1984000000000004</v>
      </c>
      <c r="K22" s="71">
        <v>0.331</v>
      </c>
      <c r="L22" s="72">
        <v>0.3153</v>
      </c>
      <c r="M22" s="72">
        <v>0.2682</v>
      </c>
      <c r="N22" s="72">
        <v>0.0178</v>
      </c>
      <c r="O22" s="72">
        <v>0</v>
      </c>
      <c r="P22" s="72">
        <v>0</v>
      </c>
      <c r="Q22" s="72">
        <v>0.3629</v>
      </c>
      <c r="R22" s="72">
        <v>0.0407</v>
      </c>
      <c r="S22" s="72">
        <v>0.0032</v>
      </c>
      <c r="T22" s="72">
        <v>0.0384</v>
      </c>
      <c r="U22" s="72">
        <v>0.308</v>
      </c>
      <c r="V22" s="72">
        <v>1.2645</v>
      </c>
      <c r="W22" s="72">
        <v>0.2153</v>
      </c>
      <c r="X22" s="72">
        <v>0</v>
      </c>
      <c r="Y22" s="72">
        <v>0.3013</v>
      </c>
      <c r="Z22" s="73">
        <v>0</v>
      </c>
    </row>
    <row r="23" spans="1:26" ht="13.5">
      <c r="A23" s="22">
        <f t="shared" si="0"/>
        <v>9</v>
      </c>
      <c r="B23" s="26" t="s">
        <v>65</v>
      </c>
      <c r="C23" s="24"/>
      <c r="D23" s="1"/>
      <c r="E23" s="1"/>
      <c r="F23" s="17"/>
      <c r="G23" s="19">
        <v>3.0119</v>
      </c>
      <c r="H23" s="2">
        <v>3.0119</v>
      </c>
      <c r="I23" s="3">
        <v>2.4333</v>
      </c>
      <c r="J23" s="4">
        <v>2.8053</v>
      </c>
      <c r="K23" s="71">
        <v>0.372</v>
      </c>
      <c r="L23" s="72">
        <v>0.4056</v>
      </c>
      <c r="M23" s="72">
        <v>0.2066</v>
      </c>
      <c r="N23" s="72">
        <v>0.0044</v>
      </c>
      <c r="O23" s="72">
        <v>0</v>
      </c>
      <c r="P23" s="72">
        <v>0</v>
      </c>
      <c r="Q23" s="72">
        <v>0.4045</v>
      </c>
      <c r="R23" s="72">
        <v>0</v>
      </c>
      <c r="S23" s="72">
        <v>0</v>
      </c>
      <c r="T23" s="72">
        <v>0.0588</v>
      </c>
      <c r="U23" s="72">
        <v>0.2258</v>
      </c>
      <c r="V23" s="72">
        <v>0.998</v>
      </c>
      <c r="W23" s="72">
        <v>0.1868</v>
      </c>
      <c r="X23" s="72">
        <v>0</v>
      </c>
      <c r="Y23" s="72">
        <v>0.1494</v>
      </c>
      <c r="Z23" s="73">
        <v>0</v>
      </c>
    </row>
    <row r="24" spans="1:26" ht="13.5">
      <c r="A24" s="22">
        <f t="shared" si="0"/>
        <v>10</v>
      </c>
      <c r="B24" s="26" t="s">
        <v>66</v>
      </c>
      <c r="C24" s="24"/>
      <c r="D24" s="1"/>
      <c r="E24" s="1"/>
      <c r="F24" s="17"/>
      <c r="G24" s="19">
        <v>2.1758</v>
      </c>
      <c r="H24" s="2">
        <v>2.4861</v>
      </c>
      <c r="I24" s="3">
        <v>1.5303</v>
      </c>
      <c r="J24" s="4">
        <v>2.0332000000000003</v>
      </c>
      <c r="K24" s="71">
        <v>0.5029</v>
      </c>
      <c r="L24" s="72">
        <v>0.1762</v>
      </c>
      <c r="M24" s="72">
        <v>0.1649</v>
      </c>
      <c r="N24" s="72">
        <v>0.003</v>
      </c>
      <c r="O24" s="72">
        <v>0.1207</v>
      </c>
      <c r="P24" s="72">
        <v>0.0223</v>
      </c>
      <c r="Q24" s="72">
        <v>0.1957</v>
      </c>
      <c r="R24" s="72">
        <v>0.0032</v>
      </c>
      <c r="S24" s="72">
        <v>0.0002</v>
      </c>
      <c r="T24" s="72">
        <v>0.0386</v>
      </c>
      <c r="U24" s="72">
        <v>0.2776</v>
      </c>
      <c r="V24" s="72">
        <v>0.4037</v>
      </c>
      <c r="W24" s="72">
        <v>0.0862</v>
      </c>
      <c r="X24" s="72">
        <v>0</v>
      </c>
      <c r="Y24" s="72">
        <v>0.3236</v>
      </c>
      <c r="Z24" s="73">
        <v>0.1673</v>
      </c>
    </row>
    <row r="25" spans="1:26" ht="13.5">
      <c r="A25" s="22">
        <f t="shared" si="0"/>
        <v>11</v>
      </c>
      <c r="B25" s="26" t="s">
        <v>67</v>
      </c>
      <c r="C25" s="24"/>
      <c r="D25" s="1"/>
      <c r="E25" s="1"/>
      <c r="F25" s="17"/>
      <c r="G25" s="19">
        <v>2.8963</v>
      </c>
      <c r="H25" s="2">
        <v>3.331</v>
      </c>
      <c r="I25" s="3">
        <v>1.8977000000000002</v>
      </c>
      <c r="J25" s="4">
        <v>2.6932</v>
      </c>
      <c r="K25" s="71">
        <v>0.7955</v>
      </c>
      <c r="L25" s="72">
        <v>0.3174</v>
      </c>
      <c r="M25" s="72">
        <v>0.2162</v>
      </c>
      <c r="N25" s="72">
        <v>0.0134</v>
      </c>
      <c r="O25" s="72">
        <v>0.11</v>
      </c>
      <c r="P25" s="72">
        <v>0.0131</v>
      </c>
      <c r="Q25" s="72">
        <v>0.2969</v>
      </c>
      <c r="R25" s="72">
        <v>0.0071</v>
      </c>
      <c r="S25" s="72">
        <v>0.0005</v>
      </c>
      <c r="T25" s="72">
        <v>0.0392</v>
      </c>
      <c r="U25" s="72">
        <v>0.2112</v>
      </c>
      <c r="V25" s="72">
        <v>0.8272</v>
      </c>
      <c r="W25" s="72">
        <v>0.1109</v>
      </c>
      <c r="X25" s="72">
        <v>0</v>
      </c>
      <c r="Y25" s="72">
        <v>0.0608</v>
      </c>
      <c r="Z25" s="73">
        <v>0.3116</v>
      </c>
    </row>
    <row r="26" spans="1:26" s="57" customFormat="1" ht="13.5">
      <c r="A26" s="52">
        <f t="shared" si="0"/>
        <v>12</v>
      </c>
      <c r="B26" s="44" t="s">
        <v>68</v>
      </c>
      <c r="C26" s="45"/>
      <c r="D26" s="46"/>
      <c r="E26" s="46"/>
      <c r="F26" s="47"/>
      <c r="G26" s="48">
        <v>2.6518</v>
      </c>
      <c r="H26" s="49">
        <v>3.015</v>
      </c>
      <c r="I26" s="50">
        <v>2.0492000000000004</v>
      </c>
      <c r="J26" s="51">
        <v>2.4496</v>
      </c>
      <c r="K26" s="74">
        <v>0.4004</v>
      </c>
      <c r="L26" s="75">
        <v>0.2632</v>
      </c>
      <c r="M26" s="75">
        <v>0.2246</v>
      </c>
      <c r="N26" s="75">
        <v>0.0102</v>
      </c>
      <c r="O26" s="75">
        <v>0.1342</v>
      </c>
      <c r="P26" s="75">
        <v>0.0224</v>
      </c>
      <c r="Q26" s="75">
        <v>0.2225</v>
      </c>
      <c r="R26" s="75">
        <v>0.0082</v>
      </c>
      <c r="S26" s="75">
        <v>0.0007</v>
      </c>
      <c r="T26" s="75">
        <v>0.0719</v>
      </c>
      <c r="U26" s="75">
        <v>0.454</v>
      </c>
      <c r="V26" s="75">
        <v>0.6751</v>
      </c>
      <c r="W26" s="75">
        <v>0.1865</v>
      </c>
      <c r="X26" s="75">
        <v>0</v>
      </c>
      <c r="Y26" s="75">
        <v>0.1345</v>
      </c>
      <c r="Z26" s="76">
        <v>0.2066</v>
      </c>
    </row>
    <row r="27" spans="1:26" ht="13.5">
      <c r="A27" s="22">
        <f t="shared" si="0"/>
        <v>13</v>
      </c>
      <c r="B27" s="26" t="s">
        <v>69</v>
      </c>
      <c r="C27" s="24"/>
      <c r="D27" s="1"/>
      <c r="E27" s="1"/>
      <c r="F27" s="17"/>
      <c r="G27" s="19">
        <v>3.2943</v>
      </c>
      <c r="H27" s="2">
        <v>3.6419</v>
      </c>
      <c r="I27" s="3">
        <v>2.2645999999999997</v>
      </c>
      <c r="J27" s="4">
        <v>2.9604999999999997</v>
      </c>
      <c r="K27" s="71">
        <v>0.6959</v>
      </c>
      <c r="L27" s="72">
        <v>0.3487</v>
      </c>
      <c r="M27" s="72">
        <v>0.3338</v>
      </c>
      <c r="N27" s="72">
        <v>0.0083</v>
      </c>
      <c r="O27" s="72">
        <v>0.135</v>
      </c>
      <c r="P27" s="72">
        <v>0</v>
      </c>
      <c r="Q27" s="72">
        <v>0.3913</v>
      </c>
      <c r="R27" s="72">
        <v>0.0073</v>
      </c>
      <c r="S27" s="72">
        <v>0.0006</v>
      </c>
      <c r="T27" s="72">
        <v>0.0341</v>
      </c>
      <c r="U27" s="72">
        <v>0.3116</v>
      </c>
      <c r="V27" s="72">
        <v>0.8156</v>
      </c>
      <c r="W27" s="72">
        <v>0.1794</v>
      </c>
      <c r="X27" s="72">
        <v>0</v>
      </c>
      <c r="Y27" s="72">
        <v>0.1677</v>
      </c>
      <c r="Z27" s="73">
        <v>0.2126</v>
      </c>
    </row>
    <row r="28" spans="1:26" ht="13.5">
      <c r="A28" s="22">
        <f t="shared" si="0"/>
        <v>14</v>
      </c>
      <c r="B28" s="26" t="s">
        <v>70</v>
      </c>
      <c r="C28" s="24"/>
      <c r="D28" s="1"/>
      <c r="E28" s="1"/>
      <c r="F28" s="17"/>
      <c r="G28" s="19">
        <v>3.0357</v>
      </c>
      <c r="H28" s="2">
        <v>3.4399</v>
      </c>
      <c r="I28" s="3">
        <v>2.0399000000000003</v>
      </c>
      <c r="J28" s="4">
        <v>2.7539000000000002</v>
      </c>
      <c r="K28" s="71">
        <v>0.714</v>
      </c>
      <c r="L28" s="72">
        <v>0.6508</v>
      </c>
      <c r="M28" s="72">
        <v>0.2818</v>
      </c>
      <c r="N28" s="72">
        <v>0.0119</v>
      </c>
      <c r="O28" s="72">
        <v>0.178</v>
      </c>
      <c r="P28" s="72">
        <v>0</v>
      </c>
      <c r="Q28" s="72">
        <v>0.2755</v>
      </c>
      <c r="R28" s="72">
        <v>0.007</v>
      </c>
      <c r="S28" s="72">
        <v>0.0005</v>
      </c>
      <c r="T28" s="72">
        <v>0.0445</v>
      </c>
      <c r="U28" s="72">
        <v>0.126</v>
      </c>
      <c r="V28" s="72">
        <v>0.6391</v>
      </c>
      <c r="W28" s="72">
        <v>0.1436</v>
      </c>
      <c r="X28" s="72">
        <v>0</v>
      </c>
      <c r="Y28" s="72">
        <v>0.141</v>
      </c>
      <c r="Z28" s="73">
        <v>0.2262</v>
      </c>
    </row>
    <row r="29" spans="1:26" ht="13.5">
      <c r="A29" s="22">
        <f t="shared" si="0"/>
        <v>15</v>
      </c>
      <c r="B29" s="26" t="s">
        <v>71</v>
      </c>
      <c r="C29" s="24"/>
      <c r="D29" s="1"/>
      <c r="E29" s="1"/>
      <c r="F29" s="17"/>
      <c r="G29" s="48">
        <v>3.1322</v>
      </c>
      <c r="H29" s="2">
        <v>3.6286</v>
      </c>
      <c r="I29" s="3">
        <v>1.9905</v>
      </c>
      <c r="J29" s="4">
        <v>2.8767</v>
      </c>
      <c r="K29" s="71">
        <v>0.8862</v>
      </c>
      <c r="L29" s="72">
        <v>0.3506</v>
      </c>
      <c r="M29" s="72">
        <v>0.2555</v>
      </c>
      <c r="N29" s="72">
        <v>0.0072</v>
      </c>
      <c r="O29" s="72">
        <v>0.1609</v>
      </c>
      <c r="P29" s="72">
        <v>0</v>
      </c>
      <c r="Q29" s="72">
        <v>0.3025</v>
      </c>
      <c r="R29" s="72">
        <v>0.0067</v>
      </c>
      <c r="S29" s="72">
        <v>0.0005</v>
      </c>
      <c r="T29" s="72">
        <v>0.0358</v>
      </c>
      <c r="U29" s="72">
        <v>0.2203</v>
      </c>
      <c r="V29" s="72">
        <v>0.7914</v>
      </c>
      <c r="W29" s="72">
        <v>0.139</v>
      </c>
      <c r="X29" s="72">
        <v>0</v>
      </c>
      <c r="Y29" s="72">
        <v>0.1365</v>
      </c>
      <c r="Z29" s="73">
        <v>0.3355</v>
      </c>
    </row>
    <row r="30" spans="1:26" ht="13.5">
      <c r="A30" s="22">
        <f t="shared" si="0"/>
        <v>16</v>
      </c>
      <c r="B30" s="26" t="s">
        <v>72</v>
      </c>
      <c r="C30" s="24"/>
      <c r="D30" s="1"/>
      <c r="E30" s="1"/>
      <c r="F30" s="17"/>
      <c r="G30" s="48">
        <v>3.2553</v>
      </c>
      <c r="H30" s="2">
        <v>3.8105</v>
      </c>
      <c r="I30" s="3">
        <v>2.4169</v>
      </c>
      <c r="J30" s="4">
        <v>2.9256</v>
      </c>
      <c r="K30" s="71">
        <v>0.5087</v>
      </c>
      <c r="L30" s="72">
        <v>0.6197</v>
      </c>
      <c r="M30" s="72">
        <v>0.3542</v>
      </c>
      <c r="N30" s="72">
        <v>0.0101</v>
      </c>
      <c r="O30" s="72">
        <v>0.2683</v>
      </c>
      <c r="P30" s="72">
        <v>0.0245</v>
      </c>
      <c r="Q30" s="72">
        <v>0.4731</v>
      </c>
      <c r="R30" s="72">
        <v>0.0156</v>
      </c>
      <c r="S30" s="72">
        <v>0.0012</v>
      </c>
      <c r="T30" s="72">
        <v>0.0424</v>
      </c>
      <c r="U30" s="72">
        <v>0.1381</v>
      </c>
      <c r="V30" s="72">
        <v>0.9436</v>
      </c>
      <c r="W30" s="72">
        <v>0.0659</v>
      </c>
      <c r="X30" s="72">
        <v>0</v>
      </c>
      <c r="Y30" s="72">
        <v>0.0827</v>
      </c>
      <c r="Z30" s="73">
        <v>0.2624</v>
      </c>
    </row>
    <row r="31" spans="1:26" ht="13.5">
      <c r="A31" s="22">
        <f t="shared" si="0"/>
        <v>17</v>
      </c>
      <c r="B31" s="26" t="s">
        <v>73</v>
      </c>
      <c r="C31" s="24"/>
      <c r="D31" s="1"/>
      <c r="E31" s="1"/>
      <c r="F31" s="17"/>
      <c r="G31" s="20">
        <v>2.6326</v>
      </c>
      <c r="H31" s="6">
        <v>3.0959</v>
      </c>
      <c r="I31" s="3">
        <v>1.9524</v>
      </c>
      <c r="J31" s="4">
        <v>2.4352</v>
      </c>
      <c r="K31" s="71">
        <v>0.4828</v>
      </c>
      <c r="L31" s="72">
        <v>0.2599</v>
      </c>
      <c r="M31" s="72">
        <v>0.2231</v>
      </c>
      <c r="N31" s="72">
        <v>0.0127</v>
      </c>
      <c r="O31" s="72">
        <v>0.1588</v>
      </c>
      <c r="P31" s="72">
        <v>0.0257</v>
      </c>
      <c r="Q31" s="72">
        <v>0.239</v>
      </c>
      <c r="R31" s="72">
        <v>0.0037</v>
      </c>
      <c r="S31" s="72">
        <v>0.0004</v>
      </c>
      <c r="T31" s="72">
        <v>0.0448</v>
      </c>
      <c r="U31" s="72">
        <v>0.3377</v>
      </c>
      <c r="V31" s="72">
        <v>0.772</v>
      </c>
      <c r="W31" s="72">
        <v>0.0898</v>
      </c>
      <c r="X31" s="72">
        <v>0</v>
      </c>
      <c r="Y31" s="72">
        <v>0.1667</v>
      </c>
      <c r="Z31" s="73">
        <v>0.2788</v>
      </c>
    </row>
    <row r="32" spans="1:26" ht="13.5">
      <c r="A32" s="22">
        <f t="shared" si="0"/>
        <v>18</v>
      </c>
      <c r="B32" s="26" t="s">
        <v>74</v>
      </c>
      <c r="C32" s="24"/>
      <c r="D32" s="1"/>
      <c r="E32" s="1"/>
      <c r="F32" s="17"/>
      <c r="G32" s="20">
        <v>2.7397</v>
      </c>
      <c r="H32" s="6">
        <v>3.1177</v>
      </c>
      <c r="I32" s="3">
        <v>1.7583</v>
      </c>
      <c r="J32" s="4">
        <v>2.4343</v>
      </c>
      <c r="K32" s="71">
        <v>0.676</v>
      </c>
      <c r="L32" s="72">
        <v>0.3676</v>
      </c>
      <c r="M32" s="72">
        <v>0.313</v>
      </c>
      <c r="N32" s="72">
        <v>0.0123</v>
      </c>
      <c r="O32" s="72">
        <v>0.1692</v>
      </c>
      <c r="P32" s="72">
        <v>0.0076</v>
      </c>
      <c r="Q32" s="72">
        <v>0.1894</v>
      </c>
      <c r="R32" s="72">
        <v>0.0068</v>
      </c>
      <c r="S32" s="72">
        <v>0.0006</v>
      </c>
      <c r="T32" s="72">
        <v>0.0491</v>
      </c>
      <c r="U32" s="72">
        <v>0.2968</v>
      </c>
      <c r="V32" s="72">
        <v>0.6208</v>
      </c>
      <c r="W32" s="72">
        <v>0.1061</v>
      </c>
      <c r="X32" s="72">
        <v>0</v>
      </c>
      <c r="Y32" s="72">
        <v>0.1012</v>
      </c>
      <c r="Z32" s="73">
        <v>0.2012</v>
      </c>
    </row>
    <row r="33" spans="1:26" ht="13.5">
      <c r="A33" s="22">
        <f t="shared" si="0"/>
        <v>19</v>
      </c>
      <c r="B33" s="26" t="s">
        <v>75</v>
      </c>
      <c r="C33" s="24"/>
      <c r="D33" s="1"/>
      <c r="E33" s="1"/>
      <c r="F33" s="17"/>
      <c r="G33" s="19">
        <v>2.7581</v>
      </c>
      <c r="H33" s="2">
        <v>3.0666</v>
      </c>
      <c r="I33" s="3">
        <v>2.2564999999999995</v>
      </c>
      <c r="J33" s="4">
        <v>2.5608999999999997</v>
      </c>
      <c r="K33" s="71">
        <v>0.3044</v>
      </c>
      <c r="L33" s="72">
        <v>0.3528</v>
      </c>
      <c r="M33" s="72">
        <v>0.1972</v>
      </c>
      <c r="N33" s="72">
        <v>0.0087</v>
      </c>
      <c r="O33" s="72">
        <v>0.1554</v>
      </c>
      <c r="P33" s="72">
        <v>0</v>
      </c>
      <c r="Q33" s="72">
        <v>0.3516</v>
      </c>
      <c r="R33" s="72">
        <v>0.0138</v>
      </c>
      <c r="S33" s="72">
        <v>0.0011</v>
      </c>
      <c r="T33" s="72">
        <v>0.038</v>
      </c>
      <c r="U33" s="72">
        <v>0.1961</v>
      </c>
      <c r="V33" s="72">
        <v>0.9484</v>
      </c>
      <c r="W33" s="72">
        <v>0.1588</v>
      </c>
      <c r="X33" s="72">
        <v>0</v>
      </c>
      <c r="Y33" s="72">
        <v>0.1872</v>
      </c>
      <c r="Z33" s="73">
        <v>0.1531</v>
      </c>
    </row>
    <row r="34" spans="1:26" ht="13.5">
      <c r="A34" s="22">
        <f t="shared" si="0"/>
        <v>20</v>
      </c>
      <c r="B34" s="26" t="s">
        <v>76</v>
      </c>
      <c r="C34" s="24"/>
      <c r="D34" s="1"/>
      <c r="E34" s="1"/>
      <c r="F34" s="17"/>
      <c r="G34" s="19">
        <v>2.4333</v>
      </c>
      <c r="H34" s="2">
        <v>3.0627</v>
      </c>
      <c r="I34" s="3">
        <v>1.8169000000000002</v>
      </c>
      <c r="J34" s="4">
        <v>2.3400000000000003</v>
      </c>
      <c r="K34" s="71">
        <v>0.5231</v>
      </c>
      <c r="L34" s="72">
        <v>0.1896</v>
      </c>
      <c r="M34" s="72">
        <v>0.1226</v>
      </c>
      <c r="N34" s="72">
        <v>0.008</v>
      </c>
      <c r="O34" s="72">
        <v>0.2138</v>
      </c>
      <c r="P34" s="72">
        <v>0.0293</v>
      </c>
      <c r="Q34" s="72">
        <v>0.2508</v>
      </c>
      <c r="R34" s="72">
        <v>0</v>
      </c>
      <c r="S34" s="72">
        <v>0</v>
      </c>
      <c r="T34" s="72">
        <v>0.057</v>
      </c>
      <c r="U34" s="72">
        <v>0.3377</v>
      </c>
      <c r="V34" s="72">
        <v>0.7705</v>
      </c>
      <c r="W34" s="72">
        <v>0.0625</v>
      </c>
      <c r="X34" s="72">
        <v>0</v>
      </c>
      <c r="Y34" s="72">
        <v>0.1115</v>
      </c>
      <c r="Z34" s="73">
        <v>0.3863</v>
      </c>
    </row>
    <row r="35" spans="1:26" ht="20.25">
      <c r="A35" s="22">
        <f t="shared" si="0"/>
        <v>21</v>
      </c>
      <c r="B35" s="26" t="s">
        <v>77</v>
      </c>
      <c r="C35" s="24"/>
      <c r="D35" s="1"/>
      <c r="E35" s="1"/>
      <c r="F35" s="17"/>
      <c r="G35" s="19">
        <v>2.9039</v>
      </c>
      <c r="H35" s="2">
        <v>3.3267</v>
      </c>
      <c r="I35" s="3">
        <v>2.1035000000000004</v>
      </c>
      <c r="J35" s="4">
        <v>2.6923000000000004</v>
      </c>
      <c r="K35" s="71">
        <v>0.5888</v>
      </c>
      <c r="L35" s="72">
        <v>0.3466</v>
      </c>
      <c r="M35" s="72">
        <v>0.2116</v>
      </c>
      <c r="N35" s="72">
        <v>0.012</v>
      </c>
      <c r="O35" s="72">
        <v>0.1674</v>
      </c>
      <c r="P35" s="72">
        <v>0</v>
      </c>
      <c r="Q35" s="72">
        <v>0.3133</v>
      </c>
      <c r="R35" s="72">
        <v>0.0137</v>
      </c>
      <c r="S35" s="72">
        <v>0.001</v>
      </c>
      <c r="T35" s="72">
        <v>0.0395</v>
      </c>
      <c r="U35" s="72">
        <v>0.2659</v>
      </c>
      <c r="V35" s="72">
        <v>0.8156</v>
      </c>
      <c r="W35" s="72">
        <v>0.0684</v>
      </c>
      <c r="X35" s="72">
        <v>0</v>
      </c>
      <c r="Y35" s="72">
        <v>0.2275</v>
      </c>
      <c r="Z35" s="73">
        <v>0.2554</v>
      </c>
    </row>
    <row r="36" spans="1:26" ht="13.5">
      <c r="A36" s="22">
        <f t="shared" si="0"/>
        <v>22</v>
      </c>
      <c r="B36" s="26" t="s">
        <v>78</v>
      </c>
      <c r="C36" s="24"/>
      <c r="D36" s="1"/>
      <c r="E36" s="1"/>
      <c r="F36" s="17"/>
      <c r="G36" s="19">
        <v>2.6645</v>
      </c>
      <c r="H36" s="2">
        <v>3.0173</v>
      </c>
      <c r="I36" s="3">
        <v>1.8336000000000001</v>
      </c>
      <c r="J36" s="4">
        <v>2.47</v>
      </c>
      <c r="K36" s="71">
        <v>0.6364</v>
      </c>
      <c r="L36" s="72">
        <v>0.2783</v>
      </c>
      <c r="M36" s="72">
        <v>0.1945</v>
      </c>
      <c r="N36" s="72">
        <v>0.0098</v>
      </c>
      <c r="O36" s="72">
        <v>0.1008</v>
      </c>
      <c r="P36" s="72">
        <v>0</v>
      </c>
      <c r="Q36" s="72">
        <v>0.2909</v>
      </c>
      <c r="R36" s="72">
        <v>0.009</v>
      </c>
      <c r="S36" s="72">
        <v>0.0007</v>
      </c>
      <c r="T36" s="72">
        <v>0.1014</v>
      </c>
      <c r="U36" s="72">
        <v>0.1859</v>
      </c>
      <c r="V36" s="72">
        <v>0.7019</v>
      </c>
      <c r="W36" s="72">
        <v>0.0936</v>
      </c>
      <c r="X36" s="72">
        <v>0</v>
      </c>
      <c r="Y36" s="72">
        <v>0.1621</v>
      </c>
      <c r="Z36" s="73">
        <v>0.252</v>
      </c>
    </row>
    <row r="37" spans="1:26" ht="13.5">
      <c r="A37" s="22">
        <f t="shared" si="0"/>
        <v>23</v>
      </c>
      <c r="B37" s="26" t="s">
        <v>79</v>
      </c>
      <c r="C37" s="24"/>
      <c r="D37" s="1"/>
      <c r="E37" s="1"/>
      <c r="F37" s="17"/>
      <c r="G37" s="19">
        <v>2.5029</v>
      </c>
      <c r="H37" s="2">
        <v>2.8673</v>
      </c>
      <c r="I37" s="3">
        <v>1.8585000000000003</v>
      </c>
      <c r="J37" s="4">
        <v>2.3169000000000004</v>
      </c>
      <c r="K37" s="71">
        <v>0.4584</v>
      </c>
      <c r="L37" s="72">
        <v>0.3117</v>
      </c>
      <c r="M37" s="72">
        <v>0.2075</v>
      </c>
      <c r="N37" s="72">
        <v>0.0099</v>
      </c>
      <c r="O37" s="72">
        <v>0.1502</v>
      </c>
      <c r="P37" s="72">
        <v>0.0215</v>
      </c>
      <c r="Q37" s="72">
        <v>0.204</v>
      </c>
      <c r="R37" s="72">
        <v>0.0079</v>
      </c>
      <c r="S37" s="72">
        <v>0.0006</v>
      </c>
      <c r="T37" s="72">
        <v>0.1182</v>
      </c>
      <c r="U37" s="72">
        <v>0.3046</v>
      </c>
      <c r="V37" s="72">
        <v>0.573</v>
      </c>
      <c r="W37" s="72">
        <v>0.1328</v>
      </c>
      <c r="X37" s="72">
        <v>0</v>
      </c>
      <c r="Y37" s="72">
        <v>0.1743</v>
      </c>
      <c r="Z37" s="73">
        <v>0.1927</v>
      </c>
    </row>
    <row r="38" spans="1:26" ht="13.5">
      <c r="A38" s="22">
        <f t="shared" si="0"/>
        <v>24</v>
      </c>
      <c r="B38" s="26" t="s">
        <v>80</v>
      </c>
      <c r="C38" s="24"/>
      <c r="D38" s="1"/>
      <c r="E38" s="1"/>
      <c r="F38" s="17"/>
      <c r="G38" s="19">
        <v>3.4303</v>
      </c>
      <c r="H38" s="2">
        <v>4.0859</v>
      </c>
      <c r="I38" s="3">
        <v>2.4226</v>
      </c>
      <c r="J38" s="4">
        <v>3.0991</v>
      </c>
      <c r="K38" s="71">
        <v>0.6765</v>
      </c>
      <c r="L38" s="72">
        <v>0.4604</v>
      </c>
      <c r="M38" s="72">
        <v>0.3448</v>
      </c>
      <c r="N38" s="72">
        <v>0.0113</v>
      </c>
      <c r="O38" s="72">
        <v>0.3986</v>
      </c>
      <c r="P38" s="72">
        <v>0.0136</v>
      </c>
      <c r="Q38" s="72">
        <v>0.501</v>
      </c>
      <c r="R38" s="72">
        <v>0.0119</v>
      </c>
      <c r="S38" s="72">
        <v>0.001</v>
      </c>
      <c r="T38" s="72">
        <v>0.0317</v>
      </c>
      <c r="U38" s="72">
        <v>0.1524</v>
      </c>
      <c r="V38" s="72">
        <v>0.856</v>
      </c>
      <c r="W38" s="72">
        <v>0.0416</v>
      </c>
      <c r="X38" s="72">
        <v>0</v>
      </c>
      <c r="Y38" s="72">
        <v>0.3417</v>
      </c>
      <c r="Z38" s="73">
        <v>0.2434</v>
      </c>
    </row>
    <row r="39" spans="1:26" ht="13.5">
      <c r="A39" s="22">
        <f t="shared" si="0"/>
        <v>25</v>
      </c>
      <c r="B39" s="26" t="s">
        <v>81</v>
      </c>
      <c r="C39" s="24"/>
      <c r="D39" s="1"/>
      <c r="E39" s="1"/>
      <c r="F39" s="17"/>
      <c r="G39" s="19">
        <v>2.6712</v>
      </c>
      <c r="H39" s="2">
        <v>2.9919</v>
      </c>
      <c r="I39" s="3">
        <v>2.0427999999999997</v>
      </c>
      <c r="J39" s="4">
        <v>2.5189999999999997</v>
      </c>
      <c r="K39" s="71">
        <v>0.4762</v>
      </c>
      <c r="L39" s="72">
        <v>0.1504</v>
      </c>
      <c r="M39" s="72">
        <v>0.1664</v>
      </c>
      <c r="N39" s="72">
        <v>0.0079</v>
      </c>
      <c r="O39" s="72">
        <v>0.1038</v>
      </c>
      <c r="P39" s="72">
        <v>0.0142</v>
      </c>
      <c r="Q39" s="72">
        <v>0.2355</v>
      </c>
      <c r="R39" s="72">
        <v>0.0062</v>
      </c>
      <c r="S39" s="72">
        <v>0.0005</v>
      </c>
      <c r="T39" s="72">
        <v>0.1619</v>
      </c>
      <c r="U39" s="72">
        <v>0.3272</v>
      </c>
      <c r="V39" s="72">
        <v>0.6352</v>
      </c>
      <c r="W39" s="72">
        <v>0.1304</v>
      </c>
      <c r="X39" s="72">
        <v>0</v>
      </c>
      <c r="Y39" s="72">
        <v>0.3734</v>
      </c>
      <c r="Z39" s="73">
        <v>0.2027</v>
      </c>
    </row>
    <row r="40" spans="1:26" ht="13.5">
      <c r="A40" s="22">
        <f t="shared" si="0"/>
        <v>26</v>
      </c>
      <c r="B40" s="26" t="s">
        <v>82</v>
      </c>
      <c r="C40" s="24"/>
      <c r="D40" s="1"/>
      <c r="E40" s="1"/>
      <c r="F40" s="17"/>
      <c r="G40" s="19">
        <v>2.465</v>
      </c>
      <c r="H40" s="2">
        <v>3.0183</v>
      </c>
      <c r="I40" s="3">
        <v>1.9515</v>
      </c>
      <c r="J40" s="4">
        <v>2.3865</v>
      </c>
      <c r="K40" s="71">
        <v>0.435</v>
      </c>
      <c r="L40" s="72">
        <v>0.1489</v>
      </c>
      <c r="M40" s="72">
        <v>0.1013</v>
      </c>
      <c r="N40" s="72">
        <v>0.0076</v>
      </c>
      <c r="O40" s="72">
        <v>0.165</v>
      </c>
      <c r="P40" s="72">
        <v>0.0228</v>
      </c>
      <c r="Q40" s="72">
        <v>0.2412</v>
      </c>
      <c r="R40" s="72">
        <v>0.005</v>
      </c>
      <c r="S40" s="72">
        <v>0.0004</v>
      </c>
      <c r="T40" s="72">
        <v>0.0565</v>
      </c>
      <c r="U40" s="72">
        <v>0.5712</v>
      </c>
      <c r="V40" s="72">
        <v>0.7317</v>
      </c>
      <c r="W40" s="72">
        <v>0.0576</v>
      </c>
      <c r="X40" s="72">
        <v>0</v>
      </c>
      <c r="Y40" s="72">
        <v>0.1086</v>
      </c>
      <c r="Z40" s="73">
        <v>0.3655</v>
      </c>
    </row>
    <row r="41" spans="1:26" ht="13.5">
      <c r="A41" s="22">
        <f t="shared" si="0"/>
        <v>27</v>
      </c>
      <c r="B41" s="26" t="s">
        <v>83</v>
      </c>
      <c r="C41" s="24"/>
      <c r="D41" s="1"/>
      <c r="E41" s="1"/>
      <c r="F41" s="17"/>
      <c r="G41" s="19">
        <v>2.4979</v>
      </c>
      <c r="H41" s="2">
        <v>2.8812</v>
      </c>
      <c r="I41" s="3">
        <v>2.0141000000000004</v>
      </c>
      <c r="J41" s="4">
        <v>2.3371000000000004</v>
      </c>
      <c r="K41" s="71">
        <v>0.323</v>
      </c>
      <c r="L41" s="72">
        <v>0.181</v>
      </c>
      <c r="M41" s="72">
        <v>0.174</v>
      </c>
      <c r="N41" s="72">
        <v>0.0074</v>
      </c>
      <c r="O41" s="72">
        <v>0.2022</v>
      </c>
      <c r="P41" s="72">
        <v>0.0132</v>
      </c>
      <c r="Q41" s="72">
        <v>0.2516</v>
      </c>
      <c r="R41" s="72">
        <v>0</v>
      </c>
      <c r="S41" s="72">
        <v>0</v>
      </c>
      <c r="T41" s="72">
        <v>0.0454</v>
      </c>
      <c r="U41" s="72">
        <v>0.4477</v>
      </c>
      <c r="V41" s="72">
        <v>0.6001</v>
      </c>
      <c r="W41" s="72">
        <v>0.1151</v>
      </c>
      <c r="X41" s="72">
        <v>0</v>
      </c>
      <c r="Y41" s="72">
        <v>0.3526</v>
      </c>
      <c r="Z41" s="73">
        <v>0.1679</v>
      </c>
    </row>
    <row r="42" spans="1:26" ht="13.5">
      <c r="A42" s="22">
        <f t="shared" si="0"/>
        <v>28</v>
      </c>
      <c r="B42" s="26" t="s">
        <v>84</v>
      </c>
      <c r="C42" s="24"/>
      <c r="D42" s="1"/>
      <c r="E42" s="1"/>
      <c r="F42" s="17"/>
      <c r="G42" s="19">
        <v>1.9362</v>
      </c>
      <c r="H42" s="2">
        <v>2.2656</v>
      </c>
      <c r="I42" s="3">
        <v>1.5667000000000002</v>
      </c>
      <c r="J42" s="4">
        <v>1.8557000000000003</v>
      </c>
      <c r="K42" s="71">
        <v>0.289</v>
      </c>
      <c r="L42" s="72">
        <v>0.1663</v>
      </c>
      <c r="M42" s="72">
        <v>0.0934</v>
      </c>
      <c r="N42" s="72">
        <v>0.0076</v>
      </c>
      <c r="O42" s="72">
        <v>0.098</v>
      </c>
      <c r="P42" s="72">
        <v>0.0129</v>
      </c>
      <c r="Q42" s="72">
        <v>0.2589</v>
      </c>
      <c r="R42" s="72">
        <v>0.0095</v>
      </c>
      <c r="S42" s="72">
        <v>0.0007</v>
      </c>
      <c r="T42" s="72">
        <v>0.0464</v>
      </c>
      <c r="U42" s="72">
        <v>0.2258</v>
      </c>
      <c r="V42" s="72">
        <v>0.6139</v>
      </c>
      <c r="W42" s="72">
        <v>0.1016</v>
      </c>
      <c r="X42" s="72">
        <v>0</v>
      </c>
      <c r="Y42" s="72">
        <v>0.1231</v>
      </c>
      <c r="Z42" s="73">
        <v>0.2185</v>
      </c>
    </row>
    <row r="43" spans="1:26" ht="13.5">
      <c r="A43" s="22">
        <f t="shared" si="0"/>
        <v>29</v>
      </c>
      <c r="B43" s="26" t="s">
        <v>85</v>
      </c>
      <c r="C43" s="24"/>
      <c r="D43" s="1"/>
      <c r="E43" s="1"/>
      <c r="F43" s="17"/>
      <c r="G43" s="20">
        <v>2.444</v>
      </c>
      <c r="H43" s="6">
        <v>2.7914</v>
      </c>
      <c r="I43" s="3">
        <v>1.8894</v>
      </c>
      <c r="J43" s="4">
        <v>2.2621</v>
      </c>
      <c r="K43" s="71">
        <v>0.3727</v>
      </c>
      <c r="L43" s="72">
        <v>0.4823</v>
      </c>
      <c r="M43" s="72">
        <v>0.199</v>
      </c>
      <c r="N43" s="72">
        <v>0.0082</v>
      </c>
      <c r="O43" s="72">
        <v>0.1027</v>
      </c>
      <c r="P43" s="72">
        <v>0.0171</v>
      </c>
      <c r="Q43" s="72">
        <v>0.2013</v>
      </c>
      <c r="R43" s="72">
        <v>0</v>
      </c>
      <c r="S43" s="72">
        <v>0</v>
      </c>
      <c r="T43" s="72">
        <v>0.0596</v>
      </c>
      <c r="U43" s="72">
        <v>0.2476</v>
      </c>
      <c r="V43" s="72">
        <v>0.6046</v>
      </c>
      <c r="W43" s="72">
        <v>0.1354</v>
      </c>
      <c r="X43" s="72">
        <v>0</v>
      </c>
      <c r="Y43" s="72">
        <v>0.1333</v>
      </c>
      <c r="Z43" s="73">
        <v>0.2276</v>
      </c>
    </row>
    <row r="44" spans="1:26" ht="13.5">
      <c r="A44" s="22">
        <f t="shared" si="0"/>
        <v>30</v>
      </c>
      <c r="B44" s="26" t="s">
        <v>86</v>
      </c>
      <c r="C44" s="24"/>
      <c r="D44" s="1"/>
      <c r="E44" s="1"/>
      <c r="F44" s="17"/>
      <c r="G44" s="48">
        <v>2.6411</v>
      </c>
      <c r="H44" s="2">
        <v>2.9162</v>
      </c>
      <c r="I44" s="3">
        <v>2.0029000000000003</v>
      </c>
      <c r="J44" s="4">
        <v>2.4414</v>
      </c>
      <c r="K44" s="71">
        <v>0.4385</v>
      </c>
      <c r="L44" s="72">
        <v>0.4333</v>
      </c>
      <c r="M44" s="72">
        <v>0.2137</v>
      </c>
      <c r="N44" s="72">
        <v>0.0074</v>
      </c>
      <c r="O44" s="72">
        <v>0.092</v>
      </c>
      <c r="P44" s="72">
        <v>0.014</v>
      </c>
      <c r="Q44" s="72">
        <v>0.2044</v>
      </c>
      <c r="R44" s="72">
        <v>0.0041</v>
      </c>
      <c r="S44" s="72">
        <v>0.0004</v>
      </c>
      <c r="T44" s="72">
        <v>0.0529</v>
      </c>
      <c r="U44" s="72">
        <v>0.3094</v>
      </c>
      <c r="V44" s="72">
        <v>0.5968</v>
      </c>
      <c r="W44" s="72">
        <v>0.1511</v>
      </c>
      <c r="X44" s="72">
        <v>0</v>
      </c>
      <c r="Y44" s="72">
        <v>0.2291</v>
      </c>
      <c r="Z44" s="73">
        <v>0.1691</v>
      </c>
    </row>
    <row r="45" spans="1:26" ht="13.5">
      <c r="A45" s="22">
        <f t="shared" si="0"/>
        <v>31</v>
      </c>
      <c r="B45" s="26" t="s">
        <v>87</v>
      </c>
      <c r="C45" s="24"/>
      <c r="D45" s="1"/>
      <c r="E45" s="1"/>
      <c r="F45" s="17"/>
      <c r="G45" s="48">
        <v>3.0144</v>
      </c>
      <c r="H45" s="2">
        <v>3.3828</v>
      </c>
      <c r="I45" s="3">
        <v>2.1577</v>
      </c>
      <c r="J45" s="4">
        <v>2.7086</v>
      </c>
      <c r="K45" s="71">
        <v>0.5509</v>
      </c>
      <c r="L45" s="72">
        <v>0.4563</v>
      </c>
      <c r="M45" s="72">
        <v>0.3058</v>
      </c>
      <c r="N45" s="72">
        <v>0.0096</v>
      </c>
      <c r="O45" s="72">
        <v>0.1652</v>
      </c>
      <c r="P45" s="72">
        <v>0</v>
      </c>
      <c r="Q45" s="72">
        <v>0.3512</v>
      </c>
      <c r="R45" s="72">
        <v>0.0157</v>
      </c>
      <c r="S45" s="72">
        <v>0.0012</v>
      </c>
      <c r="T45" s="72">
        <v>0.0493</v>
      </c>
      <c r="U45" s="72">
        <v>0.2791</v>
      </c>
      <c r="V45" s="72">
        <v>0.806</v>
      </c>
      <c r="W45" s="72">
        <v>0.123</v>
      </c>
      <c r="X45" s="72">
        <v>0</v>
      </c>
      <c r="Y45" s="72">
        <v>0.0663</v>
      </c>
      <c r="Z45" s="73">
        <v>0.2032</v>
      </c>
    </row>
    <row r="46" spans="1:26" ht="20.25">
      <c r="A46" s="22">
        <f t="shared" si="0"/>
        <v>32</v>
      </c>
      <c r="B46" s="26" t="s">
        <v>88</v>
      </c>
      <c r="C46" s="24"/>
      <c r="D46" s="1"/>
      <c r="E46" s="1"/>
      <c r="F46" s="17"/>
      <c r="G46" s="48">
        <v>2.2886</v>
      </c>
      <c r="H46" s="2">
        <v>2.5464</v>
      </c>
      <c r="I46" s="3">
        <v>1.6446000000000003</v>
      </c>
      <c r="J46" s="4">
        <v>2.1227</v>
      </c>
      <c r="K46" s="71">
        <v>0.4781</v>
      </c>
      <c r="L46" s="72">
        <v>0.1489</v>
      </c>
      <c r="M46" s="72">
        <v>0.1798</v>
      </c>
      <c r="N46" s="72">
        <v>0.006</v>
      </c>
      <c r="O46" s="72">
        <v>0.0968</v>
      </c>
      <c r="P46" s="72">
        <v>0.0139</v>
      </c>
      <c r="Q46" s="72">
        <v>0.2464</v>
      </c>
      <c r="R46" s="72">
        <v>0</v>
      </c>
      <c r="S46" s="72">
        <v>0</v>
      </c>
      <c r="T46" s="72">
        <v>0.0383</v>
      </c>
      <c r="U46" s="72">
        <v>0.337</v>
      </c>
      <c r="V46" s="72">
        <v>0.5748</v>
      </c>
      <c r="W46" s="72">
        <v>0.1259</v>
      </c>
      <c r="X46" s="72">
        <v>0</v>
      </c>
      <c r="Y46" s="72">
        <v>0.1534</v>
      </c>
      <c r="Z46" s="73">
        <v>0.1471</v>
      </c>
    </row>
    <row r="47" spans="1:26" ht="20.25">
      <c r="A47" s="22">
        <f t="shared" si="0"/>
        <v>33</v>
      </c>
      <c r="B47" s="26" t="s">
        <v>89</v>
      </c>
      <c r="C47" s="24"/>
      <c r="D47" s="1"/>
      <c r="E47" s="1"/>
      <c r="F47" s="17"/>
      <c r="G47" s="48">
        <v>2.6239</v>
      </c>
      <c r="H47" s="2">
        <v>2.952</v>
      </c>
      <c r="I47" s="3">
        <v>2.0082999999999998</v>
      </c>
      <c r="J47" s="4">
        <v>2.4677</v>
      </c>
      <c r="K47" s="71">
        <v>0.4594</v>
      </c>
      <c r="L47" s="72">
        <v>0.3439</v>
      </c>
      <c r="M47" s="72">
        <v>0.1562</v>
      </c>
      <c r="N47" s="72">
        <v>0.0046</v>
      </c>
      <c r="O47" s="72">
        <v>0.0954</v>
      </c>
      <c r="P47" s="72">
        <v>0</v>
      </c>
      <c r="Q47" s="72">
        <v>0.3127</v>
      </c>
      <c r="R47" s="72">
        <v>0.0078</v>
      </c>
      <c r="S47" s="72">
        <v>0.0006</v>
      </c>
      <c r="T47" s="72">
        <v>0.0288</v>
      </c>
      <c r="U47" s="72">
        <v>0.4278</v>
      </c>
      <c r="V47" s="72">
        <v>0.6248</v>
      </c>
      <c r="W47" s="72">
        <v>0.0696</v>
      </c>
      <c r="X47" s="72">
        <v>0</v>
      </c>
      <c r="Y47" s="72">
        <v>0.1877</v>
      </c>
      <c r="Z47" s="73">
        <v>0.2327</v>
      </c>
    </row>
    <row r="48" spans="1:26" ht="13.5">
      <c r="A48" s="22">
        <f t="shared" si="0"/>
        <v>34</v>
      </c>
      <c r="B48" s="26" t="s">
        <v>90</v>
      </c>
      <c r="C48" s="24"/>
      <c r="D48" s="1"/>
      <c r="E48" s="1"/>
      <c r="F48" s="17"/>
      <c r="G48" s="19">
        <v>2.0897</v>
      </c>
      <c r="H48" s="6">
        <v>2.3676</v>
      </c>
      <c r="I48" s="3">
        <v>1.4955999999999998</v>
      </c>
      <c r="J48" s="4">
        <v>1.9423000000000001</v>
      </c>
      <c r="K48" s="71">
        <v>0.4467</v>
      </c>
      <c r="L48" s="72">
        <v>0.1836</v>
      </c>
      <c r="M48" s="72">
        <v>0.1626</v>
      </c>
      <c r="N48" s="72">
        <v>0.0053</v>
      </c>
      <c r="O48" s="72">
        <v>0.1039</v>
      </c>
      <c r="P48" s="72">
        <v>0.0152</v>
      </c>
      <c r="Q48" s="72">
        <v>0.1601</v>
      </c>
      <c r="R48" s="72">
        <v>0</v>
      </c>
      <c r="S48" s="72">
        <v>0</v>
      </c>
      <c r="T48" s="72">
        <v>0.0817</v>
      </c>
      <c r="U48" s="72">
        <v>0.3766</v>
      </c>
      <c r="V48" s="72">
        <v>0.4662</v>
      </c>
      <c r="W48" s="72">
        <v>0.0949</v>
      </c>
      <c r="X48" s="72">
        <v>0</v>
      </c>
      <c r="Y48" s="72">
        <v>0.112</v>
      </c>
      <c r="Z48" s="73">
        <v>0.1588</v>
      </c>
    </row>
    <row r="49" spans="1:26" ht="13.5">
      <c r="A49" s="22">
        <f t="shared" si="0"/>
        <v>35</v>
      </c>
      <c r="B49" s="26" t="s">
        <v>91</v>
      </c>
      <c r="C49" s="24"/>
      <c r="D49" s="1"/>
      <c r="E49" s="1"/>
      <c r="F49" s="17"/>
      <c r="G49" s="19">
        <v>2.3951</v>
      </c>
      <c r="H49" s="2">
        <v>2.7803</v>
      </c>
      <c r="I49" s="3">
        <v>1.7421000000000002</v>
      </c>
      <c r="J49" s="4">
        <v>2.1747</v>
      </c>
      <c r="K49" s="71">
        <v>0.4326</v>
      </c>
      <c r="L49" s="72">
        <v>0.2688</v>
      </c>
      <c r="M49" s="72">
        <v>0.2384</v>
      </c>
      <c r="N49" s="72">
        <v>0.007</v>
      </c>
      <c r="O49" s="72">
        <v>0.1147</v>
      </c>
      <c r="P49" s="72">
        <v>0.018</v>
      </c>
      <c r="Q49" s="72">
        <v>0.2106</v>
      </c>
      <c r="R49" s="72">
        <v>0.0058</v>
      </c>
      <c r="S49" s="72">
        <v>0.0005</v>
      </c>
      <c r="T49" s="72">
        <v>0.0396</v>
      </c>
      <c r="U49" s="72">
        <v>0.2359</v>
      </c>
      <c r="V49" s="72">
        <v>0.5563</v>
      </c>
      <c r="W49" s="72">
        <v>0.1588</v>
      </c>
      <c r="X49" s="72">
        <v>0</v>
      </c>
      <c r="Y49" s="72">
        <v>0.2408</v>
      </c>
      <c r="Z49" s="73">
        <v>0.2525</v>
      </c>
    </row>
    <row r="50" spans="1:26" ht="13.5">
      <c r="A50" s="22">
        <f t="shared" si="0"/>
        <v>36</v>
      </c>
      <c r="B50" s="26" t="s">
        <v>92</v>
      </c>
      <c r="C50" s="24"/>
      <c r="D50" s="1"/>
      <c r="E50" s="1"/>
      <c r="F50" s="17"/>
      <c r="G50" s="48">
        <v>3.2476</v>
      </c>
      <c r="H50" s="2">
        <v>3.8287</v>
      </c>
      <c r="I50" s="3">
        <v>2.4152</v>
      </c>
      <c r="J50" s="4">
        <v>3.0152</v>
      </c>
      <c r="K50" s="71">
        <v>0.6</v>
      </c>
      <c r="L50" s="72">
        <v>0.276</v>
      </c>
      <c r="M50" s="72">
        <v>0.25</v>
      </c>
      <c r="N50" s="72">
        <v>0.0056</v>
      </c>
      <c r="O50" s="72">
        <v>0.1304</v>
      </c>
      <c r="P50" s="72">
        <v>0.0176</v>
      </c>
      <c r="Q50" s="72">
        <v>0.4682</v>
      </c>
      <c r="R50" s="72">
        <v>0.0031</v>
      </c>
      <c r="S50" s="72">
        <v>0.0002</v>
      </c>
      <c r="T50" s="72">
        <v>0.0534</v>
      </c>
      <c r="U50" s="72">
        <v>0.2273</v>
      </c>
      <c r="V50" s="72">
        <v>0.8378</v>
      </c>
      <c r="W50" s="72">
        <v>0.0556</v>
      </c>
      <c r="X50" s="72">
        <v>0</v>
      </c>
      <c r="Y50" s="72">
        <v>0.4704</v>
      </c>
      <c r="Z50" s="73">
        <v>0.4331</v>
      </c>
    </row>
    <row r="51" spans="1:26" ht="13.5">
      <c r="A51" s="22">
        <f t="shared" si="0"/>
        <v>37</v>
      </c>
      <c r="B51" s="26" t="s">
        <v>93</v>
      </c>
      <c r="C51" s="24"/>
      <c r="D51" s="1"/>
      <c r="E51" s="1"/>
      <c r="F51" s="17"/>
      <c r="G51" s="48">
        <v>2.9421</v>
      </c>
      <c r="H51" s="2">
        <v>3.453</v>
      </c>
      <c r="I51" s="3">
        <v>2.1146000000000003</v>
      </c>
      <c r="J51" s="4">
        <v>2.6622000000000003</v>
      </c>
      <c r="K51" s="71">
        <v>0.5476</v>
      </c>
      <c r="L51" s="72">
        <v>0.213</v>
      </c>
      <c r="M51" s="72">
        <v>0.2933</v>
      </c>
      <c r="N51" s="72">
        <v>0.0044</v>
      </c>
      <c r="O51" s="72">
        <v>0.123</v>
      </c>
      <c r="P51" s="72">
        <v>0.0134</v>
      </c>
      <c r="Q51" s="72">
        <v>0.4051</v>
      </c>
      <c r="R51" s="72">
        <v>0.0029</v>
      </c>
      <c r="S51" s="72">
        <v>0.0002</v>
      </c>
      <c r="T51" s="72">
        <v>0.0593</v>
      </c>
      <c r="U51" s="72">
        <v>0.3707</v>
      </c>
      <c r="V51" s="72">
        <v>0.6377</v>
      </c>
      <c r="W51" s="72">
        <v>0.0168</v>
      </c>
      <c r="X51" s="72">
        <v>0</v>
      </c>
      <c r="Y51" s="72">
        <v>0.3911</v>
      </c>
      <c r="Z51" s="73">
        <v>0.3745</v>
      </c>
    </row>
    <row r="54" spans="1:26" s="58" customFormat="1" ht="13.5">
      <c r="A54" s="58" t="s">
        <v>52</v>
      </c>
      <c r="B54" s="65"/>
      <c r="D54" s="59"/>
      <c r="E54" s="59"/>
      <c r="F54" s="59"/>
      <c r="G54" s="54"/>
      <c r="H54" s="54"/>
      <c r="I54" s="60"/>
      <c r="J54" s="54"/>
      <c r="K54" s="61"/>
      <c r="L54" s="61"/>
      <c r="M54" s="61"/>
      <c r="N54" s="61"/>
      <c r="O54" s="61"/>
      <c r="P54" s="61"/>
      <c r="Q54" s="60" t="s">
        <v>53</v>
      </c>
      <c r="R54" s="61"/>
      <c r="S54" s="61"/>
      <c r="T54" s="61"/>
      <c r="U54" s="61"/>
      <c r="V54" s="61"/>
      <c r="W54" s="61"/>
      <c r="X54" s="61"/>
      <c r="Y54" s="61"/>
      <c r="Z54" s="61"/>
    </row>
  </sheetData>
  <sheetProtection/>
  <autoFilter ref="A14:Z51"/>
  <mergeCells count="13">
    <mergeCell ref="C12:C13"/>
    <mergeCell ref="D12:D13"/>
    <mergeCell ref="E12:E13"/>
    <mergeCell ref="J12:J13"/>
    <mergeCell ref="K12:Z12"/>
    <mergeCell ref="A12:A13"/>
    <mergeCell ref="B6:X6"/>
    <mergeCell ref="B7:X7"/>
    <mergeCell ref="G12:G13"/>
    <mergeCell ref="H12:H13"/>
    <mergeCell ref="I12:I13"/>
    <mergeCell ref="F12:F13"/>
    <mergeCell ref="B12:B1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Вікторія В. Латина</cp:lastModifiedBy>
  <cp:lastPrinted>2017-08-28T05:35:45Z</cp:lastPrinted>
  <dcterms:created xsi:type="dcterms:W3CDTF">2017-07-05T05:11:01Z</dcterms:created>
  <dcterms:modified xsi:type="dcterms:W3CDTF">2017-09-01T11:56:31Z</dcterms:modified>
  <cp:category/>
  <cp:version/>
  <cp:contentType/>
  <cp:contentStatus/>
</cp:coreProperties>
</file>