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65521" windowWidth="7170" windowHeight="8985" activeTab="0"/>
  </bookViews>
  <sheets>
    <sheet name="604" sheetId="1" r:id="rId1"/>
    <sheet name="601" sheetId="2" r:id="rId2"/>
    <sheet name="602" sheetId="3" r:id="rId3"/>
    <sheet name="603" sheetId="4" r:id="rId4"/>
    <sheet name="Лист1" sheetId="5" r:id="rId5"/>
  </sheets>
  <externalReferences>
    <externalReference r:id="rId8"/>
  </externalReferences>
  <definedNames>
    <definedName name="_xlnm.Print_Titles" localSheetId="1">'601'!$10:$10</definedName>
    <definedName name="_xlnm.Print_Titles" localSheetId="2">'602'!$11:$11</definedName>
    <definedName name="_xlnm.Print_Titles" localSheetId="0">'604'!$10:$10</definedName>
    <definedName name="_xlnm.Print_Titles" localSheetId="4">'D:\Документ\Бухгалтерія\Виконання програми\[Анализ виконання по КФК 2012.xls]Лист1'!$4:$4</definedName>
    <definedName name="_xlnm.Print_Area" localSheetId="1">'601'!$A$1:$I$67</definedName>
    <definedName name="_xlnm.Print_Area" localSheetId="2">'602'!$A$1:$I$60</definedName>
  </definedNames>
  <calcPr fullCalcOnLoad="1"/>
</workbook>
</file>

<file path=xl/sharedStrings.xml><?xml version="1.0" encoding="utf-8"?>
<sst xmlns="http://schemas.openxmlformats.org/spreadsheetml/2006/main" count="261" uniqueCount="127">
  <si>
    <t>Початок робіт</t>
  </si>
  <si>
    <t>І кв.</t>
  </si>
  <si>
    <t>IV кв.</t>
  </si>
  <si>
    <t xml:space="preserve">Заступник міського голови - </t>
  </si>
  <si>
    <t>керуючий справами виконкому</t>
  </si>
  <si>
    <t>Поча-ток робіт</t>
  </si>
  <si>
    <t>Наяв-ність доку-мен-тації</t>
  </si>
  <si>
    <t>Закін-чення робіт</t>
  </si>
  <si>
    <t>Рік по чатку і закін-чення робіт</t>
  </si>
  <si>
    <t>Підрядник</t>
  </si>
  <si>
    <t>Найменування об`єкта</t>
  </si>
  <si>
    <t>№ з/п</t>
  </si>
  <si>
    <t>Згідно із Законом України "Про  здійснення державних закупівель"</t>
  </si>
  <si>
    <t>С. Г. Віхров</t>
  </si>
  <si>
    <t>Рік по- чатку і закін-чення робіт</t>
  </si>
  <si>
    <t>Капітальні трансферти підприємствам (установам, організаціям) (КЕКВ 3210)</t>
  </si>
  <si>
    <t>1.1.</t>
  </si>
  <si>
    <t>комунальному підприємству "Деснянське" Чернігівської міської ради</t>
  </si>
  <si>
    <t>комунальному підприємству "Новозаводське" Чернігівської міської ради</t>
  </si>
  <si>
    <t>комунальному підприємству "ЖЕК-13" Чернігівської міської ради</t>
  </si>
  <si>
    <t>комунальному підприємству "ЖЕК-10" Чернігівської міської ради</t>
  </si>
  <si>
    <t>Кошто-рисна вартість, грн</t>
  </si>
  <si>
    <t>Разом у розділі 2:</t>
  </si>
  <si>
    <t>Реконструкція та реставрація інших об"єктів (КЕКВ 3142)</t>
  </si>
  <si>
    <t>Капітальний ремонт (КЕКВ)</t>
  </si>
  <si>
    <t xml:space="preserve">2. Кредиторська заборгованість за 2014 рік                                                                                                                                                                                                </t>
  </si>
  <si>
    <t>2.1.</t>
  </si>
  <si>
    <t>Усього у розділі 1:</t>
  </si>
  <si>
    <t>комунальному підприємству "АТП-2528" Чернігівської міської ради</t>
  </si>
  <si>
    <t>Підряд-ник</t>
  </si>
  <si>
    <t>2.1</t>
  </si>
  <si>
    <t>2.2</t>
  </si>
  <si>
    <t>2.1.1</t>
  </si>
  <si>
    <t>2.1.2</t>
  </si>
  <si>
    <t>Рік почат-ку і закін-чення робіт</t>
  </si>
  <si>
    <t>Наяв-ність доку-ментації</t>
  </si>
  <si>
    <t>1.1</t>
  </si>
  <si>
    <t>Придбання машин та обладнання для збору, транспортування твердих побутових відходів (одержувач коштів комунальне підприємство "АТП 2528" Чернігівської міськради ) (п. 3.5 Додатка  до Програми) (КЕКВ 3210)</t>
  </si>
  <si>
    <t>1.2</t>
  </si>
  <si>
    <t>Джерело фінансування (міський бюджет)</t>
  </si>
  <si>
    <t>Спеціальний фонд, грн</t>
  </si>
  <si>
    <t>Перелік природоохоронних заходів
 з утилізації відходів на 2015 рік, що фінансуються  за рахунок коштів міського бюджету міста Чернігова</t>
  </si>
  <si>
    <t>Перелік природоохоронних заходів
 з іншої діяльності у сфері охорони навколишнього природного середовища  на 2015 рік, що фінансуються за рахунок міського бюджету міста Чернігова</t>
  </si>
  <si>
    <t>Перелік природоохоронних заходів
 з охорони та раціонального використання природних ресурсів на 2015 рік, що фінансуються  за рахунок коштів міського бюджету  міста Чернігова</t>
  </si>
  <si>
    <t>Капітальний ремонт інших об"єктів (КЕКВ 3132)</t>
  </si>
  <si>
    <t xml:space="preserve"> Оплата послуг (крім комунальних) (КЕКВ 2240)</t>
  </si>
  <si>
    <t>1.1.1</t>
  </si>
  <si>
    <t xml:space="preserve">    1. Використання товарів і послуг (на виконання Програми поліпшення екологічного стану  м. Чернігова на   2011-2015 роки зі змінами)</t>
  </si>
  <si>
    <t>Дослідження і розробки, окремі заходи розвитку по реалізації державних (регіональних) програм (КЕКВ 2281)</t>
  </si>
  <si>
    <t>1.2.1</t>
  </si>
  <si>
    <t>1.2.2</t>
  </si>
  <si>
    <t>1.2.3</t>
  </si>
  <si>
    <t>2.1.3</t>
  </si>
  <si>
    <t>2.1.4</t>
  </si>
  <si>
    <t>2.2.1.</t>
  </si>
  <si>
    <t>2.2.2.</t>
  </si>
  <si>
    <t>Разом у розділах 1-2:</t>
  </si>
  <si>
    <t>3. Кредиторська заборгованість за 2014 рік</t>
  </si>
  <si>
    <t>3.1</t>
  </si>
  <si>
    <t>3.2</t>
  </si>
  <si>
    <t>3.3</t>
  </si>
  <si>
    <t>3.4</t>
  </si>
  <si>
    <t>3.5</t>
  </si>
  <si>
    <t>3.6</t>
  </si>
  <si>
    <t>Разом у розділі 3:</t>
  </si>
  <si>
    <t>Усього у розділах 1-2-3:</t>
  </si>
  <si>
    <t>1. Поточні трансферти (на виконання Програми поліпшення екологічного стану  м. Чернігова на   2011-2015 роки зі змінами)</t>
  </si>
  <si>
    <t>Субсидії та поточні трансферти підприємствам (установам, організаціям) (КЕКВ 2610)</t>
  </si>
  <si>
    <t>Забезпечення екологічного безпечного збирання та тимчасове зберігання небезпечних відходів (люцемерні лампи, термометри та інш.) (п.3.2 додаток до Програми) у тому числі одержувачі коштів:</t>
  </si>
  <si>
    <t>1.1.2</t>
  </si>
  <si>
    <t>1.1.3</t>
  </si>
  <si>
    <t>1.1.4</t>
  </si>
  <si>
    <t>Разом у пункті 1.1. (КЕКВ 2610):</t>
  </si>
  <si>
    <t>Разом у розділі 1-2:</t>
  </si>
  <si>
    <t>2.1.1.</t>
  </si>
  <si>
    <t>3.1.1</t>
  </si>
  <si>
    <t>3.1.2</t>
  </si>
  <si>
    <t>2.1.5</t>
  </si>
  <si>
    <t>Разом у пункті 2.1. (КЕКВ 3210):</t>
  </si>
  <si>
    <t>Разом у пункті 3.1. (КЕКВ 2610):</t>
  </si>
  <si>
    <t>Разом у пункті 1.1 (КЕКВ 2240):</t>
  </si>
  <si>
    <t>1.2.</t>
  </si>
  <si>
    <t>Разом у пункті 2.1 (КЕКВ 3132):</t>
  </si>
  <si>
    <t>Разом у пункті 2.2 (КЕКВ 3142):</t>
  </si>
  <si>
    <t>Усього у розділі 1</t>
  </si>
  <si>
    <t>Разом у пункті 1.1. (КЕКВ 3142):</t>
  </si>
  <si>
    <t xml:space="preserve">    1. Капітальні видатки (на виконання Програми поліпшення екологічного стану  м. Чернігова на  2011-2015 роки зі змінами)</t>
  </si>
  <si>
    <t>Разом у пункті 1.2. (КЕКВ 3210):</t>
  </si>
  <si>
    <t>Усього у розділі 1-2:</t>
  </si>
  <si>
    <t xml:space="preserve">    2. Капітальні видатки (на виконання Програми поліпшення екологічного стану  м. Чернігова на   2011-2015 роки зі змінами)</t>
  </si>
  <si>
    <t>Усього у розділі 3:</t>
  </si>
  <si>
    <t>Усього у розділі 1-2-3:</t>
  </si>
  <si>
    <t>Усього у розділі 2:</t>
  </si>
  <si>
    <t xml:space="preserve">Разом у розділі 2:  </t>
  </si>
  <si>
    <t>Разом у пункті 1.2 (КЕКВ 2281):</t>
  </si>
  <si>
    <t xml:space="preserve">Разом у розділі 1: </t>
  </si>
  <si>
    <t xml:space="preserve">          2. Видатки розвитку (на виконання Програми поліпшення екологічного стану  м. Чернігова на   2011-2015 роки зі змінами)</t>
  </si>
  <si>
    <t xml:space="preserve">  2. Видатки розвитку (на виконання Програми поліпшення екологічного стану  м. Чернігова на   2011-2015 роки зі змінами)</t>
  </si>
  <si>
    <t>Заходи щодо відновлення і підтримання сприятливого гідрологічного режиму та санітарного стану річки Стрижень (п 1.1 додатка до Програми)</t>
  </si>
  <si>
    <t>Проведення аналізу стану забруднення атмосферного повітря м.Чернігова пересувними джерелами забруднення (автотранспортом) (п.5.3 додатка до Програми)</t>
  </si>
  <si>
    <t>Моніторинг забруднення підземних та поверхневих вод у районі ставків-накопичувачів рідких токсичних промвідходів та сміттезвалища м.Чернігова біля с.Масани (п.5.2 додатка до Програми)</t>
  </si>
  <si>
    <t>Виготовлення екологічного обгрунтування річки Стрижень (п.1.1 додатка до Програми)</t>
  </si>
  <si>
    <t>Розроблення робочого проекту розчищення русла р.Стрижень на ділянці від вулиці Героїв Чорнобиля до вулиці Київська у м.Чернігові (п.1.1 додатка до програми)</t>
  </si>
  <si>
    <t>Рекультивація грунтового кар"єру під ставок на території Новобілоуської сільської ради Чернігівського району. Розроблення проекту (п.1.1 додатка до Програми)</t>
  </si>
  <si>
    <t>Коригування робочих проектів (п.1.1 додатка до Програми)</t>
  </si>
  <si>
    <t>Реконструкція гідротехнічної споруди на річці Стрижень по вул.  Героїв Чорнобиля у  м. Чернігові (п. 1.1. додатка до Програми)</t>
  </si>
  <si>
    <t>Реконструкція шахтного водоскилу на р.Стрижень та благоустрій правого берегу водойми в районі вул.Еськова. Розроблення проекту (пункт 1.1 додатка до Програми)</t>
  </si>
  <si>
    <t>Моніторинг забруднення підземних та поверхневих  вод  у районі ставків-накопичувачів рідких токсичних промвідходів та сміттєзвалища м. Чернігова біля с. Масани (п. 5.2 додатка  до Програми) (КЕКВ 2281)</t>
  </si>
  <si>
    <t>Проведення аналізу стану забруднення атмосферного повітря м. Чернігова пересувними джерелами забруднення (автотранспортом) (п. 5.3 додатка  до Програми) (КЕКВ 2281)</t>
  </si>
  <si>
    <t>Коригування робочого проекту «Проведення меліоративних робіт по ложу водосховища №1 на р. Стрижень в м.Чернігові» (п.1.1 додатка  до Програми) (КЕКВ 3132)</t>
  </si>
  <si>
    <t>Розчищення русла річки Стрижень на ділянці від проспекту Перемоги до вулиці Гетьмана Полуботка в м. Чернігові  (п.1.1 додатка  до Програми)            (КЕКВ 3132)</t>
  </si>
  <si>
    <t>Розроблення робочого проекту «Реконструкція гідротехнічної споруди на річці Стрижень по вул. Київська у м.Чернігові» (п. 1.1 додатка  до Програми) (КЕКВ 3142)</t>
  </si>
  <si>
    <t>Розроблення робочого проекту «Реконструкція гідротехнічної споруди на річці Стрижень по вул. Героїв Чорнобиля у м.Чернігові» (п. 1.1 додатка  до Програми) (КЕКВ 3142)</t>
  </si>
  <si>
    <t>Розчищення русла річки Стрижень на ділянці від проспекту Перемоги до вул. Гетьмана Полуботка в м.Чернігові (п 1.1 додатка до Програми)</t>
  </si>
  <si>
    <t>Придбання євроконтейнерів для твердих побутових відходів (п. 3.5. додатка до Програми) у тому числі одержувачі коштів:</t>
  </si>
  <si>
    <t>Забезпечення екологічнобезпечного збирання та тимчасове зберігання небезпечних відходів (люмінесцентні лампи, термометри та інш.)  (п. 3.2. додатка  до Програми ) (КЕКВ 2610) у тому числі одержувачам коштів:</t>
  </si>
  <si>
    <t>Розроблення робочого проекту "Реконструкція очисних споруд зливової каналізації міста Чернігова" (п. 1.3. додатка до Програми)</t>
  </si>
  <si>
    <t>Озеленення м. Чернігова (поточний ремонт) (п.4.1 додатка до Програми)</t>
  </si>
  <si>
    <t>Придбання машин та обладнання для збору, транспортування твердих побутових відходів (одержувачі коштів КП "АТП-2528" Чернігівської міської ради) (п.3.5 додатка до Програми)</t>
  </si>
  <si>
    <t>Влаштування вагової та дезбар`єру на Чернігівському полігоні твердих побутових відходів (п. 3.5 додатка  до Програми) (КЕКВ 3122)</t>
  </si>
  <si>
    <t xml:space="preserve">_______________ 2015 року № ___ </t>
  </si>
  <si>
    <t xml:space="preserve">Додаток 6
до рішення виконавчого комітету міської ради
18 лютого 2015 року № 41 ( у редакції рішення виконавчого комітету міської ради)   </t>
  </si>
  <si>
    <t xml:space="preserve">Додаток 7
до рішення виконавчого комітету міської ради
18 лютого 2015 року № 41 ( у редакції рішення виконавчого комітету міської ради)   </t>
  </si>
  <si>
    <t xml:space="preserve">Додаток 8
до рішення виконавчого комітету міської ради
18 лютого 2015 року № 41 ( у редакції рішення виконавчого комітету міської ради)   </t>
  </si>
  <si>
    <t>Будівництво напірного каналізаційного трубопроводу по намивній території "Лісковиця" від гідрокар"єру до вул. Ушинського в м. Чернігові (п.3.6 додаток до Програми) - одержувач коштів комунальне підприємство "Чернігіводоканал" Чернігівської міської ради.</t>
  </si>
  <si>
    <t xml:space="preserve">Додаток 9
до рішення виконавчого комітету міської ради
18 лютого 2015 року № 41 ( у редакції рішення виконавчого комітету міської ради)   </t>
  </si>
  <si>
    <t>Перелік природоохоронних заходів
 з ліквідації іншого забруднення навколишнього природного середовища на 2015 рік, що фінансуються за рахунок коштів                        міського бюджету міста Чернігова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</si>
</sst>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0.000"/>
    <numFmt numFmtId="181" formatCode="0.0000"/>
    <numFmt numFmtId="182" formatCode="#,##0.00\ _г_р_н_."/>
    <numFmt numFmtId="183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3"/>
      <name val="Arial Cyr"/>
      <family val="0"/>
    </font>
    <font>
      <sz val="15"/>
      <name val="Times New Roman"/>
      <family val="1"/>
    </font>
    <font>
      <sz val="1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2" fontId="8" fillId="0" borderId="0" xfId="0" applyNumberFormat="1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2" fontId="0" fillId="0" borderId="0" xfId="0" applyNumberFormat="1" applyBorder="1" applyAlignment="1">
      <alignment/>
    </xf>
    <xf numFmtId="2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2" fontId="0" fillId="0" borderId="0" xfId="0" applyNumberForma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/>
    </xf>
    <xf numFmtId="49" fontId="10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3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right" vertical="center" wrapText="1"/>
    </xf>
    <xf numFmtId="2" fontId="3" fillId="3" borderId="6" xfId="0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2" fontId="3" fillId="3" borderId="3" xfId="0" applyNumberFormat="1" applyFont="1" applyFill="1" applyBorder="1" applyAlignment="1">
      <alignment vertical="center" wrapText="1"/>
    </xf>
    <xf numFmtId="0" fontId="0" fillId="3" borderId="3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/>
    </xf>
    <xf numFmtId="0" fontId="0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2" fontId="3" fillId="3" borderId="7" xfId="0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/>
    </xf>
    <xf numFmtId="49" fontId="3" fillId="3" borderId="1" xfId="0" applyNumberFormat="1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/>
    </xf>
    <xf numFmtId="0" fontId="10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/>
    </xf>
    <xf numFmtId="0" fontId="3" fillId="3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/>
    </xf>
    <xf numFmtId="2" fontId="3" fillId="3" borderId="10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49" fontId="3" fillId="3" borderId="1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2" fontId="3" fillId="3" borderId="0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wrapText="1"/>
    </xf>
    <xf numFmtId="2" fontId="3" fillId="3" borderId="0" xfId="0" applyNumberFormat="1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/>
    </xf>
    <xf numFmtId="0" fontId="5" fillId="3" borderId="1" xfId="0" applyFont="1" applyFill="1" applyBorder="1" applyAlignment="1">
      <alignment horizontal="center" wrapText="1"/>
    </xf>
    <xf numFmtId="4" fontId="3" fillId="3" borderId="0" xfId="0" applyNumberFormat="1" applyFont="1" applyFill="1" applyBorder="1" applyAlignment="1">
      <alignment horizontal="right" wrapText="1"/>
    </xf>
    <xf numFmtId="2" fontId="2" fillId="3" borderId="0" xfId="0" applyNumberFormat="1" applyFont="1" applyFill="1" applyAlignment="1">
      <alignment/>
    </xf>
    <xf numFmtId="4" fontId="2" fillId="3" borderId="0" xfId="0" applyNumberFormat="1" applyFont="1" applyFill="1" applyAlignment="1">
      <alignment/>
    </xf>
    <xf numFmtId="0" fontId="10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/>
    </xf>
    <xf numFmtId="0" fontId="0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wrapText="1"/>
    </xf>
    <xf numFmtId="4" fontId="10" fillId="3" borderId="1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right" vertical="center" wrapText="1"/>
    </xf>
    <xf numFmtId="2" fontId="10" fillId="3" borderId="7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/>
    </xf>
    <xf numFmtId="0" fontId="11" fillId="3" borderId="0" xfId="0" applyFont="1" applyFill="1" applyAlignment="1">
      <alignment/>
    </xf>
    <xf numFmtId="0" fontId="11" fillId="3" borderId="11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11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wrapText="1"/>
    </xf>
    <xf numFmtId="0" fontId="10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wrapText="1"/>
    </xf>
    <xf numFmtId="0" fontId="0" fillId="3" borderId="8" xfId="0" applyFont="1" applyFill="1" applyBorder="1" applyAlignment="1">
      <alignment wrapText="1"/>
    </xf>
    <xf numFmtId="0" fontId="0" fillId="3" borderId="3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right" wrapText="1"/>
    </xf>
    <xf numFmtId="0" fontId="0" fillId="3" borderId="11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3" fillId="3" borderId="7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wrapText="1"/>
    </xf>
    <xf numFmtId="0" fontId="0" fillId="3" borderId="3" xfId="0" applyFont="1" applyFill="1" applyBorder="1" applyAlignment="1">
      <alignment/>
    </xf>
    <xf numFmtId="0" fontId="3" fillId="3" borderId="1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3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2" fontId="3" fillId="3" borderId="2" xfId="0" applyNumberFormat="1" applyFont="1" applyFill="1" applyBorder="1" applyAlignment="1">
      <alignment horizontal="right" vertical="center" wrapText="1"/>
    </xf>
    <xf numFmtId="2" fontId="3" fillId="3" borderId="6" xfId="0" applyNumberFormat="1" applyFont="1" applyFill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right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wrapText="1"/>
    </xf>
    <xf numFmtId="0" fontId="15" fillId="3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\&#1041;&#1091;&#1093;&#1075;&#1072;&#1083;&#1090;&#1077;&#1088;&#1110;&#1103;\&#1042;&#1080;&#1082;&#1086;&#1085;&#1072;&#1085;&#1085;&#1103;%20&#1087;&#1088;&#1086;&#1075;&#1088;&#1072;&#1084;&#1080;\&#1040;&#1085;&#1072;&#1083;&#1080;&#1079;%20&#1074;&#1080;&#1082;&#1086;&#1085;&#1072;&#1085;&#1085;&#1103;%20&#1087;&#1086;%20&#1050;&#1060;&#105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ФК 240601"/>
      <sheetName val="КФК 240602"/>
      <sheetName val="КФК 240604"/>
      <sheetName val="КФК 240605"/>
      <sheetName val="Лист1"/>
      <sheetName val="Розподіл залишку Перероблений"/>
    </sheetNames>
    <sheetDataSet>
      <sheetData sheetId="4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85" zoomScaleNormal="75" zoomScaleSheetLayoutView="85" workbookViewId="0" topLeftCell="A1">
      <selection activeCell="B2" sqref="B2"/>
    </sheetView>
  </sheetViews>
  <sheetFormatPr defaultColWidth="9.00390625" defaultRowHeight="12.75"/>
  <cols>
    <col min="1" max="1" width="7.625" style="17" customWidth="1"/>
    <col min="2" max="2" width="60.00390625" style="17" customWidth="1"/>
    <col min="3" max="3" width="10.875" style="17" customWidth="1"/>
    <col min="4" max="4" width="16.75390625" style="17" customWidth="1"/>
    <col min="5" max="5" width="17.00390625" style="17" customWidth="1"/>
    <col min="6" max="6" width="7.875" style="17" customWidth="1"/>
    <col min="7" max="7" width="8.00390625" style="17" customWidth="1"/>
    <col min="8" max="8" width="14.25390625" style="17" customWidth="1"/>
    <col min="9" max="9" width="11.25390625" style="17" customWidth="1"/>
    <col min="10" max="10" width="14.25390625" style="17" bestFit="1" customWidth="1"/>
    <col min="11" max="11" width="9.25390625" style="17" bestFit="1" customWidth="1"/>
    <col min="12" max="16384" width="8.875" style="17" customWidth="1"/>
  </cols>
  <sheetData>
    <row r="1" spans="1:9" s="6" customFormat="1" ht="33" customHeight="1">
      <c r="A1" s="58"/>
      <c r="B1" s="58"/>
      <c r="C1" s="58"/>
      <c r="D1" s="58"/>
      <c r="E1" s="211" t="s">
        <v>125</v>
      </c>
      <c r="F1" s="211"/>
      <c r="G1" s="211"/>
      <c r="H1" s="211"/>
      <c r="I1" s="211"/>
    </row>
    <row r="2" spans="1:9" s="6" customFormat="1" ht="44.25" customHeight="1">
      <c r="A2" s="58"/>
      <c r="B2" s="58"/>
      <c r="C2" s="58"/>
      <c r="D2" s="58"/>
      <c r="E2" s="211"/>
      <c r="F2" s="211"/>
      <c r="G2" s="211"/>
      <c r="H2" s="211"/>
      <c r="I2" s="211"/>
    </row>
    <row r="3" spans="1:9" s="6" customFormat="1" ht="18.75" customHeight="1">
      <c r="A3" s="58"/>
      <c r="B3" s="58"/>
      <c r="C3" s="58"/>
      <c r="D3" s="58"/>
      <c r="E3" s="211" t="s">
        <v>120</v>
      </c>
      <c r="F3" s="211"/>
      <c r="G3" s="211"/>
      <c r="H3" s="211"/>
      <c r="I3" s="211"/>
    </row>
    <row r="4" spans="1:9" s="6" customFormat="1" ht="18.75" customHeight="1">
      <c r="A4" s="58"/>
      <c r="B4" s="58"/>
      <c r="C4" s="58"/>
      <c r="D4" s="58"/>
      <c r="E4" s="33"/>
      <c r="F4" s="60"/>
      <c r="G4" s="60"/>
      <c r="H4" s="60"/>
      <c r="I4" s="61"/>
    </row>
    <row r="5" spans="1:9" s="6" customFormat="1" ht="56.25" customHeight="1">
      <c r="A5" s="212" t="s">
        <v>42</v>
      </c>
      <c r="B5" s="212"/>
      <c r="C5" s="212"/>
      <c r="D5" s="212"/>
      <c r="E5" s="212"/>
      <c r="F5" s="212"/>
      <c r="G5" s="212"/>
      <c r="H5" s="212"/>
      <c r="I5" s="212"/>
    </row>
    <row r="6" spans="1:9" s="6" customFormat="1" ht="18.75">
      <c r="A6" s="58"/>
      <c r="B6" s="58"/>
      <c r="C6" s="58"/>
      <c r="D6" s="58"/>
      <c r="E6" s="58"/>
      <c r="F6" s="58"/>
      <c r="G6" s="58"/>
      <c r="H6" s="58"/>
      <c r="I6" s="58"/>
    </row>
    <row r="7" spans="1:9" s="15" customFormat="1" ht="32.25" customHeight="1">
      <c r="A7" s="137" t="s">
        <v>11</v>
      </c>
      <c r="B7" s="137" t="s">
        <v>10</v>
      </c>
      <c r="C7" s="137" t="s">
        <v>34</v>
      </c>
      <c r="D7" s="137" t="s">
        <v>21</v>
      </c>
      <c r="E7" s="138" t="s">
        <v>39</v>
      </c>
      <c r="F7" s="137" t="s">
        <v>5</v>
      </c>
      <c r="G7" s="137" t="s">
        <v>7</v>
      </c>
      <c r="H7" s="137" t="s">
        <v>9</v>
      </c>
      <c r="I7" s="137" t="s">
        <v>35</v>
      </c>
    </row>
    <row r="8" spans="1:9" s="15" customFormat="1" ht="36.75" customHeight="1">
      <c r="A8" s="137"/>
      <c r="B8" s="137"/>
      <c r="C8" s="137"/>
      <c r="D8" s="137"/>
      <c r="E8" s="139"/>
      <c r="F8" s="137"/>
      <c r="G8" s="137"/>
      <c r="H8" s="137"/>
      <c r="I8" s="137"/>
    </row>
    <row r="9" spans="1:9" s="15" customFormat="1" ht="37.5">
      <c r="A9" s="137"/>
      <c r="B9" s="137"/>
      <c r="C9" s="137"/>
      <c r="D9" s="137"/>
      <c r="E9" s="35" t="s">
        <v>40</v>
      </c>
      <c r="F9" s="137"/>
      <c r="G9" s="137"/>
      <c r="H9" s="137"/>
      <c r="I9" s="137"/>
    </row>
    <row r="10" spans="1:9" s="6" customFormat="1" ht="15" customHeight="1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</row>
    <row r="11" spans="1:9" s="6" customFormat="1" ht="34.5" customHeight="1">
      <c r="A11" s="130" t="s">
        <v>47</v>
      </c>
      <c r="B11" s="135"/>
      <c r="C11" s="135"/>
      <c r="D11" s="135"/>
      <c r="E11" s="135"/>
      <c r="F11" s="135"/>
      <c r="G11" s="135"/>
      <c r="H11" s="135"/>
      <c r="I11" s="136"/>
    </row>
    <row r="12" spans="1:9" s="6" customFormat="1" ht="26.25" customHeight="1">
      <c r="A12" s="155" t="s">
        <v>45</v>
      </c>
      <c r="B12" s="156"/>
      <c r="C12" s="156"/>
      <c r="D12" s="156"/>
      <c r="E12" s="156"/>
      <c r="F12" s="156"/>
      <c r="G12" s="156"/>
      <c r="H12" s="156"/>
      <c r="I12" s="157"/>
    </row>
    <row r="13" spans="1:9" s="6" customFormat="1" ht="120" customHeight="1">
      <c r="A13" s="76" t="s">
        <v>16</v>
      </c>
      <c r="B13" s="35" t="s">
        <v>117</v>
      </c>
      <c r="C13" s="42">
        <v>2015</v>
      </c>
      <c r="D13" s="91">
        <v>119000</v>
      </c>
      <c r="E13" s="91">
        <v>119000</v>
      </c>
      <c r="F13" s="50" t="s">
        <v>1</v>
      </c>
      <c r="G13" s="50" t="s">
        <v>2</v>
      </c>
      <c r="H13" s="71" t="s">
        <v>12</v>
      </c>
      <c r="I13" s="64"/>
    </row>
    <row r="14" spans="1:9" s="6" customFormat="1" ht="29.25" customHeight="1">
      <c r="A14" s="140" t="s">
        <v>27</v>
      </c>
      <c r="B14" s="141"/>
      <c r="C14" s="142"/>
      <c r="D14" s="91">
        <f>D13</f>
        <v>119000</v>
      </c>
      <c r="E14" s="91">
        <f>E13</f>
        <v>119000</v>
      </c>
      <c r="F14" s="160"/>
      <c r="G14" s="161"/>
      <c r="H14" s="161"/>
      <c r="I14" s="162"/>
    </row>
    <row r="15" spans="1:9" s="6" customFormat="1" ht="38.25" customHeight="1">
      <c r="A15" s="130" t="s">
        <v>89</v>
      </c>
      <c r="B15" s="135"/>
      <c r="C15" s="135"/>
      <c r="D15" s="135"/>
      <c r="E15" s="135"/>
      <c r="F15" s="135"/>
      <c r="G15" s="135"/>
      <c r="H15" s="135"/>
      <c r="I15" s="136"/>
    </row>
    <row r="16" spans="1:9" s="6" customFormat="1" ht="29.25" customHeight="1">
      <c r="A16" s="140" t="s">
        <v>15</v>
      </c>
      <c r="B16" s="158"/>
      <c r="C16" s="158"/>
      <c r="D16" s="158"/>
      <c r="E16" s="158"/>
      <c r="F16" s="158"/>
      <c r="G16" s="158"/>
      <c r="H16" s="158"/>
      <c r="I16" s="159"/>
    </row>
    <row r="17" spans="1:9" s="6" customFormat="1" ht="122.25" customHeight="1">
      <c r="A17" s="76" t="s">
        <v>26</v>
      </c>
      <c r="B17" s="75" t="s">
        <v>118</v>
      </c>
      <c r="C17" s="42">
        <v>2015</v>
      </c>
      <c r="D17" s="91">
        <v>7000000</v>
      </c>
      <c r="E17" s="91">
        <v>7000000</v>
      </c>
      <c r="F17" s="50" t="s">
        <v>1</v>
      </c>
      <c r="G17" s="50" t="s">
        <v>2</v>
      </c>
      <c r="H17" s="71" t="s">
        <v>12</v>
      </c>
      <c r="I17" s="64"/>
    </row>
    <row r="18" spans="1:9" s="6" customFormat="1" ht="21.75" customHeight="1">
      <c r="A18" s="140" t="s">
        <v>92</v>
      </c>
      <c r="B18" s="141"/>
      <c r="C18" s="142"/>
      <c r="D18" s="91">
        <f>D17</f>
        <v>7000000</v>
      </c>
      <c r="E18" s="91">
        <f>E17</f>
        <v>7000000</v>
      </c>
      <c r="F18" s="143"/>
      <c r="G18" s="144"/>
      <c r="H18" s="144"/>
      <c r="I18" s="145"/>
    </row>
    <row r="19" spans="1:9" s="6" customFormat="1" ht="24" customHeight="1">
      <c r="A19" s="140" t="s">
        <v>88</v>
      </c>
      <c r="B19" s="141"/>
      <c r="C19" s="142"/>
      <c r="D19" s="91">
        <f>D14+D18</f>
        <v>7119000</v>
      </c>
      <c r="E19" s="91">
        <f>E14+E18</f>
        <v>7119000</v>
      </c>
      <c r="F19" s="146"/>
      <c r="G19" s="147"/>
      <c r="H19" s="147"/>
      <c r="I19" s="148"/>
    </row>
    <row r="20" spans="1:9" s="6" customFormat="1" ht="30" customHeight="1">
      <c r="A20" s="130" t="s">
        <v>57</v>
      </c>
      <c r="B20" s="131"/>
      <c r="C20" s="131"/>
      <c r="D20" s="131"/>
      <c r="E20" s="131"/>
      <c r="F20" s="131"/>
      <c r="G20" s="131"/>
      <c r="H20" s="131"/>
      <c r="I20" s="132"/>
    </row>
    <row r="21" spans="1:9" s="6" customFormat="1" ht="119.25" customHeight="1">
      <c r="A21" s="34" t="s">
        <v>58</v>
      </c>
      <c r="B21" s="75" t="s">
        <v>37</v>
      </c>
      <c r="C21" s="35"/>
      <c r="D21" s="40">
        <v>548880</v>
      </c>
      <c r="E21" s="40">
        <f>D21</f>
        <v>548880</v>
      </c>
      <c r="F21" s="50" t="s">
        <v>1</v>
      </c>
      <c r="G21" s="50" t="s">
        <v>2</v>
      </c>
      <c r="H21" s="71" t="s">
        <v>12</v>
      </c>
      <c r="I21" s="92"/>
    </row>
    <row r="22" spans="1:9" s="41" customFormat="1" ht="115.5" customHeight="1">
      <c r="A22" s="93" t="s">
        <v>59</v>
      </c>
      <c r="B22" s="75" t="s">
        <v>119</v>
      </c>
      <c r="C22" s="94"/>
      <c r="D22" s="40">
        <v>41705</v>
      </c>
      <c r="E22" s="40">
        <v>41705</v>
      </c>
      <c r="F22" s="50" t="s">
        <v>1</v>
      </c>
      <c r="G22" s="50" t="s">
        <v>2</v>
      </c>
      <c r="H22" s="71" t="s">
        <v>12</v>
      </c>
      <c r="I22" s="95"/>
    </row>
    <row r="23" spans="1:10" s="6" customFormat="1" ht="23.25" customHeight="1">
      <c r="A23" s="140" t="s">
        <v>90</v>
      </c>
      <c r="B23" s="133"/>
      <c r="C23" s="134"/>
      <c r="D23" s="40">
        <f>SUM(D21:D22)</f>
        <v>590585</v>
      </c>
      <c r="E23" s="40">
        <f>SUM(E21:E22)</f>
        <v>590585</v>
      </c>
      <c r="F23" s="149"/>
      <c r="G23" s="150"/>
      <c r="H23" s="150"/>
      <c r="I23" s="151"/>
      <c r="J23" s="13"/>
    </row>
    <row r="24" spans="1:10" s="6" customFormat="1" ht="27" customHeight="1">
      <c r="A24" s="140" t="s">
        <v>91</v>
      </c>
      <c r="B24" s="133"/>
      <c r="C24" s="134"/>
      <c r="D24" s="40">
        <f>D19+D23</f>
        <v>7709585</v>
      </c>
      <c r="E24" s="40">
        <f>E19+E23</f>
        <v>7709585</v>
      </c>
      <c r="F24" s="152"/>
      <c r="G24" s="153"/>
      <c r="H24" s="153"/>
      <c r="I24" s="154"/>
      <c r="J24" s="13"/>
    </row>
    <row r="25" spans="1:10" s="6" customFormat="1" ht="12.75" customHeight="1">
      <c r="A25" s="60"/>
      <c r="B25" s="87"/>
      <c r="C25" s="60"/>
      <c r="D25" s="88"/>
      <c r="E25" s="88"/>
      <c r="F25" s="96"/>
      <c r="G25" s="96"/>
      <c r="H25" s="89"/>
      <c r="I25" s="96"/>
      <c r="J25" s="13"/>
    </row>
    <row r="26" spans="1:9" s="18" customFormat="1" ht="18.75">
      <c r="A26" s="90"/>
      <c r="B26" s="33" t="s">
        <v>3</v>
      </c>
      <c r="C26" s="90"/>
      <c r="D26" s="97"/>
      <c r="E26" s="90"/>
      <c r="F26" s="90"/>
      <c r="G26" s="90"/>
      <c r="H26" s="89"/>
      <c r="I26" s="90"/>
    </row>
    <row r="27" spans="1:9" s="18" customFormat="1" ht="18.75">
      <c r="A27" s="90"/>
      <c r="B27" s="33" t="s">
        <v>4</v>
      </c>
      <c r="C27" s="90"/>
      <c r="D27" s="98"/>
      <c r="E27" s="90"/>
      <c r="F27" s="90"/>
      <c r="G27" s="33" t="s">
        <v>13</v>
      </c>
      <c r="H27" s="89"/>
      <c r="I27" s="90"/>
    </row>
    <row r="28" ht="12.75">
      <c r="H28" s="16"/>
    </row>
    <row r="32" ht="12.75">
      <c r="H32" s="16"/>
    </row>
  </sheetData>
  <mergeCells count="25">
    <mergeCell ref="E1:I2"/>
    <mergeCell ref="E3:I3"/>
    <mergeCell ref="A5:I5"/>
    <mergeCell ref="G7:G9"/>
    <mergeCell ref="A7:A9"/>
    <mergeCell ref="B7:B9"/>
    <mergeCell ref="C7:C9"/>
    <mergeCell ref="I7:I9"/>
    <mergeCell ref="E7:E8"/>
    <mergeCell ref="H7:H9"/>
    <mergeCell ref="A18:C18"/>
    <mergeCell ref="A11:I11"/>
    <mergeCell ref="A15:I15"/>
    <mergeCell ref="D7:D9"/>
    <mergeCell ref="F7:F9"/>
    <mergeCell ref="A19:C19"/>
    <mergeCell ref="F18:I19"/>
    <mergeCell ref="F23:I24"/>
    <mergeCell ref="A12:I12"/>
    <mergeCell ref="A16:I16"/>
    <mergeCell ref="F14:I14"/>
    <mergeCell ref="A14:C14"/>
    <mergeCell ref="A20:I20"/>
    <mergeCell ref="A23:C23"/>
    <mergeCell ref="A24:C24"/>
  </mergeCells>
  <printOptions/>
  <pageMargins left="0.7874015748031497" right="0.7874015748031497" top="1.1811023622047245" bottom="0.3937007874015748" header="0.15748031496062992" footer="0.393700787401574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="85" zoomScaleNormal="75" zoomScaleSheetLayoutView="85" workbookViewId="0" topLeftCell="A4">
      <selection activeCell="B2" sqref="B2"/>
    </sheetView>
  </sheetViews>
  <sheetFormatPr defaultColWidth="9.00390625" defaultRowHeight="12.75"/>
  <cols>
    <col min="1" max="1" width="8.375" style="17" customWidth="1"/>
    <col min="2" max="2" width="61.625" style="17" customWidth="1"/>
    <col min="3" max="3" width="9.75390625" style="17" customWidth="1"/>
    <col min="4" max="4" width="16.875" style="17" customWidth="1"/>
    <col min="5" max="5" width="16.375" style="17" customWidth="1"/>
    <col min="6" max="6" width="7.00390625" style="17" customWidth="1"/>
    <col min="7" max="7" width="8.25390625" style="17" customWidth="1"/>
    <col min="8" max="8" width="14.25390625" style="17" customWidth="1"/>
    <col min="9" max="9" width="11.75390625" style="17" customWidth="1"/>
    <col min="10" max="10" width="14.00390625" style="17" bestFit="1" customWidth="1"/>
    <col min="11" max="11" width="11.875" style="17" customWidth="1"/>
    <col min="12" max="16384" width="8.875" style="17" customWidth="1"/>
  </cols>
  <sheetData>
    <row r="1" spans="1:9" s="6" customFormat="1" ht="22.5" customHeight="1">
      <c r="A1" s="33"/>
      <c r="B1" s="58"/>
      <c r="C1" s="58"/>
      <c r="D1" s="58"/>
      <c r="E1" s="211" t="s">
        <v>121</v>
      </c>
      <c r="F1" s="211"/>
      <c r="G1" s="211"/>
      <c r="H1" s="211"/>
      <c r="I1" s="211"/>
    </row>
    <row r="2" spans="1:9" s="6" customFormat="1" ht="54" customHeight="1">
      <c r="A2" s="58"/>
      <c r="B2" s="58"/>
      <c r="C2" s="58"/>
      <c r="D2" s="58"/>
      <c r="E2" s="211"/>
      <c r="F2" s="211"/>
      <c r="G2" s="211"/>
      <c r="H2" s="211"/>
      <c r="I2" s="211"/>
    </row>
    <row r="3" spans="1:9" s="6" customFormat="1" ht="16.5" customHeight="1">
      <c r="A3" s="58"/>
      <c r="B3" s="58"/>
      <c r="C3" s="58"/>
      <c r="D3" s="58"/>
      <c r="E3" s="211" t="s">
        <v>120</v>
      </c>
      <c r="F3" s="211"/>
      <c r="G3" s="211"/>
      <c r="H3" s="211"/>
      <c r="I3" s="211"/>
    </row>
    <row r="4" spans="1:9" s="6" customFormat="1" ht="10.5" customHeight="1">
      <c r="A4" s="58"/>
      <c r="B4" s="58"/>
      <c r="C4" s="58"/>
      <c r="D4" s="58"/>
      <c r="E4" s="58"/>
      <c r="F4" s="62"/>
      <c r="G4" s="62"/>
      <c r="H4" s="62"/>
      <c r="I4" s="62"/>
    </row>
    <row r="5" spans="1:9" s="6" customFormat="1" ht="68.25" customHeight="1">
      <c r="A5" s="212" t="s">
        <v>43</v>
      </c>
      <c r="B5" s="213"/>
      <c r="C5" s="213"/>
      <c r="D5" s="213"/>
      <c r="E5" s="213"/>
      <c r="F5" s="213"/>
      <c r="G5" s="213"/>
      <c r="H5" s="213"/>
      <c r="I5" s="213"/>
    </row>
    <row r="6" spans="1:9" s="6" customFormat="1" ht="18.75" customHeight="1" hidden="1">
      <c r="A6" s="214"/>
      <c r="B6" s="214"/>
      <c r="C6" s="214"/>
      <c r="D6" s="214"/>
      <c r="E6" s="214"/>
      <c r="F6" s="214"/>
      <c r="G6" s="214"/>
      <c r="H6" s="214"/>
      <c r="I6" s="214"/>
    </row>
    <row r="7" spans="1:9" s="15" customFormat="1" ht="39.75" customHeight="1">
      <c r="A7" s="137" t="s">
        <v>11</v>
      </c>
      <c r="B7" s="137" t="s">
        <v>10</v>
      </c>
      <c r="C7" s="176" t="s">
        <v>14</v>
      </c>
      <c r="D7" s="176" t="s">
        <v>21</v>
      </c>
      <c r="E7" s="176" t="s">
        <v>39</v>
      </c>
      <c r="F7" s="176" t="s">
        <v>0</v>
      </c>
      <c r="G7" s="176" t="s">
        <v>7</v>
      </c>
      <c r="H7" s="176" t="s">
        <v>9</v>
      </c>
      <c r="I7" s="176" t="s">
        <v>6</v>
      </c>
    </row>
    <row r="8" spans="1:9" s="15" customFormat="1" ht="30" customHeight="1">
      <c r="A8" s="137"/>
      <c r="B8" s="137"/>
      <c r="C8" s="178"/>
      <c r="D8" s="178"/>
      <c r="E8" s="177"/>
      <c r="F8" s="178"/>
      <c r="G8" s="178"/>
      <c r="H8" s="178"/>
      <c r="I8" s="178"/>
    </row>
    <row r="9" spans="1:9" s="15" customFormat="1" ht="78.75" customHeight="1">
      <c r="A9" s="137"/>
      <c r="B9" s="137"/>
      <c r="C9" s="177"/>
      <c r="D9" s="177"/>
      <c r="E9" s="42" t="s">
        <v>40</v>
      </c>
      <c r="F9" s="177"/>
      <c r="G9" s="177"/>
      <c r="H9" s="177"/>
      <c r="I9" s="177"/>
    </row>
    <row r="10" spans="1:9" s="6" customFormat="1" ht="18.75" customHeight="1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</row>
    <row r="11" spans="1:9" s="6" customFormat="1" ht="36" customHeight="1">
      <c r="A11" s="130" t="s">
        <v>47</v>
      </c>
      <c r="B11" s="135"/>
      <c r="C11" s="135"/>
      <c r="D11" s="135"/>
      <c r="E11" s="135"/>
      <c r="F11" s="135"/>
      <c r="G11" s="135"/>
      <c r="H11" s="135"/>
      <c r="I11" s="136"/>
    </row>
    <row r="12" spans="1:9" s="6" customFormat="1" ht="39" customHeight="1" hidden="1">
      <c r="A12" s="34"/>
      <c r="B12" s="125" t="s">
        <v>24</v>
      </c>
      <c r="C12" s="169"/>
      <c r="D12" s="169"/>
      <c r="E12" s="169"/>
      <c r="F12" s="169"/>
      <c r="G12" s="169"/>
      <c r="H12" s="169"/>
      <c r="I12" s="128"/>
    </row>
    <row r="13" spans="1:9" s="6" customFormat="1" ht="72.75" customHeight="1" hidden="1">
      <c r="A13" s="34"/>
      <c r="B13" s="65"/>
      <c r="C13" s="35"/>
      <c r="D13" s="66"/>
      <c r="E13" s="66"/>
      <c r="F13" s="36"/>
      <c r="G13" s="67"/>
      <c r="H13" s="170"/>
      <c r="I13" s="68"/>
    </row>
    <row r="14" spans="1:9" s="6" customFormat="1" ht="72.75" customHeight="1" hidden="1">
      <c r="A14" s="34"/>
      <c r="B14" s="65"/>
      <c r="C14" s="35"/>
      <c r="D14" s="66"/>
      <c r="E14" s="66"/>
      <c r="F14" s="36"/>
      <c r="G14" s="67"/>
      <c r="H14" s="171"/>
      <c r="I14" s="68"/>
    </row>
    <row r="15" spans="1:9" s="6" customFormat="1" ht="66" customHeight="1" hidden="1">
      <c r="A15" s="34"/>
      <c r="B15" s="65"/>
      <c r="C15" s="35"/>
      <c r="D15" s="66"/>
      <c r="E15" s="66"/>
      <c r="F15" s="36"/>
      <c r="G15" s="67"/>
      <c r="H15" s="153"/>
      <c r="I15" s="68"/>
    </row>
    <row r="16" spans="1:9" s="6" customFormat="1" ht="22.5" customHeight="1">
      <c r="A16" s="69" t="s">
        <v>36</v>
      </c>
      <c r="B16" s="174" t="s">
        <v>45</v>
      </c>
      <c r="C16" s="174"/>
      <c r="D16" s="174"/>
      <c r="E16" s="174"/>
      <c r="F16" s="174"/>
      <c r="G16" s="174"/>
      <c r="H16" s="174"/>
      <c r="I16" s="175"/>
    </row>
    <row r="17" spans="1:9" s="6" customFormat="1" ht="120" customHeight="1">
      <c r="A17" s="34" t="s">
        <v>46</v>
      </c>
      <c r="B17" s="70" t="s">
        <v>98</v>
      </c>
      <c r="C17" s="42">
        <v>2015</v>
      </c>
      <c r="D17" s="43">
        <v>50000</v>
      </c>
      <c r="E17" s="43">
        <v>50000</v>
      </c>
      <c r="F17" s="50" t="s">
        <v>1</v>
      </c>
      <c r="G17" s="50" t="s">
        <v>2</v>
      </c>
      <c r="H17" s="71" t="s">
        <v>12</v>
      </c>
      <c r="I17" s="72"/>
    </row>
    <row r="18" spans="1:9" s="6" customFormat="1" ht="24.75" customHeight="1">
      <c r="A18" s="125" t="s">
        <v>80</v>
      </c>
      <c r="B18" s="165"/>
      <c r="C18" s="166"/>
      <c r="D18" s="66">
        <f>D17</f>
        <v>50000</v>
      </c>
      <c r="E18" s="66">
        <f>E17</f>
        <v>50000</v>
      </c>
      <c r="F18" s="36"/>
      <c r="G18" s="36"/>
      <c r="H18" s="129"/>
      <c r="I18" s="128"/>
    </row>
    <row r="19" spans="1:9" s="6" customFormat="1" ht="24.75" customHeight="1">
      <c r="A19" s="52"/>
      <c r="B19" s="53"/>
      <c r="C19" s="53"/>
      <c r="D19" s="54"/>
      <c r="E19" s="54"/>
      <c r="F19" s="45"/>
      <c r="G19" s="45"/>
      <c r="H19" s="55"/>
      <c r="I19" s="56"/>
    </row>
    <row r="20" spans="1:9" s="6" customFormat="1" ht="22.5" customHeight="1">
      <c r="A20" s="34" t="s">
        <v>38</v>
      </c>
      <c r="B20" s="125" t="s">
        <v>48</v>
      </c>
      <c r="C20" s="169"/>
      <c r="D20" s="169"/>
      <c r="E20" s="169"/>
      <c r="F20" s="169"/>
      <c r="G20" s="169"/>
      <c r="H20" s="169"/>
      <c r="I20" s="128"/>
    </row>
    <row r="21" spans="1:9" s="6" customFormat="1" ht="121.5" customHeight="1">
      <c r="A21" s="34" t="s">
        <v>49</v>
      </c>
      <c r="B21" s="65" t="s">
        <v>99</v>
      </c>
      <c r="C21" s="35">
        <v>2015</v>
      </c>
      <c r="D21" s="66">
        <v>90000</v>
      </c>
      <c r="E21" s="66">
        <v>90000</v>
      </c>
      <c r="F21" s="36" t="s">
        <v>1</v>
      </c>
      <c r="G21" s="36" t="s">
        <v>2</v>
      </c>
      <c r="H21" s="73" t="s">
        <v>12</v>
      </c>
      <c r="I21" s="37"/>
    </row>
    <row r="22" spans="1:9" s="6" customFormat="1" ht="116.25" customHeight="1">
      <c r="A22" s="34" t="s">
        <v>50</v>
      </c>
      <c r="B22" s="65" t="s">
        <v>100</v>
      </c>
      <c r="C22" s="42">
        <v>2015</v>
      </c>
      <c r="D22" s="66">
        <v>90000</v>
      </c>
      <c r="E22" s="66">
        <v>90000</v>
      </c>
      <c r="F22" s="50" t="s">
        <v>1</v>
      </c>
      <c r="G22" s="50" t="s">
        <v>2</v>
      </c>
      <c r="H22" s="71" t="s">
        <v>12</v>
      </c>
      <c r="I22" s="37"/>
    </row>
    <row r="23" spans="1:9" s="6" customFormat="1" ht="99.75" customHeight="1">
      <c r="A23" s="34" t="s">
        <v>51</v>
      </c>
      <c r="B23" s="65" t="s">
        <v>101</v>
      </c>
      <c r="C23" s="42">
        <v>2015</v>
      </c>
      <c r="D23" s="43">
        <v>120000</v>
      </c>
      <c r="E23" s="43">
        <v>120000</v>
      </c>
      <c r="F23" s="50" t="s">
        <v>1</v>
      </c>
      <c r="G23" s="50" t="s">
        <v>2</v>
      </c>
      <c r="H23" s="71" t="s">
        <v>12</v>
      </c>
      <c r="I23" s="74"/>
    </row>
    <row r="24" spans="1:9" s="6" customFormat="1" ht="23.25" customHeight="1">
      <c r="A24" s="125" t="s">
        <v>94</v>
      </c>
      <c r="B24" s="165"/>
      <c r="C24" s="166"/>
      <c r="D24" s="66">
        <f>D21+D22+D23</f>
        <v>300000</v>
      </c>
      <c r="E24" s="66">
        <f>E21+E22+E23</f>
        <v>300000</v>
      </c>
      <c r="F24" s="36"/>
      <c r="G24" s="36"/>
      <c r="H24" s="129"/>
      <c r="I24" s="128"/>
    </row>
    <row r="25" spans="1:9" s="6" customFormat="1" ht="23.25" customHeight="1">
      <c r="A25" s="125" t="s">
        <v>95</v>
      </c>
      <c r="B25" s="165"/>
      <c r="C25" s="166"/>
      <c r="D25" s="66">
        <f>D18+D24</f>
        <v>350000</v>
      </c>
      <c r="E25" s="66">
        <f>E18+E24</f>
        <v>350000</v>
      </c>
      <c r="F25" s="36"/>
      <c r="G25" s="36"/>
      <c r="H25" s="129"/>
      <c r="I25" s="128"/>
    </row>
    <row r="26" spans="1:9" s="6" customFormat="1" ht="23.25" customHeight="1">
      <c r="A26" s="52"/>
      <c r="B26" s="53"/>
      <c r="C26" s="53"/>
      <c r="D26" s="54"/>
      <c r="E26" s="54"/>
      <c r="F26" s="45"/>
      <c r="G26" s="45"/>
      <c r="H26" s="55"/>
      <c r="I26" s="56"/>
    </row>
    <row r="27" spans="1:9" s="6" customFormat="1" ht="43.5" customHeight="1">
      <c r="A27" s="130" t="s">
        <v>96</v>
      </c>
      <c r="B27" s="131"/>
      <c r="C27" s="131"/>
      <c r="D27" s="131"/>
      <c r="E27" s="131"/>
      <c r="F27" s="131"/>
      <c r="G27" s="131"/>
      <c r="H27" s="131"/>
      <c r="I27" s="132"/>
    </row>
    <row r="28" spans="1:9" s="6" customFormat="1" ht="24" customHeight="1">
      <c r="A28" s="34" t="s">
        <v>30</v>
      </c>
      <c r="B28" s="164" t="s">
        <v>44</v>
      </c>
      <c r="C28" s="141"/>
      <c r="D28" s="141"/>
      <c r="E28" s="141"/>
      <c r="F28" s="141"/>
      <c r="G28" s="141"/>
      <c r="H28" s="141"/>
      <c r="I28" s="142"/>
    </row>
    <row r="29" spans="1:9" s="6" customFormat="1" ht="118.5" customHeight="1">
      <c r="A29" s="34" t="s">
        <v>32</v>
      </c>
      <c r="B29" s="75" t="s">
        <v>113</v>
      </c>
      <c r="C29" s="64">
        <v>2015</v>
      </c>
      <c r="D29" s="64">
        <v>1590964</v>
      </c>
      <c r="E29" s="64">
        <v>1590964</v>
      </c>
      <c r="F29" s="36" t="s">
        <v>1</v>
      </c>
      <c r="G29" s="36" t="s">
        <v>2</v>
      </c>
      <c r="H29" s="71" t="s">
        <v>12</v>
      </c>
      <c r="I29" s="64"/>
    </row>
    <row r="30" spans="1:9" s="6" customFormat="1" ht="120.75" customHeight="1">
      <c r="A30" s="34" t="s">
        <v>33</v>
      </c>
      <c r="B30" s="75" t="s">
        <v>102</v>
      </c>
      <c r="C30" s="64">
        <v>2015</v>
      </c>
      <c r="D30" s="64">
        <v>150000</v>
      </c>
      <c r="E30" s="64">
        <v>150000</v>
      </c>
      <c r="F30" s="36" t="s">
        <v>1</v>
      </c>
      <c r="G30" s="36" t="s">
        <v>2</v>
      </c>
      <c r="H30" s="71" t="s">
        <v>12</v>
      </c>
      <c r="I30" s="64"/>
    </row>
    <row r="31" spans="1:9" s="6" customFormat="1" ht="120.75" customHeight="1">
      <c r="A31" s="34" t="s">
        <v>52</v>
      </c>
      <c r="B31" s="75" t="s">
        <v>103</v>
      </c>
      <c r="C31" s="64">
        <v>2015</v>
      </c>
      <c r="D31" s="64">
        <v>165000</v>
      </c>
      <c r="E31" s="64">
        <v>165000</v>
      </c>
      <c r="F31" s="36" t="s">
        <v>1</v>
      </c>
      <c r="G31" s="36" t="s">
        <v>2</v>
      </c>
      <c r="H31" s="71" t="s">
        <v>12</v>
      </c>
      <c r="I31" s="64"/>
    </row>
    <row r="32" spans="1:9" s="6" customFormat="1" ht="120.75" customHeight="1">
      <c r="A32" s="34" t="s">
        <v>53</v>
      </c>
      <c r="B32" s="75" t="s">
        <v>104</v>
      </c>
      <c r="C32" s="64">
        <v>2015</v>
      </c>
      <c r="D32" s="64">
        <v>30000</v>
      </c>
      <c r="E32" s="64">
        <v>30000</v>
      </c>
      <c r="F32" s="36" t="s">
        <v>1</v>
      </c>
      <c r="G32" s="36" t="s">
        <v>2</v>
      </c>
      <c r="H32" s="71" t="s">
        <v>12</v>
      </c>
      <c r="I32" s="64"/>
    </row>
    <row r="33" spans="1:9" s="6" customFormat="1" ht="120.75" customHeight="1" hidden="1">
      <c r="A33" s="34"/>
      <c r="B33" s="75"/>
      <c r="C33" s="64"/>
      <c r="D33" s="64"/>
      <c r="E33" s="64"/>
      <c r="F33" s="36"/>
      <c r="G33" s="36"/>
      <c r="H33" s="71"/>
      <c r="I33" s="64"/>
    </row>
    <row r="34" spans="1:9" s="6" customFormat="1" ht="22.5" customHeight="1">
      <c r="A34" s="125" t="s">
        <v>82</v>
      </c>
      <c r="B34" s="141"/>
      <c r="C34" s="142"/>
      <c r="D34" s="64">
        <f>D29+D30+D31+D32</f>
        <v>1935964</v>
      </c>
      <c r="E34" s="64">
        <f>E29+E30+E31+E32</f>
        <v>1935964</v>
      </c>
      <c r="F34" s="64"/>
      <c r="G34" s="64"/>
      <c r="H34" s="160"/>
      <c r="I34" s="162"/>
    </row>
    <row r="35" spans="1:9" s="6" customFormat="1" ht="22.5" customHeight="1">
      <c r="A35" s="52"/>
      <c r="B35" s="57"/>
      <c r="C35" s="57"/>
      <c r="D35" s="46"/>
      <c r="E35" s="46"/>
      <c r="F35" s="46"/>
      <c r="G35" s="46"/>
      <c r="H35" s="46"/>
      <c r="I35" s="47"/>
    </row>
    <row r="36" spans="1:9" s="6" customFormat="1" ht="25.5" customHeight="1">
      <c r="A36" s="34" t="s">
        <v>31</v>
      </c>
      <c r="B36" s="167" t="s">
        <v>23</v>
      </c>
      <c r="C36" s="153"/>
      <c r="D36" s="153"/>
      <c r="E36" s="153"/>
      <c r="F36" s="153"/>
      <c r="G36" s="153"/>
      <c r="H36" s="153"/>
      <c r="I36" s="154"/>
    </row>
    <row r="37" spans="1:9" s="6" customFormat="1" ht="114" customHeight="1">
      <c r="A37" s="34" t="s">
        <v>54</v>
      </c>
      <c r="B37" s="65" t="s">
        <v>105</v>
      </c>
      <c r="C37" s="35">
        <v>2015</v>
      </c>
      <c r="D37" s="77">
        <v>3500000</v>
      </c>
      <c r="E37" s="77">
        <v>3500000</v>
      </c>
      <c r="F37" s="36" t="s">
        <v>1</v>
      </c>
      <c r="G37" s="36" t="s">
        <v>2</v>
      </c>
      <c r="H37" s="172" t="s">
        <v>12</v>
      </c>
      <c r="I37" s="37"/>
    </row>
    <row r="38" spans="1:9" s="6" customFormat="1" ht="18.75" hidden="1">
      <c r="A38" s="48"/>
      <c r="B38" s="70"/>
      <c r="C38" s="35"/>
      <c r="D38" s="78"/>
      <c r="E38" s="78"/>
      <c r="F38" s="36" t="s">
        <v>1</v>
      </c>
      <c r="G38" s="36" t="s">
        <v>2</v>
      </c>
      <c r="H38" s="173"/>
      <c r="I38" s="79"/>
    </row>
    <row r="39" spans="1:9" s="6" customFormat="1" ht="114.75" customHeight="1">
      <c r="A39" s="48" t="s">
        <v>55</v>
      </c>
      <c r="B39" s="70" t="s">
        <v>106</v>
      </c>
      <c r="C39" s="49">
        <v>2015</v>
      </c>
      <c r="D39" s="78">
        <v>170000</v>
      </c>
      <c r="E39" s="78">
        <v>170000</v>
      </c>
      <c r="F39" s="36" t="s">
        <v>1</v>
      </c>
      <c r="G39" s="36" t="s">
        <v>2</v>
      </c>
      <c r="H39" s="71" t="s">
        <v>12</v>
      </c>
      <c r="I39" s="79"/>
    </row>
    <row r="40" spans="1:9" s="6" customFormat="1" ht="26.25" customHeight="1">
      <c r="A40" s="48"/>
      <c r="B40" s="70" t="s">
        <v>83</v>
      </c>
      <c r="C40" s="49"/>
      <c r="D40" s="78">
        <f>D37+D39</f>
        <v>3670000</v>
      </c>
      <c r="E40" s="78">
        <f>E37+E39</f>
        <v>3670000</v>
      </c>
      <c r="F40" s="51"/>
      <c r="G40" s="80"/>
      <c r="H40" s="127"/>
      <c r="I40" s="128"/>
    </row>
    <row r="41" spans="1:9" s="6" customFormat="1" ht="36" customHeight="1" hidden="1">
      <c r="A41" s="34"/>
      <c r="B41" s="167"/>
      <c r="C41" s="168"/>
      <c r="D41" s="168"/>
      <c r="E41" s="168"/>
      <c r="F41" s="168"/>
      <c r="G41" s="168"/>
      <c r="H41" s="153"/>
      <c r="I41" s="154"/>
    </row>
    <row r="42" spans="1:9" s="6" customFormat="1" ht="18.75" hidden="1">
      <c r="A42" s="34"/>
      <c r="B42" s="65"/>
      <c r="C42" s="35"/>
      <c r="D42" s="66"/>
      <c r="E42" s="66"/>
      <c r="F42" s="36"/>
      <c r="G42" s="36"/>
      <c r="H42" s="35"/>
      <c r="I42" s="81"/>
    </row>
    <row r="43" spans="1:9" s="6" customFormat="1" ht="18.75" hidden="1">
      <c r="A43" s="34"/>
      <c r="B43" s="65"/>
      <c r="C43" s="35"/>
      <c r="D43" s="66"/>
      <c r="E43" s="66"/>
      <c r="F43" s="36"/>
      <c r="G43" s="36"/>
      <c r="H43" s="82"/>
      <c r="I43" s="81"/>
    </row>
    <row r="44" spans="1:9" s="6" customFormat="1" ht="36.75" customHeight="1" hidden="1">
      <c r="A44" s="34"/>
      <c r="B44" s="65"/>
      <c r="C44" s="83"/>
      <c r="D44" s="36"/>
      <c r="E44" s="36"/>
      <c r="F44" s="63"/>
      <c r="G44" s="84"/>
      <c r="H44" s="82"/>
      <c r="I44" s="81"/>
    </row>
    <row r="45" spans="1:9" s="6" customFormat="1" ht="36.75" customHeight="1" hidden="1">
      <c r="A45" s="34"/>
      <c r="B45" s="65"/>
      <c r="C45" s="83"/>
      <c r="D45" s="36"/>
      <c r="E45" s="36"/>
      <c r="F45" s="63"/>
      <c r="G45" s="84"/>
      <c r="H45" s="82"/>
      <c r="I45" s="81"/>
    </row>
    <row r="46" spans="1:10" s="6" customFormat="1" ht="34.5" customHeight="1" hidden="1">
      <c r="A46" s="130"/>
      <c r="B46" s="124"/>
      <c r="C46" s="124"/>
      <c r="D46" s="124"/>
      <c r="E46" s="124"/>
      <c r="F46" s="124"/>
      <c r="G46" s="124"/>
      <c r="H46" s="124"/>
      <c r="I46" s="163"/>
      <c r="J46" s="13"/>
    </row>
    <row r="47" spans="1:10" s="6" customFormat="1" ht="18.75" hidden="1">
      <c r="A47" s="34"/>
      <c r="B47" s="65"/>
      <c r="C47" s="35"/>
      <c r="D47" s="66"/>
      <c r="E47" s="85"/>
      <c r="F47" s="36"/>
      <c r="G47" s="36"/>
      <c r="H47" s="35"/>
      <c r="I47" s="37"/>
      <c r="J47" s="14"/>
    </row>
    <row r="48" spans="1:10" s="6" customFormat="1" ht="36" customHeight="1" hidden="1">
      <c r="A48" s="34"/>
      <c r="B48" s="65"/>
      <c r="C48" s="34"/>
      <c r="D48" s="36"/>
      <c r="E48" s="36"/>
      <c r="F48" s="36"/>
      <c r="G48" s="36"/>
      <c r="H48" s="35"/>
      <c r="I48" s="37"/>
      <c r="J48" s="13"/>
    </row>
    <row r="49" spans="1:9" s="6" customFormat="1" ht="32.25" customHeight="1" hidden="1">
      <c r="A49" s="130" t="s">
        <v>25</v>
      </c>
      <c r="B49" s="131"/>
      <c r="C49" s="131"/>
      <c r="D49" s="131"/>
      <c r="E49" s="131"/>
      <c r="F49" s="131"/>
      <c r="G49" s="131"/>
      <c r="H49" s="131"/>
      <c r="I49" s="132"/>
    </row>
    <row r="50" spans="1:9" s="6" customFormat="1" ht="18.75" hidden="1">
      <c r="A50" s="34" t="s">
        <v>26</v>
      </c>
      <c r="B50" s="65"/>
      <c r="C50" s="83"/>
      <c r="D50" s="36"/>
      <c r="E50" s="36"/>
      <c r="F50" s="63"/>
      <c r="G50" s="84"/>
      <c r="H50" s="82"/>
      <c r="I50" s="81"/>
    </row>
    <row r="51" spans="1:9" s="6" customFormat="1" ht="18.75" hidden="1">
      <c r="A51" s="34"/>
      <c r="B51" s="65"/>
      <c r="C51" s="83"/>
      <c r="D51" s="36"/>
      <c r="E51" s="36"/>
      <c r="F51" s="63"/>
      <c r="G51" s="84"/>
      <c r="H51" s="82"/>
      <c r="I51" s="81"/>
    </row>
    <row r="52" spans="1:9" s="6" customFormat="1" ht="18.75" hidden="1">
      <c r="A52" s="34"/>
      <c r="B52" s="65"/>
      <c r="C52" s="83"/>
      <c r="D52" s="36"/>
      <c r="E52" s="36"/>
      <c r="F52" s="63"/>
      <c r="G52" s="84"/>
      <c r="H52" s="82"/>
      <c r="I52" s="81"/>
    </row>
    <row r="53" spans="1:9" s="6" customFormat="1" ht="32.25" customHeight="1" hidden="1">
      <c r="A53" s="34"/>
      <c r="B53" s="65" t="s">
        <v>22</v>
      </c>
      <c r="C53" s="83"/>
      <c r="D53" s="36"/>
      <c r="E53" s="36"/>
      <c r="F53" s="63"/>
      <c r="G53" s="84"/>
      <c r="H53" s="82"/>
      <c r="I53" s="81"/>
    </row>
    <row r="54" spans="1:9" s="6" customFormat="1" ht="28.5" customHeight="1">
      <c r="A54" s="34"/>
      <c r="B54" s="70" t="s">
        <v>93</v>
      </c>
      <c r="C54" s="83"/>
      <c r="D54" s="36">
        <f>D34+D40</f>
        <v>5605964</v>
      </c>
      <c r="E54" s="36">
        <f>E34+E40</f>
        <v>5605964</v>
      </c>
      <c r="F54" s="63"/>
      <c r="G54" s="84"/>
      <c r="H54" s="129"/>
      <c r="I54" s="128"/>
    </row>
    <row r="55" spans="1:10" s="6" customFormat="1" ht="29.25" customHeight="1">
      <c r="A55" s="63"/>
      <c r="B55" s="70" t="s">
        <v>56</v>
      </c>
      <c r="C55" s="63"/>
      <c r="D55" s="40">
        <f>D25+D54</f>
        <v>5955964</v>
      </c>
      <c r="E55" s="40">
        <f>E25+E54</f>
        <v>5955964</v>
      </c>
      <c r="F55" s="63"/>
      <c r="G55" s="63"/>
      <c r="H55" s="129"/>
      <c r="I55" s="128"/>
      <c r="J55" s="13"/>
    </row>
    <row r="56" spans="1:10" s="6" customFormat="1" ht="21.75" customHeight="1">
      <c r="A56" s="123" t="s">
        <v>57</v>
      </c>
      <c r="B56" s="123"/>
      <c r="C56" s="123"/>
      <c r="D56" s="123"/>
      <c r="E56" s="123"/>
      <c r="F56" s="123"/>
      <c r="G56" s="123"/>
      <c r="H56" s="123"/>
      <c r="I56" s="123"/>
      <c r="J56" s="13"/>
    </row>
    <row r="57" spans="1:10" s="6" customFormat="1" ht="91.5" customHeight="1">
      <c r="A57" s="34" t="s">
        <v>58</v>
      </c>
      <c r="B57" s="75" t="s">
        <v>107</v>
      </c>
      <c r="C57" s="35"/>
      <c r="D57" s="77">
        <v>6306</v>
      </c>
      <c r="E57" s="77">
        <v>6306</v>
      </c>
      <c r="F57" s="36"/>
      <c r="G57" s="36"/>
      <c r="H57" s="86"/>
      <c r="I57" s="37"/>
      <c r="J57" s="13"/>
    </row>
    <row r="58" spans="1:10" s="6" customFormat="1" ht="78" customHeight="1">
      <c r="A58" s="34" t="s">
        <v>59</v>
      </c>
      <c r="B58" s="65" t="s">
        <v>108</v>
      </c>
      <c r="C58" s="35"/>
      <c r="D58" s="77">
        <v>4857</v>
      </c>
      <c r="E58" s="77">
        <v>4857</v>
      </c>
      <c r="F58" s="36"/>
      <c r="G58" s="36"/>
      <c r="H58" s="86"/>
      <c r="I58" s="37"/>
      <c r="J58" s="13"/>
    </row>
    <row r="59" spans="1:10" s="6" customFormat="1" ht="77.25" customHeight="1">
      <c r="A59" s="34" t="s">
        <v>60</v>
      </c>
      <c r="B59" s="65" t="s">
        <v>109</v>
      </c>
      <c r="C59" s="63"/>
      <c r="D59" s="40">
        <v>46470</v>
      </c>
      <c r="E59" s="40">
        <v>46470</v>
      </c>
      <c r="F59" s="63"/>
      <c r="G59" s="63"/>
      <c r="H59" s="82"/>
      <c r="I59" s="37"/>
      <c r="J59" s="13"/>
    </row>
    <row r="60" spans="1:10" s="6" customFormat="1" ht="72" customHeight="1">
      <c r="A60" s="34" t="s">
        <v>61</v>
      </c>
      <c r="B60" s="65" t="s">
        <v>110</v>
      </c>
      <c r="C60" s="63"/>
      <c r="D60" s="40">
        <v>592416</v>
      </c>
      <c r="E60" s="40">
        <v>592416</v>
      </c>
      <c r="F60" s="63"/>
      <c r="G60" s="63"/>
      <c r="H60" s="82"/>
      <c r="I60" s="37"/>
      <c r="J60" s="13"/>
    </row>
    <row r="61" spans="1:10" s="6" customFormat="1" ht="79.5" customHeight="1">
      <c r="A61" s="34" t="s">
        <v>62</v>
      </c>
      <c r="B61" s="65" t="s">
        <v>111</v>
      </c>
      <c r="C61" s="63"/>
      <c r="D61" s="40">
        <v>21786</v>
      </c>
      <c r="E61" s="40">
        <v>21786</v>
      </c>
      <c r="F61" s="63"/>
      <c r="G61" s="63"/>
      <c r="H61" s="82"/>
      <c r="I61" s="37"/>
      <c r="J61" s="13"/>
    </row>
    <row r="62" spans="1:10" s="6" customFormat="1" ht="79.5" customHeight="1">
      <c r="A62" s="34" t="s">
        <v>63</v>
      </c>
      <c r="B62" s="65" t="s">
        <v>112</v>
      </c>
      <c r="C62" s="63"/>
      <c r="D62" s="40">
        <v>67134</v>
      </c>
      <c r="E62" s="40">
        <v>67134</v>
      </c>
      <c r="F62" s="63"/>
      <c r="G62" s="63"/>
      <c r="H62" s="82"/>
      <c r="I62" s="37"/>
      <c r="J62" s="13"/>
    </row>
    <row r="63" spans="1:10" s="6" customFormat="1" ht="20.25" customHeight="1">
      <c r="A63" s="125" t="s">
        <v>64</v>
      </c>
      <c r="B63" s="133"/>
      <c r="C63" s="134"/>
      <c r="D63" s="40">
        <f>SUM(D57:D62)</f>
        <v>738969</v>
      </c>
      <c r="E63" s="40">
        <f>SUM(E57:E62)</f>
        <v>738969</v>
      </c>
      <c r="F63" s="63"/>
      <c r="G63" s="63"/>
      <c r="H63" s="129"/>
      <c r="I63" s="128"/>
      <c r="J63" s="13"/>
    </row>
    <row r="64" spans="1:10" s="6" customFormat="1" ht="21" customHeight="1">
      <c r="A64" s="126" t="s">
        <v>65</v>
      </c>
      <c r="B64" s="133"/>
      <c r="C64" s="134"/>
      <c r="D64" s="40">
        <f>D63+D55</f>
        <v>6694933</v>
      </c>
      <c r="E64" s="40">
        <f>E63+E55</f>
        <v>6694933</v>
      </c>
      <c r="F64" s="63"/>
      <c r="G64" s="63"/>
      <c r="H64" s="129"/>
      <c r="I64" s="128"/>
      <c r="J64" s="13"/>
    </row>
    <row r="65" spans="1:10" s="6" customFormat="1" ht="6" customHeight="1">
      <c r="A65" s="60"/>
      <c r="B65" s="87"/>
      <c r="C65" s="60"/>
      <c r="D65" s="88"/>
      <c r="E65" s="88"/>
      <c r="F65" s="60"/>
      <c r="G65" s="60"/>
      <c r="H65" s="89"/>
      <c r="I65" s="58"/>
      <c r="J65" s="13"/>
    </row>
    <row r="66" spans="1:10" s="18" customFormat="1" ht="18.75">
      <c r="A66" s="90"/>
      <c r="B66" s="33" t="s">
        <v>3</v>
      </c>
      <c r="C66" s="90"/>
      <c r="D66" s="90"/>
      <c r="E66" s="90"/>
      <c r="F66" s="90"/>
      <c r="G66" s="90"/>
      <c r="H66" s="90"/>
      <c r="I66" s="90"/>
      <c r="J66" s="19"/>
    </row>
    <row r="67" spans="1:9" s="18" customFormat="1" ht="18.75">
      <c r="A67" s="90"/>
      <c r="B67" s="33" t="s">
        <v>4</v>
      </c>
      <c r="C67" s="90"/>
      <c r="D67" s="90"/>
      <c r="E67" s="90"/>
      <c r="F67" s="90"/>
      <c r="G67" s="33" t="s">
        <v>13</v>
      </c>
      <c r="H67" s="90"/>
      <c r="I67" s="90"/>
    </row>
    <row r="69" spans="2:7" s="18" customFormat="1" ht="18.75">
      <c r="B69" s="6"/>
      <c r="G69" s="6"/>
    </row>
    <row r="70" spans="2:7" s="18" customFormat="1" ht="18.75">
      <c r="B70" s="6"/>
      <c r="G70" s="6"/>
    </row>
    <row r="71" spans="2:7" s="18" customFormat="1" ht="18.75">
      <c r="B71" s="6"/>
      <c r="G71" s="6"/>
    </row>
    <row r="72" spans="2:7" s="18" customFormat="1" ht="18.75">
      <c r="B72" s="6"/>
      <c r="G72" s="6"/>
    </row>
    <row r="73" spans="2:7" s="18" customFormat="1" ht="18.75">
      <c r="B73" s="6"/>
      <c r="G73" s="6"/>
    </row>
    <row r="74" spans="2:7" s="18" customFormat="1" ht="18.75">
      <c r="B74" s="6"/>
      <c r="G74" s="6"/>
    </row>
    <row r="75" spans="2:7" s="18" customFormat="1" ht="18.75">
      <c r="B75" s="6"/>
      <c r="G75" s="6"/>
    </row>
    <row r="76" spans="2:7" s="18" customFormat="1" ht="18.75">
      <c r="B76" s="6"/>
      <c r="G76" s="6"/>
    </row>
    <row r="77" spans="2:7" s="18" customFormat="1" ht="18.75">
      <c r="B77" s="6"/>
      <c r="G77" s="6"/>
    </row>
    <row r="78" spans="2:7" s="18" customFormat="1" ht="18.75">
      <c r="B78" s="6"/>
      <c r="G78" s="6"/>
    </row>
    <row r="79" spans="2:7" s="18" customFormat="1" ht="18.75">
      <c r="B79" s="6"/>
      <c r="G79" s="6"/>
    </row>
    <row r="80" spans="2:7" s="18" customFormat="1" ht="18.75">
      <c r="B80" s="6"/>
      <c r="G80" s="6"/>
    </row>
    <row r="81" ht="22.5" customHeight="1"/>
    <row r="84" spans="1:5" ht="12" customHeight="1">
      <c r="A84" s="20"/>
      <c r="B84" s="20"/>
      <c r="C84" s="20"/>
      <c r="D84" s="20"/>
      <c r="E84" s="20"/>
    </row>
    <row r="85" spans="1:5" ht="9" customHeight="1">
      <c r="A85" s="20"/>
      <c r="B85" s="20"/>
      <c r="C85" s="20"/>
      <c r="D85" s="20"/>
      <c r="E85" s="20"/>
    </row>
    <row r="86" spans="1:5" ht="12.75">
      <c r="A86" s="20"/>
      <c r="B86" s="21"/>
      <c r="C86" s="11"/>
      <c r="D86" s="20"/>
      <c r="E86" s="20"/>
    </row>
    <row r="87" spans="1:5" ht="12.75">
      <c r="A87" s="20"/>
      <c r="B87" s="20"/>
      <c r="C87" s="20"/>
      <c r="D87" s="20"/>
      <c r="E87" s="20"/>
    </row>
    <row r="88" spans="1:5" ht="12.75">
      <c r="A88" s="20"/>
      <c r="B88" s="10"/>
      <c r="C88" s="11"/>
      <c r="D88" s="20"/>
      <c r="E88" s="20"/>
    </row>
    <row r="89" spans="1:5" ht="12.75">
      <c r="A89" s="20"/>
      <c r="B89" s="10"/>
      <c r="C89" s="11"/>
      <c r="D89" s="20"/>
      <c r="E89" s="20"/>
    </row>
    <row r="90" spans="1:5" ht="12.75">
      <c r="A90" s="20"/>
      <c r="B90" s="20"/>
      <c r="C90" s="20"/>
      <c r="D90" s="20"/>
      <c r="E90" s="20"/>
    </row>
    <row r="91" spans="1:5" ht="12.75">
      <c r="A91" s="20"/>
      <c r="B91" s="20"/>
      <c r="C91" s="20"/>
      <c r="D91" s="20"/>
      <c r="E91" s="20"/>
    </row>
    <row r="92" spans="1:5" ht="12.75">
      <c r="A92" s="20"/>
      <c r="B92" s="10"/>
      <c r="C92" s="11"/>
      <c r="D92" s="20"/>
      <c r="E92" s="20"/>
    </row>
    <row r="93" spans="1:5" ht="12.75">
      <c r="A93" s="20"/>
      <c r="B93" s="20"/>
      <c r="C93" s="20"/>
      <c r="D93" s="20"/>
      <c r="E93" s="20"/>
    </row>
  </sheetData>
  <mergeCells count="40">
    <mergeCell ref="E1:I2"/>
    <mergeCell ref="E3:I3"/>
    <mergeCell ref="E7:E8"/>
    <mergeCell ref="A5:I6"/>
    <mergeCell ref="D7:D9"/>
    <mergeCell ref="A7:A9"/>
    <mergeCell ref="B7:B9"/>
    <mergeCell ref="F7:F9"/>
    <mergeCell ref="G7:G9"/>
    <mergeCell ref="H7:H9"/>
    <mergeCell ref="C7:C9"/>
    <mergeCell ref="I7:I9"/>
    <mergeCell ref="A11:I11"/>
    <mergeCell ref="B41:I41"/>
    <mergeCell ref="B12:I12"/>
    <mergeCell ref="B36:I36"/>
    <mergeCell ref="H13:H15"/>
    <mergeCell ref="H37:H38"/>
    <mergeCell ref="A27:I27"/>
    <mergeCell ref="B16:I16"/>
    <mergeCell ref="B20:I20"/>
    <mergeCell ref="A18:C18"/>
    <mergeCell ref="H18:I18"/>
    <mergeCell ref="H24:I24"/>
    <mergeCell ref="H25:I25"/>
    <mergeCell ref="A34:C34"/>
    <mergeCell ref="H34:I34"/>
    <mergeCell ref="B28:I28"/>
    <mergeCell ref="A24:C24"/>
    <mergeCell ref="A25:C25"/>
    <mergeCell ref="A63:C63"/>
    <mergeCell ref="A64:C64"/>
    <mergeCell ref="H40:I40"/>
    <mergeCell ref="H54:I54"/>
    <mergeCell ref="H55:I55"/>
    <mergeCell ref="H63:I63"/>
    <mergeCell ref="H64:I64"/>
    <mergeCell ref="A56:I56"/>
    <mergeCell ref="A49:I49"/>
    <mergeCell ref="A46:I46"/>
  </mergeCells>
  <printOptions/>
  <pageMargins left="0.7874015748031497" right="0.7874015748031497" top="1.1811023622047245" bottom="0.3937007874015748" header="0.15748031496062992" footer="0.15748031496062992"/>
  <pageSetup fitToHeight="0" horizontalDpi="600" verticalDpi="600" orientation="landscape" paperSize="9" scale="81" r:id="rId1"/>
  <rowBreaks count="3" manualBreakCount="3">
    <brk id="20" max="8" man="1"/>
    <brk id="28" max="8" man="1"/>
    <brk id="3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="85" zoomScaleNormal="75" zoomScaleSheetLayoutView="85" workbookViewId="0" topLeftCell="A13">
      <selection activeCell="A5" sqref="A5:I6"/>
    </sheetView>
  </sheetViews>
  <sheetFormatPr defaultColWidth="9.00390625" defaultRowHeight="12.75"/>
  <cols>
    <col min="1" max="1" width="7.875" style="17" customWidth="1"/>
    <col min="2" max="2" width="65.875" style="17" customWidth="1"/>
    <col min="3" max="3" width="9.625" style="17" customWidth="1"/>
    <col min="4" max="4" width="17.875" style="17" customWidth="1"/>
    <col min="5" max="5" width="17.00390625" style="17" customWidth="1"/>
    <col min="6" max="6" width="7.25390625" style="17" customWidth="1"/>
    <col min="7" max="7" width="8.125" style="17" customWidth="1"/>
    <col min="8" max="8" width="15.375" style="17" customWidth="1"/>
    <col min="9" max="9" width="10.375" style="17" customWidth="1"/>
    <col min="10" max="10" width="14.25390625" style="17" bestFit="1" customWidth="1"/>
    <col min="11" max="11" width="11.375" style="17" customWidth="1"/>
    <col min="12" max="16384" width="8.875" style="17" customWidth="1"/>
  </cols>
  <sheetData>
    <row r="1" spans="1:9" s="6" customFormat="1" ht="18.75" customHeight="1">
      <c r="A1" s="33"/>
      <c r="B1" s="58"/>
      <c r="C1" s="58"/>
      <c r="D1" s="58"/>
      <c r="E1" s="211" t="s">
        <v>122</v>
      </c>
      <c r="F1" s="211"/>
      <c r="G1" s="211"/>
      <c r="H1" s="211"/>
      <c r="I1" s="211"/>
    </row>
    <row r="2" spans="1:9" s="6" customFormat="1" ht="56.25" customHeight="1">
      <c r="A2" s="58"/>
      <c r="B2" s="58"/>
      <c r="C2" s="58"/>
      <c r="D2" s="58"/>
      <c r="E2" s="211"/>
      <c r="F2" s="211"/>
      <c r="G2" s="211"/>
      <c r="H2" s="211"/>
      <c r="I2" s="211"/>
    </row>
    <row r="3" spans="1:9" s="6" customFormat="1" ht="18.75" customHeight="1">
      <c r="A3" s="58"/>
      <c r="B3" s="58"/>
      <c r="C3" s="58"/>
      <c r="D3" s="58"/>
      <c r="E3" s="211" t="s">
        <v>120</v>
      </c>
      <c r="F3" s="211"/>
      <c r="G3" s="211"/>
      <c r="H3" s="211"/>
      <c r="I3" s="211"/>
    </row>
    <row r="4" spans="1:9" s="6" customFormat="1" ht="10.5" customHeight="1">
      <c r="A4" s="58"/>
      <c r="B4" s="58"/>
      <c r="C4" s="58"/>
      <c r="D4" s="58"/>
      <c r="E4" s="58"/>
      <c r="F4" s="62"/>
      <c r="G4" s="62"/>
      <c r="H4" s="62"/>
      <c r="I4" s="62"/>
    </row>
    <row r="5" spans="1:9" s="6" customFormat="1" ht="24" customHeight="1">
      <c r="A5" s="215" t="s">
        <v>41</v>
      </c>
      <c r="B5" s="216"/>
      <c r="C5" s="216"/>
      <c r="D5" s="216"/>
      <c r="E5" s="216"/>
      <c r="F5" s="216"/>
      <c r="G5" s="216"/>
      <c r="H5" s="216"/>
      <c r="I5" s="216"/>
    </row>
    <row r="6" spans="1:9" s="6" customFormat="1" ht="30.75" customHeight="1">
      <c r="A6" s="216"/>
      <c r="B6" s="216"/>
      <c r="C6" s="216"/>
      <c r="D6" s="216"/>
      <c r="E6" s="216"/>
      <c r="F6" s="216"/>
      <c r="G6" s="216"/>
      <c r="H6" s="216"/>
      <c r="I6" s="216"/>
    </row>
    <row r="7" spans="1:9" s="6" customFormat="1" ht="18.75">
      <c r="A7" s="58"/>
      <c r="B7" s="58"/>
      <c r="C7" s="58"/>
      <c r="D7" s="58"/>
      <c r="E7" s="58"/>
      <c r="F7" s="58"/>
      <c r="G7" s="58"/>
      <c r="H7" s="58"/>
      <c r="I7" s="58"/>
    </row>
    <row r="8" spans="1:9" s="15" customFormat="1" ht="41.25" customHeight="1">
      <c r="A8" s="137" t="s">
        <v>11</v>
      </c>
      <c r="B8" s="137" t="s">
        <v>10</v>
      </c>
      <c r="C8" s="137" t="s">
        <v>8</v>
      </c>
      <c r="D8" s="137" t="s">
        <v>21</v>
      </c>
      <c r="E8" s="138" t="s">
        <v>39</v>
      </c>
      <c r="F8" s="137" t="s">
        <v>5</v>
      </c>
      <c r="G8" s="137" t="s">
        <v>7</v>
      </c>
      <c r="H8" s="137" t="s">
        <v>9</v>
      </c>
      <c r="I8" s="137" t="s">
        <v>6</v>
      </c>
    </row>
    <row r="9" spans="1:9" s="15" customFormat="1" ht="29.25" customHeight="1">
      <c r="A9" s="137"/>
      <c r="B9" s="137"/>
      <c r="C9" s="137"/>
      <c r="D9" s="137"/>
      <c r="E9" s="139"/>
      <c r="F9" s="137"/>
      <c r="G9" s="137"/>
      <c r="H9" s="137"/>
      <c r="I9" s="137"/>
    </row>
    <row r="10" spans="1:9" s="15" customFormat="1" ht="87.75" customHeight="1">
      <c r="A10" s="137"/>
      <c r="B10" s="137"/>
      <c r="C10" s="137"/>
      <c r="D10" s="137"/>
      <c r="E10" s="35" t="s">
        <v>40</v>
      </c>
      <c r="F10" s="137"/>
      <c r="G10" s="137"/>
      <c r="H10" s="137"/>
      <c r="I10" s="137"/>
    </row>
    <row r="11" spans="1:9" s="15" customFormat="1" ht="23.25" customHeight="1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</row>
    <row r="12" spans="1:9" s="15" customFormat="1" ht="23.25" customHeight="1">
      <c r="A12" s="184" t="s">
        <v>66</v>
      </c>
      <c r="B12" s="184"/>
      <c r="C12" s="184"/>
      <c r="D12" s="184"/>
      <c r="E12" s="184"/>
      <c r="F12" s="184"/>
      <c r="G12" s="184"/>
      <c r="H12" s="184"/>
      <c r="I12" s="184"/>
    </row>
    <row r="13" spans="1:9" s="15" customFormat="1" ht="23.25" customHeight="1">
      <c r="A13" s="64"/>
      <c r="B13" s="188" t="s">
        <v>67</v>
      </c>
      <c r="C13" s="189"/>
      <c r="D13" s="189"/>
      <c r="E13" s="189"/>
      <c r="F13" s="189"/>
      <c r="G13" s="189"/>
      <c r="H13" s="189"/>
      <c r="I13" s="189"/>
    </row>
    <row r="14" spans="1:9" s="15" customFormat="1" ht="114" customHeight="1">
      <c r="A14" s="34" t="s">
        <v>16</v>
      </c>
      <c r="B14" s="75" t="s">
        <v>68</v>
      </c>
      <c r="C14" s="35">
        <v>2015</v>
      </c>
      <c r="D14" s="91">
        <f>D15+D16+D17+D18</f>
        <v>40000</v>
      </c>
      <c r="E14" s="91">
        <f>E15+E16+E17+E18</f>
        <v>40000</v>
      </c>
      <c r="F14" s="44" t="s">
        <v>1</v>
      </c>
      <c r="G14" s="43" t="s">
        <v>2</v>
      </c>
      <c r="H14" s="86" t="s">
        <v>12</v>
      </c>
      <c r="I14" s="176"/>
    </row>
    <row r="15" spans="1:9" s="15" customFormat="1" ht="48" customHeight="1">
      <c r="A15" s="34" t="s">
        <v>46</v>
      </c>
      <c r="B15" s="39" t="s">
        <v>17</v>
      </c>
      <c r="C15" s="35">
        <v>2015</v>
      </c>
      <c r="D15" s="91">
        <v>10000</v>
      </c>
      <c r="E15" s="91">
        <v>10000</v>
      </c>
      <c r="F15" s="44" t="s">
        <v>1</v>
      </c>
      <c r="G15" s="43" t="s">
        <v>2</v>
      </c>
      <c r="H15" s="104"/>
      <c r="I15" s="178"/>
    </row>
    <row r="16" spans="1:9" s="15" customFormat="1" ht="50.25" customHeight="1">
      <c r="A16" s="34" t="s">
        <v>69</v>
      </c>
      <c r="B16" s="39" t="s">
        <v>18</v>
      </c>
      <c r="C16" s="42">
        <v>2015</v>
      </c>
      <c r="D16" s="91">
        <v>10000</v>
      </c>
      <c r="E16" s="91">
        <v>10000</v>
      </c>
      <c r="F16" s="44" t="s">
        <v>1</v>
      </c>
      <c r="G16" s="43" t="s">
        <v>2</v>
      </c>
      <c r="H16" s="104"/>
      <c r="I16" s="178"/>
    </row>
    <row r="17" spans="1:9" s="15" customFormat="1" ht="55.5" customHeight="1">
      <c r="A17" s="34" t="s">
        <v>70</v>
      </c>
      <c r="B17" s="39" t="s">
        <v>20</v>
      </c>
      <c r="C17" s="42">
        <v>2015</v>
      </c>
      <c r="D17" s="91">
        <v>10000</v>
      </c>
      <c r="E17" s="91">
        <v>10000</v>
      </c>
      <c r="F17" s="44" t="s">
        <v>1</v>
      </c>
      <c r="G17" s="43" t="s">
        <v>2</v>
      </c>
      <c r="H17" s="104"/>
      <c r="I17" s="178"/>
    </row>
    <row r="18" spans="1:9" s="15" customFormat="1" ht="50.25" customHeight="1">
      <c r="A18" s="34" t="s">
        <v>71</v>
      </c>
      <c r="B18" s="39" t="s">
        <v>19</v>
      </c>
      <c r="C18" s="42">
        <v>2015</v>
      </c>
      <c r="D18" s="91">
        <v>10000</v>
      </c>
      <c r="E18" s="91">
        <v>10000</v>
      </c>
      <c r="F18" s="44" t="s">
        <v>1</v>
      </c>
      <c r="G18" s="43" t="s">
        <v>2</v>
      </c>
      <c r="H18" s="104"/>
      <c r="I18" s="177"/>
    </row>
    <row r="19" spans="1:9" s="15" customFormat="1" ht="23.25" customHeight="1">
      <c r="A19" s="125" t="s">
        <v>72</v>
      </c>
      <c r="B19" s="141"/>
      <c r="C19" s="142"/>
      <c r="D19" s="91">
        <f>D14</f>
        <v>40000</v>
      </c>
      <c r="E19" s="91">
        <f>E14</f>
        <v>40000</v>
      </c>
      <c r="F19" s="64"/>
      <c r="G19" s="64"/>
      <c r="H19" s="199"/>
      <c r="I19" s="142"/>
    </row>
    <row r="20" spans="1:9" s="15" customFormat="1" ht="23.25" customHeight="1">
      <c r="A20" s="198"/>
      <c r="B20" s="141"/>
      <c r="C20" s="141"/>
      <c r="D20" s="141"/>
      <c r="E20" s="141"/>
      <c r="F20" s="141"/>
      <c r="G20" s="141"/>
      <c r="H20" s="141"/>
      <c r="I20" s="142"/>
    </row>
    <row r="21" spans="1:9" s="22" customFormat="1" ht="40.5" customHeight="1">
      <c r="A21" s="130" t="s">
        <v>97</v>
      </c>
      <c r="B21" s="131"/>
      <c r="C21" s="131"/>
      <c r="D21" s="131"/>
      <c r="E21" s="131"/>
      <c r="F21" s="131"/>
      <c r="G21" s="131"/>
      <c r="H21" s="131"/>
      <c r="I21" s="132"/>
    </row>
    <row r="22" spans="1:9" ht="18.75" hidden="1">
      <c r="A22" s="34"/>
      <c r="B22" s="167"/>
      <c r="C22" s="153"/>
      <c r="D22" s="153"/>
      <c r="E22" s="153"/>
      <c r="F22" s="153"/>
      <c r="G22" s="153"/>
      <c r="H22" s="153"/>
      <c r="I22" s="154"/>
    </row>
    <row r="23" spans="1:9" s="6" customFormat="1" ht="78" customHeight="1" hidden="1">
      <c r="A23" s="34"/>
      <c r="B23" s="65"/>
      <c r="C23" s="35"/>
      <c r="D23" s="36"/>
      <c r="E23" s="36"/>
      <c r="F23" s="36"/>
      <c r="G23" s="36"/>
      <c r="H23" s="35"/>
      <c r="I23" s="63"/>
    </row>
    <row r="24" spans="1:9" s="6" customFormat="1" ht="78" customHeight="1" hidden="1">
      <c r="A24" s="34"/>
      <c r="B24" s="105"/>
      <c r="C24" s="35"/>
      <c r="D24" s="36"/>
      <c r="E24" s="36"/>
      <c r="F24" s="36"/>
      <c r="G24" s="36"/>
      <c r="H24" s="35"/>
      <c r="I24" s="63"/>
    </row>
    <row r="25" spans="1:9" s="6" customFormat="1" ht="32.25" customHeight="1" hidden="1">
      <c r="A25" s="34"/>
      <c r="B25" s="65"/>
      <c r="C25" s="35"/>
      <c r="D25" s="36"/>
      <c r="E25" s="36"/>
      <c r="F25" s="36"/>
      <c r="G25" s="36"/>
      <c r="H25" s="35"/>
      <c r="I25" s="63"/>
    </row>
    <row r="26" spans="1:9" s="33" customFormat="1" ht="24.75" customHeight="1">
      <c r="A26" s="37"/>
      <c r="B26" s="188" t="s">
        <v>15</v>
      </c>
      <c r="C26" s="189"/>
      <c r="D26" s="189"/>
      <c r="E26" s="189"/>
      <c r="F26" s="189"/>
      <c r="G26" s="189"/>
      <c r="H26" s="189"/>
      <c r="I26" s="189"/>
    </row>
    <row r="27" spans="1:9" s="33" customFormat="1" ht="35.25" customHeight="1">
      <c r="A27" s="179" t="s">
        <v>30</v>
      </c>
      <c r="B27" s="192" t="s">
        <v>114</v>
      </c>
      <c r="C27" s="176">
        <v>2015</v>
      </c>
      <c r="D27" s="194">
        <f>D29+D30+D31+D32+D33</f>
        <v>938800</v>
      </c>
      <c r="E27" s="194">
        <f>E29+E30+E31+E32+E33</f>
        <v>938800</v>
      </c>
      <c r="F27" s="196" t="s">
        <v>1</v>
      </c>
      <c r="G27" s="196" t="s">
        <v>2</v>
      </c>
      <c r="H27" s="182" t="s">
        <v>12</v>
      </c>
      <c r="I27" s="185"/>
    </row>
    <row r="28" spans="1:9" s="33" customFormat="1" ht="68.25" customHeight="1">
      <c r="A28" s="180"/>
      <c r="B28" s="193"/>
      <c r="C28" s="177"/>
      <c r="D28" s="195"/>
      <c r="E28" s="195"/>
      <c r="F28" s="197"/>
      <c r="G28" s="197"/>
      <c r="H28" s="183"/>
      <c r="I28" s="186"/>
    </row>
    <row r="29" spans="1:9" s="33" customFormat="1" ht="41.25" customHeight="1">
      <c r="A29" s="38" t="s">
        <v>74</v>
      </c>
      <c r="B29" s="39" t="s">
        <v>17</v>
      </c>
      <c r="C29" s="35">
        <v>2015</v>
      </c>
      <c r="D29" s="40">
        <v>187760</v>
      </c>
      <c r="E29" s="40">
        <v>187760</v>
      </c>
      <c r="F29" s="36" t="s">
        <v>1</v>
      </c>
      <c r="G29" s="36" t="s">
        <v>2</v>
      </c>
      <c r="H29" s="104"/>
      <c r="I29" s="186"/>
    </row>
    <row r="30" spans="1:9" s="33" customFormat="1" ht="37.5" customHeight="1">
      <c r="A30" s="38" t="s">
        <v>33</v>
      </c>
      <c r="B30" s="39" t="s">
        <v>18</v>
      </c>
      <c r="C30" s="35">
        <v>2015</v>
      </c>
      <c r="D30" s="40">
        <v>187760</v>
      </c>
      <c r="E30" s="40">
        <v>187760</v>
      </c>
      <c r="F30" s="36" t="s">
        <v>1</v>
      </c>
      <c r="G30" s="36" t="s">
        <v>2</v>
      </c>
      <c r="H30" s="104"/>
      <c r="I30" s="186"/>
    </row>
    <row r="31" spans="1:9" s="33" customFormat="1" ht="36" customHeight="1">
      <c r="A31" s="38" t="s">
        <v>52</v>
      </c>
      <c r="B31" s="39" t="s">
        <v>19</v>
      </c>
      <c r="C31" s="35">
        <v>2015</v>
      </c>
      <c r="D31" s="40">
        <v>187760</v>
      </c>
      <c r="E31" s="40">
        <v>187760</v>
      </c>
      <c r="F31" s="36" t="s">
        <v>1</v>
      </c>
      <c r="G31" s="36" t="s">
        <v>2</v>
      </c>
      <c r="H31" s="104"/>
      <c r="I31" s="186"/>
    </row>
    <row r="32" spans="1:9" s="33" customFormat="1" ht="45" customHeight="1">
      <c r="A32" s="38" t="s">
        <v>53</v>
      </c>
      <c r="B32" s="39" t="s">
        <v>20</v>
      </c>
      <c r="C32" s="35">
        <v>2015</v>
      </c>
      <c r="D32" s="40">
        <v>187760</v>
      </c>
      <c r="E32" s="40">
        <v>187760</v>
      </c>
      <c r="F32" s="36" t="s">
        <v>1</v>
      </c>
      <c r="G32" s="36" t="s">
        <v>2</v>
      </c>
      <c r="H32" s="104"/>
      <c r="I32" s="186"/>
    </row>
    <row r="33" spans="1:9" s="33" customFormat="1" ht="50.25" customHeight="1">
      <c r="A33" s="38" t="s">
        <v>77</v>
      </c>
      <c r="B33" s="39" t="s">
        <v>28</v>
      </c>
      <c r="C33" s="35">
        <v>2015</v>
      </c>
      <c r="D33" s="40">
        <v>187760</v>
      </c>
      <c r="E33" s="40">
        <v>187760</v>
      </c>
      <c r="F33" s="36" t="s">
        <v>1</v>
      </c>
      <c r="G33" s="36" t="s">
        <v>2</v>
      </c>
      <c r="H33" s="104"/>
      <c r="I33" s="187"/>
    </row>
    <row r="34" spans="1:9" s="33" customFormat="1" ht="26.25" customHeight="1">
      <c r="A34" s="125" t="s">
        <v>78</v>
      </c>
      <c r="B34" s="165"/>
      <c r="C34" s="166"/>
      <c r="D34" s="40">
        <f>D27</f>
        <v>938800</v>
      </c>
      <c r="E34" s="40">
        <f>E27</f>
        <v>938800</v>
      </c>
      <c r="F34" s="36"/>
      <c r="G34" s="36"/>
      <c r="H34" s="181"/>
      <c r="I34" s="128"/>
    </row>
    <row r="35" spans="1:9" s="33" customFormat="1" ht="26.25" customHeight="1">
      <c r="A35" s="125" t="s">
        <v>73</v>
      </c>
      <c r="B35" s="165"/>
      <c r="C35" s="166"/>
      <c r="D35" s="40">
        <f>D19+D34</f>
        <v>978800</v>
      </c>
      <c r="E35" s="40">
        <f>E19+E34</f>
        <v>978800</v>
      </c>
      <c r="F35" s="36"/>
      <c r="G35" s="36"/>
      <c r="H35" s="181"/>
      <c r="I35" s="128"/>
    </row>
    <row r="36" spans="1:9" s="30" customFormat="1" ht="35.25" customHeight="1" hidden="1">
      <c r="A36" s="137"/>
      <c r="B36" s="137"/>
      <c r="C36" s="137"/>
      <c r="D36" s="137"/>
      <c r="E36" s="137"/>
      <c r="F36" s="137"/>
      <c r="G36" s="137"/>
      <c r="H36" s="137"/>
      <c r="I36" s="137"/>
    </row>
    <row r="37" spans="1:9" s="30" customFormat="1" ht="32.25" customHeight="1" hidden="1">
      <c r="A37" s="34"/>
      <c r="B37" s="190"/>
      <c r="C37" s="191"/>
      <c r="D37" s="191"/>
      <c r="E37" s="191"/>
      <c r="F37" s="191"/>
      <c r="G37" s="191"/>
      <c r="H37" s="191"/>
      <c r="I37" s="191"/>
    </row>
    <row r="38" spans="1:9" s="30" customFormat="1" ht="66" customHeight="1" hidden="1">
      <c r="A38" s="34"/>
      <c r="B38" s="39"/>
      <c r="C38" s="35"/>
      <c r="D38" s="36"/>
      <c r="E38" s="36"/>
      <c r="F38" s="36"/>
      <c r="G38" s="36"/>
      <c r="H38" s="106"/>
      <c r="I38" s="106"/>
    </row>
    <row r="39" spans="1:9" s="30" customFormat="1" ht="32.25" customHeight="1" hidden="1">
      <c r="A39" s="34"/>
      <c r="B39" s="39"/>
      <c r="C39" s="35"/>
      <c r="D39" s="106"/>
      <c r="E39" s="106"/>
      <c r="F39" s="106"/>
      <c r="G39" s="106"/>
      <c r="H39" s="106"/>
      <c r="I39" s="106"/>
    </row>
    <row r="40" spans="1:9" s="30" customFormat="1" ht="41.25" customHeight="1" hidden="1">
      <c r="A40" s="38"/>
      <c r="B40" s="39"/>
      <c r="C40" s="35"/>
      <c r="D40" s="36"/>
      <c r="E40" s="36"/>
      <c r="F40" s="36"/>
      <c r="G40" s="36"/>
      <c r="H40" s="106"/>
      <c r="I40" s="106"/>
    </row>
    <row r="41" spans="1:9" s="30" customFormat="1" ht="37.5" customHeight="1" hidden="1">
      <c r="A41" s="38"/>
      <c r="B41" s="39"/>
      <c r="C41" s="35"/>
      <c r="D41" s="36"/>
      <c r="E41" s="36"/>
      <c r="F41" s="36"/>
      <c r="G41" s="36"/>
      <c r="H41" s="106"/>
      <c r="I41" s="106"/>
    </row>
    <row r="42" spans="1:9" s="30" customFormat="1" ht="36" customHeight="1" hidden="1">
      <c r="A42" s="38"/>
      <c r="B42" s="39"/>
      <c r="C42" s="35"/>
      <c r="D42" s="36"/>
      <c r="E42" s="36"/>
      <c r="F42" s="36"/>
      <c r="G42" s="36"/>
      <c r="H42" s="106"/>
      <c r="I42" s="106"/>
    </row>
    <row r="43" spans="1:9" s="30" customFormat="1" ht="37.5" customHeight="1" hidden="1">
      <c r="A43" s="38"/>
      <c r="B43" s="39"/>
      <c r="C43" s="35"/>
      <c r="D43" s="36"/>
      <c r="E43" s="36"/>
      <c r="F43" s="36"/>
      <c r="G43" s="36"/>
      <c r="H43" s="106"/>
      <c r="I43" s="106"/>
    </row>
    <row r="44" spans="1:9" s="30" customFormat="1" ht="32.25" customHeight="1" hidden="1">
      <c r="A44" s="34"/>
      <c r="B44" s="75"/>
      <c r="C44" s="106"/>
      <c r="D44" s="36"/>
      <c r="E44" s="36"/>
      <c r="F44" s="106"/>
      <c r="G44" s="106"/>
      <c r="H44" s="106"/>
      <c r="I44" s="106"/>
    </row>
    <row r="45" spans="1:10" s="30" customFormat="1" ht="32.25" customHeight="1" hidden="1">
      <c r="A45" s="34"/>
      <c r="B45" s="65"/>
      <c r="C45" s="106"/>
      <c r="D45" s="36"/>
      <c r="E45" s="36"/>
      <c r="F45" s="106"/>
      <c r="G45" s="106"/>
      <c r="H45" s="106"/>
      <c r="I45" s="106"/>
      <c r="J45" s="31"/>
    </row>
    <row r="46" spans="1:9" s="30" customFormat="1" ht="39" customHeight="1" hidden="1">
      <c r="A46" s="137"/>
      <c r="B46" s="137"/>
      <c r="C46" s="137"/>
      <c r="D46" s="137"/>
      <c r="E46" s="137"/>
      <c r="F46" s="137"/>
      <c r="G46" s="137"/>
      <c r="H46" s="137"/>
      <c r="I46" s="137"/>
    </row>
    <row r="47" spans="1:9" s="30" customFormat="1" ht="77.25" customHeight="1" hidden="1">
      <c r="A47" s="34"/>
      <c r="B47" s="100"/>
      <c r="C47" s="36"/>
      <c r="D47" s="36"/>
      <c r="E47" s="36"/>
      <c r="F47" s="36"/>
      <c r="G47" s="36"/>
      <c r="H47" s="107"/>
      <c r="I47" s="37"/>
    </row>
    <row r="48" spans="1:9" s="30" customFormat="1" ht="77.25" customHeight="1" hidden="1">
      <c r="A48" s="34"/>
      <c r="B48" s="100"/>
      <c r="C48" s="36"/>
      <c r="D48" s="36"/>
      <c r="E48" s="36"/>
      <c r="F48" s="36"/>
      <c r="G48" s="36"/>
      <c r="H48" s="107"/>
      <c r="I48" s="37"/>
    </row>
    <row r="49" spans="1:9" s="30" customFormat="1" ht="27" customHeight="1" hidden="1">
      <c r="A49" s="34"/>
      <c r="B49" s="65"/>
      <c r="C49" s="36"/>
      <c r="D49" s="36"/>
      <c r="E49" s="36"/>
      <c r="F49" s="36"/>
      <c r="G49" s="36"/>
      <c r="H49" s="107"/>
      <c r="I49" s="37"/>
    </row>
    <row r="50" spans="1:9" s="32" customFormat="1" ht="27" customHeight="1" hidden="1">
      <c r="A50" s="34"/>
      <c r="B50" s="65"/>
      <c r="C50" s="35"/>
      <c r="D50" s="36"/>
      <c r="E50" s="36"/>
      <c r="F50" s="35"/>
      <c r="G50" s="35"/>
      <c r="H50" s="101"/>
      <c r="I50" s="102"/>
    </row>
    <row r="51" spans="1:9" s="22" customFormat="1" ht="25.5" customHeight="1">
      <c r="A51" s="123" t="s">
        <v>57</v>
      </c>
      <c r="B51" s="123"/>
      <c r="C51" s="123"/>
      <c r="D51" s="123"/>
      <c r="E51" s="123"/>
      <c r="F51" s="123"/>
      <c r="G51" s="123"/>
      <c r="H51" s="123"/>
      <c r="I51" s="123"/>
    </row>
    <row r="52" spans="1:9" s="22" customFormat="1" ht="68.25" customHeight="1">
      <c r="A52" s="179" t="s">
        <v>58</v>
      </c>
      <c r="B52" s="200" t="s">
        <v>115</v>
      </c>
      <c r="C52" s="176"/>
      <c r="D52" s="194">
        <f>SUM(D54:D55)</f>
        <v>4096</v>
      </c>
      <c r="E52" s="194">
        <f>SUM(E54:E55)</f>
        <v>4096</v>
      </c>
      <c r="F52" s="176"/>
      <c r="G52" s="176"/>
      <c r="H52" s="176"/>
      <c r="I52" s="176"/>
    </row>
    <row r="53" spans="1:9" s="22" customFormat="1" ht="21.75" customHeight="1">
      <c r="A53" s="180"/>
      <c r="B53" s="201"/>
      <c r="C53" s="177"/>
      <c r="D53" s="202"/>
      <c r="E53" s="202"/>
      <c r="F53" s="177"/>
      <c r="G53" s="177"/>
      <c r="H53" s="177"/>
      <c r="I53" s="177"/>
    </row>
    <row r="54" spans="1:9" s="18" customFormat="1" ht="34.5" customHeight="1">
      <c r="A54" s="38" t="s">
        <v>75</v>
      </c>
      <c r="B54" s="39" t="s">
        <v>19</v>
      </c>
      <c r="C54" s="103"/>
      <c r="D54" s="40">
        <v>896</v>
      </c>
      <c r="E54" s="40">
        <v>896</v>
      </c>
      <c r="F54" s="103"/>
      <c r="G54" s="103"/>
      <c r="H54" s="103"/>
      <c r="I54" s="103"/>
    </row>
    <row r="55" spans="1:9" s="18" customFormat="1" ht="35.25" customHeight="1">
      <c r="A55" s="38" t="s">
        <v>76</v>
      </c>
      <c r="B55" s="39" t="s">
        <v>20</v>
      </c>
      <c r="C55" s="103"/>
      <c r="D55" s="40">
        <v>3200</v>
      </c>
      <c r="E55" s="40">
        <v>3200</v>
      </c>
      <c r="F55" s="103"/>
      <c r="G55" s="103"/>
      <c r="H55" s="103"/>
      <c r="I55" s="103"/>
    </row>
    <row r="56" spans="1:9" s="18" customFormat="1" ht="23.25" customHeight="1">
      <c r="A56" s="34"/>
      <c r="B56" s="65" t="s">
        <v>79</v>
      </c>
      <c r="C56" s="35"/>
      <c r="D56" s="40">
        <f>D52</f>
        <v>4096</v>
      </c>
      <c r="E56" s="40">
        <f>E52</f>
        <v>4096</v>
      </c>
      <c r="F56" s="36"/>
      <c r="G56" s="36"/>
      <c r="H56" s="108"/>
      <c r="I56" s="37"/>
    </row>
    <row r="57" spans="1:9" s="18" customFormat="1" ht="20.25" customHeight="1">
      <c r="A57" s="34"/>
      <c r="B57" s="65" t="s">
        <v>64</v>
      </c>
      <c r="C57" s="35"/>
      <c r="D57" s="40">
        <f>D56</f>
        <v>4096</v>
      </c>
      <c r="E57" s="40">
        <f>E56</f>
        <v>4096</v>
      </c>
      <c r="F57" s="36"/>
      <c r="G57" s="36"/>
      <c r="H57" s="108"/>
      <c r="I57" s="37"/>
    </row>
    <row r="58" spans="1:9" s="18" customFormat="1" ht="23.25" customHeight="1">
      <c r="A58" s="103"/>
      <c r="B58" s="65" t="s">
        <v>65</v>
      </c>
      <c r="C58" s="103"/>
      <c r="D58" s="109">
        <f>D35+D57</f>
        <v>982896</v>
      </c>
      <c r="E58" s="109">
        <f>E35+E57</f>
        <v>982896</v>
      </c>
      <c r="F58" s="103"/>
      <c r="G58" s="103"/>
      <c r="H58" s="103"/>
      <c r="I58" s="103"/>
    </row>
    <row r="59" spans="1:9" s="18" customFormat="1" ht="30" customHeight="1">
      <c r="A59" s="90"/>
      <c r="B59" s="33" t="s">
        <v>3</v>
      </c>
      <c r="C59" s="90"/>
      <c r="D59" s="90"/>
      <c r="E59" s="90"/>
      <c r="F59" s="90"/>
      <c r="G59" s="90"/>
      <c r="H59" s="90"/>
      <c r="I59" s="90"/>
    </row>
    <row r="60" spans="1:9" ht="18.75">
      <c r="A60" s="90"/>
      <c r="B60" s="33" t="s">
        <v>4</v>
      </c>
      <c r="C60" s="90"/>
      <c r="D60" s="90"/>
      <c r="E60" s="90"/>
      <c r="F60" s="90"/>
      <c r="G60" s="33" t="s">
        <v>13</v>
      </c>
      <c r="H60" s="90"/>
      <c r="I60" s="90"/>
    </row>
    <row r="62" spans="1:9" s="21" customFormat="1" ht="12.75">
      <c r="A62" s="20"/>
      <c r="B62" s="20"/>
      <c r="C62" s="20"/>
      <c r="D62" s="23"/>
      <c r="E62" s="23"/>
      <c r="F62" s="20"/>
      <c r="G62" s="20"/>
      <c r="H62" s="20"/>
      <c r="I62" s="20"/>
    </row>
    <row r="63" spans="1:9" s="20" customFormat="1" ht="12.75">
      <c r="A63" s="21"/>
      <c r="B63" s="10"/>
      <c r="C63" s="21"/>
      <c r="D63" s="21"/>
      <c r="E63" s="21"/>
      <c r="F63" s="21"/>
      <c r="G63" s="21"/>
      <c r="H63" s="21"/>
      <c r="I63" s="21"/>
    </row>
    <row r="64" spans="2:3" s="20" customFormat="1" ht="12.75">
      <c r="B64" s="10"/>
      <c r="C64" s="10"/>
    </row>
    <row r="65" spans="2:3" s="20" customFormat="1" ht="12.75">
      <c r="B65" s="10"/>
      <c r="C65" s="21"/>
    </row>
    <row r="66" spans="2:3" s="20" customFormat="1" ht="12.75">
      <c r="B66" s="10"/>
      <c r="C66" s="10"/>
    </row>
    <row r="67" spans="2:3" s="20" customFormat="1" ht="12.75">
      <c r="B67" s="10"/>
      <c r="C67" s="10"/>
    </row>
    <row r="68" spans="2:3" s="20" customFormat="1" ht="12.75">
      <c r="B68" s="21"/>
      <c r="C68" s="10"/>
    </row>
    <row r="69" spans="2:3" s="20" customFormat="1" ht="12.75">
      <c r="B69" s="10"/>
      <c r="C69" s="10"/>
    </row>
    <row r="70" spans="2:3" s="20" customFormat="1" ht="12.75">
      <c r="B70" s="10"/>
      <c r="C70" s="10"/>
    </row>
    <row r="72" spans="4:5" ht="12.75">
      <c r="D72" s="24"/>
      <c r="E72" s="24"/>
    </row>
  </sheetData>
  <mergeCells count="47">
    <mergeCell ref="E1:I2"/>
    <mergeCell ref="E3:I3"/>
    <mergeCell ref="I52:I53"/>
    <mergeCell ref="E52:E53"/>
    <mergeCell ref="F52:F53"/>
    <mergeCell ref="G52:G53"/>
    <mergeCell ref="H52:H53"/>
    <mergeCell ref="A52:A53"/>
    <mergeCell ref="B52:B53"/>
    <mergeCell ref="C52:C53"/>
    <mergeCell ref="D52:D53"/>
    <mergeCell ref="B13:I13"/>
    <mergeCell ref="B27:B28"/>
    <mergeCell ref="C27:C28"/>
    <mergeCell ref="D27:D28"/>
    <mergeCell ref="E27:E28"/>
    <mergeCell ref="F27:F28"/>
    <mergeCell ref="G27:G28"/>
    <mergeCell ref="A20:I20"/>
    <mergeCell ref="A19:C19"/>
    <mergeCell ref="H19:I19"/>
    <mergeCell ref="A46:I46"/>
    <mergeCell ref="C8:C10"/>
    <mergeCell ref="D8:D10"/>
    <mergeCell ref="A21:I21"/>
    <mergeCell ref="B26:I26"/>
    <mergeCell ref="A36:I36"/>
    <mergeCell ref="B37:I37"/>
    <mergeCell ref="B22:I22"/>
    <mergeCell ref="E8:E9"/>
    <mergeCell ref="I14:I18"/>
    <mergeCell ref="A12:I12"/>
    <mergeCell ref="A51:I51"/>
    <mergeCell ref="A5:I6"/>
    <mergeCell ref="G8:G10"/>
    <mergeCell ref="H8:H10"/>
    <mergeCell ref="I8:I10"/>
    <mergeCell ref="F8:F10"/>
    <mergeCell ref="A8:A10"/>
    <mergeCell ref="B8:B10"/>
    <mergeCell ref="I27:I33"/>
    <mergeCell ref="A34:C34"/>
    <mergeCell ref="A27:A28"/>
    <mergeCell ref="A35:C35"/>
    <mergeCell ref="H34:I34"/>
    <mergeCell ref="H35:I35"/>
    <mergeCell ref="H27:H28"/>
  </mergeCells>
  <printOptions/>
  <pageMargins left="0.7874015748031497" right="0.7874015748031497" top="1.1811023622047245" bottom="0.3937007874015748" header="0.15748031496062992" footer="0.15748031496062992"/>
  <pageSetup horizontalDpi="600" verticalDpi="600" orientation="landscape" paperSize="9" scale="76" r:id="rId1"/>
  <rowBreaks count="2" manualBreakCount="2">
    <brk id="16" max="8" man="1"/>
    <brk id="3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Normal="75" zoomScaleSheetLayoutView="85" workbookViewId="0" topLeftCell="A1">
      <selection activeCell="B2" sqref="B2"/>
    </sheetView>
  </sheetViews>
  <sheetFormatPr defaultColWidth="9.00390625" defaultRowHeight="12.75"/>
  <cols>
    <col min="1" max="1" width="5.375" style="0" customWidth="1"/>
    <col min="2" max="2" width="76.25390625" style="0" customWidth="1"/>
    <col min="3" max="3" width="9.625" style="0" customWidth="1"/>
    <col min="4" max="4" width="15.75390625" style="0" customWidth="1"/>
    <col min="5" max="5" width="16.00390625" style="0" customWidth="1"/>
    <col min="6" max="6" width="8.375" style="0" customWidth="1"/>
    <col min="7" max="7" width="8.125" style="0" customWidth="1"/>
    <col min="8" max="8" width="15.75390625" style="0" customWidth="1"/>
    <col min="9" max="9" width="11.625" style="0" customWidth="1"/>
    <col min="10" max="10" width="9.125" style="0" hidden="1" customWidth="1"/>
    <col min="11" max="11" width="0.74609375" style="0" customWidth="1"/>
    <col min="12" max="12" width="6.25390625" style="0" customWidth="1"/>
  </cols>
  <sheetData>
    <row r="1" spans="1:9" s="6" customFormat="1" ht="24.75" customHeight="1">
      <c r="A1" s="33"/>
      <c r="B1" s="58"/>
      <c r="C1" s="58"/>
      <c r="D1" s="58"/>
      <c r="E1" s="211" t="s">
        <v>123</v>
      </c>
      <c r="F1" s="211"/>
      <c r="G1" s="211"/>
      <c r="H1" s="211"/>
      <c r="I1" s="211"/>
    </row>
    <row r="2" spans="1:9" s="6" customFormat="1" ht="50.25" customHeight="1">
      <c r="A2" s="58"/>
      <c r="B2" s="58"/>
      <c r="C2" s="58"/>
      <c r="D2" s="58"/>
      <c r="E2" s="211"/>
      <c r="F2" s="211"/>
      <c r="G2" s="211"/>
      <c r="H2" s="211"/>
      <c r="I2" s="211"/>
    </row>
    <row r="3" spans="1:9" s="6" customFormat="1" ht="20.25" customHeight="1">
      <c r="A3" s="58"/>
      <c r="B3" s="58"/>
      <c r="C3" s="58"/>
      <c r="D3" s="58"/>
      <c r="E3" s="211" t="s">
        <v>120</v>
      </c>
      <c r="F3" s="211"/>
      <c r="G3" s="211"/>
      <c r="H3" s="211"/>
      <c r="I3" s="211"/>
    </row>
    <row r="4" spans="1:9" s="3" customFormat="1" ht="10.5" customHeight="1">
      <c r="A4" s="58"/>
      <c r="B4" s="58"/>
      <c r="C4" s="58"/>
      <c r="D4" s="58"/>
      <c r="E4" s="59"/>
      <c r="F4" s="62"/>
      <c r="G4" s="62"/>
      <c r="H4" s="62"/>
      <c r="I4" s="62"/>
    </row>
    <row r="5" spans="1:9" s="3" customFormat="1" ht="18.75">
      <c r="A5" s="215" t="s">
        <v>126</v>
      </c>
      <c r="B5" s="216"/>
      <c r="C5" s="216"/>
      <c r="D5" s="216"/>
      <c r="E5" s="216"/>
      <c r="F5" s="216"/>
      <c r="G5" s="216"/>
      <c r="H5" s="216"/>
      <c r="I5" s="216"/>
    </row>
    <row r="6" spans="1:9" s="3" customFormat="1" ht="39" customHeight="1">
      <c r="A6" s="216"/>
      <c r="B6" s="216"/>
      <c r="C6" s="216"/>
      <c r="D6" s="216"/>
      <c r="E6" s="216"/>
      <c r="F6" s="216"/>
      <c r="G6" s="216"/>
      <c r="H6" s="216"/>
      <c r="I6" s="216"/>
    </row>
    <row r="7" spans="1:9" s="3" customFormat="1" ht="18.75">
      <c r="A7" s="58"/>
      <c r="B7" s="58"/>
      <c r="C7" s="58"/>
      <c r="D7" s="58"/>
      <c r="E7" s="58"/>
      <c r="F7" s="58"/>
      <c r="G7" s="58"/>
      <c r="H7" s="58"/>
      <c r="I7" s="58"/>
    </row>
    <row r="8" spans="1:9" s="26" customFormat="1" ht="41.25" customHeight="1">
      <c r="A8" s="208" t="s">
        <v>11</v>
      </c>
      <c r="B8" s="208" t="s">
        <v>10</v>
      </c>
      <c r="C8" s="172" t="s">
        <v>8</v>
      </c>
      <c r="D8" s="172" t="s">
        <v>21</v>
      </c>
      <c r="E8" s="210" t="s">
        <v>39</v>
      </c>
      <c r="F8" s="172" t="s">
        <v>5</v>
      </c>
      <c r="G8" s="172" t="s">
        <v>7</v>
      </c>
      <c r="H8" s="172" t="s">
        <v>29</v>
      </c>
      <c r="I8" s="172" t="s">
        <v>6</v>
      </c>
    </row>
    <row r="9" spans="1:9" s="26" customFormat="1" ht="42" customHeight="1">
      <c r="A9" s="208"/>
      <c r="B9" s="208"/>
      <c r="C9" s="209"/>
      <c r="D9" s="209"/>
      <c r="E9" s="139"/>
      <c r="F9" s="209"/>
      <c r="G9" s="209"/>
      <c r="H9" s="209"/>
      <c r="I9" s="209"/>
    </row>
    <row r="10" spans="1:9" s="26" customFormat="1" ht="69.75" customHeight="1">
      <c r="A10" s="208"/>
      <c r="B10" s="208"/>
      <c r="C10" s="173"/>
      <c r="D10" s="173"/>
      <c r="E10" s="71" t="s">
        <v>40</v>
      </c>
      <c r="F10" s="173"/>
      <c r="G10" s="173"/>
      <c r="H10" s="173"/>
      <c r="I10" s="173"/>
    </row>
    <row r="11" spans="1:9" s="26" customFormat="1" ht="18.75" customHeight="1">
      <c r="A11" s="110">
        <v>1</v>
      </c>
      <c r="B11" s="110">
        <v>2</v>
      </c>
      <c r="C11" s="110">
        <v>3</v>
      </c>
      <c r="D11" s="110">
        <v>4</v>
      </c>
      <c r="E11" s="110">
        <v>5</v>
      </c>
      <c r="F11" s="110">
        <v>6</v>
      </c>
      <c r="G11" s="110">
        <v>7</v>
      </c>
      <c r="H11" s="110">
        <v>8</v>
      </c>
      <c r="I11" s="110">
        <v>9</v>
      </c>
    </row>
    <row r="12" spans="1:9" s="27" customFormat="1" ht="25.5" customHeight="1">
      <c r="A12" s="140" t="s">
        <v>86</v>
      </c>
      <c r="B12" s="204"/>
      <c r="C12" s="204"/>
      <c r="D12" s="204"/>
      <c r="E12" s="204"/>
      <c r="F12" s="204"/>
      <c r="G12" s="204"/>
      <c r="H12" s="204"/>
      <c r="I12" s="205"/>
    </row>
    <row r="13" spans="1:9" s="6" customFormat="1" ht="27.75" customHeight="1">
      <c r="A13" s="34"/>
      <c r="B13" s="167" t="s">
        <v>23</v>
      </c>
      <c r="C13" s="153"/>
      <c r="D13" s="153"/>
      <c r="E13" s="153"/>
      <c r="F13" s="153"/>
      <c r="G13" s="153"/>
      <c r="H13" s="153"/>
      <c r="I13" s="154"/>
    </row>
    <row r="14" spans="1:9" s="28" customFormat="1" ht="114" customHeight="1">
      <c r="A14" s="38" t="s">
        <v>16</v>
      </c>
      <c r="B14" s="111" t="s">
        <v>116</v>
      </c>
      <c r="C14" s="73">
        <v>2015</v>
      </c>
      <c r="D14" s="112">
        <v>295400</v>
      </c>
      <c r="E14" s="112">
        <v>295400</v>
      </c>
      <c r="F14" s="44" t="s">
        <v>1</v>
      </c>
      <c r="G14" s="43" t="s">
        <v>2</v>
      </c>
      <c r="H14" s="172" t="s">
        <v>12</v>
      </c>
      <c r="I14" s="113"/>
    </row>
    <row r="15" spans="1:9" s="28" customFormat="1" ht="16.5" hidden="1">
      <c r="A15" s="38"/>
      <c r="B15" s="111"/>
      <c r="C15" s="73"/>
      <c r="D15" s="112"/>
      <c r="E15" s="114"/>
      <c r="F15" s="115"/>
      <c r="G15" s="116"/>
      <c r="H15" s="173"/>
      <c r="I15" s="113"/>
    </row>
    <row r="16" spans="1:9" s="29" customFormat="1" ht="27.75" customHeight="1">
      <c r="A16" s="127" t="s">
        <v>85</v>
      </c>
      <c r="B16" s="165"/>
      <c r="C16" s="166"/>
      <c r="D16" s="112">
        <f>D14+D15</f>
        <v>295400</v>
      </c>
      <c r="E16" s="112">
        <f>E14+E15</f>
        <v>295400</v>
      </c>
      <c r="F16" s="115"/>
      <c r="G16" s="115"/>
      <c r="H16" s="206"/>
      <c r="I16" s="207"/>
    </row>
    <row r="17" spans="1:9" s="29" customFormat="1" ht="27.75" customHeight="1">
      <c r="A17" s="203"/>
      <c r="B17" s="133"/>
      <c r="C17" s="133"/>
      <c r="D17" s="133"/>
      <c r="E17" s="133"/>
      <c r="F17" s="133"/>
      <c r="G17" s="133"/>
      <c r="H17" s="133"/>
      <c r="I17" s="134"/>
    </row>
    <row r="18" spans="1:9" s="29" customFormat="1" ht="26.25" customHeight="1">
      <c r="A18" s="38"/>
      <c r="B18" s="188" t="s">
        <v>15</v>
      </c>
      <c r="C18" s="189"/>
      <c r="D18" s="189"/>
      <c r="E18" s="189"/>
      <c r="F18" s="189"/>
      <c r="G18" s="189"/>
      <c r="H18" s="189"/>
      <c r="I18" s="189"/>
    </row>
    <row r="19" spans="1:9" s="29" customFormat="1" ht="125.25" customHeight="1">
      <c r="A19" s="38" t="s">
        <v>81</v>
      </c>
      <c r="B19" s="86" t="s">
        <v>124</v>
      </c>
      <c r="C19" s="73">
        <v>2015</v>
      </c>
      <c r="D19" s="112">
        <v>5000000</v>
      </c>
      <c r="E19" s="112">
        <v>5000000</v>
      </c>
      <c r="F19" s="44" t="s">
        <v>1</v>
      </c>
      <c r="G19" s="43" t="s">
        <v>2</v>
      </c>
      <c r="H19" s="99" t="s">
        <v>12</v>
      </c>
      <c r="I19" s="117"/>
    </row>
    <row r="20" spans="1:9" s="29" customFormat="1" ht="32.25" customHeight="1">
      <c r="A20" s="127" t="s">
        <v>87</v>
      </c>
      <c r="B20" s="165"/>
      <c r="C20" s="166"/>
      <c r="D20" s="112">
        <f>D19</f>
        <v>5000000</v>
      </c>
      <c r="E20" s="112">
        <f>E19</f>
        <v>5000000</v>
      </c>
      <c r="F20" s="115"/>
      <c r="G20" s="115"/>
      <c r="H20" s="199"/>
      <c r="I20" s="128"/>
    </row>
    <row r="21" spans="1:9" s="29" customFormat="1" ht="27.75" customHeight="1">
      <c r="A21" s="127" t="s">
        <v>84</v>
      </c>
      <c r="B21" s="165"/>
      <c r="C21" s="166"/>
      <c r="D21" s="112">
        <f>D16+D20</f>
        <v>5295400</v>
      </c>
      <c r="E21" s="112">
        <f>E16+E20</f>
        <v>5295400</v>
      </c>
      <c r="F21" s="115"/>
      <c r="G21" s="115"/>
      <c r="H21" s="199"/>
      <c r="I21" s="128"/>
    </row>
    <row r="22" spans="1:9" s="25" customFormat="1" ht="13.5" customHeight="1">
      <c r="A22" s="118"/>
      <c r="B22" s="118"/>
      <c r="C22" s="118"/>
      <c r="D22" s="118"/>
      <c r="E22" s="118"/>
      <c r="F22" s="118"/>
      <c r="G22" s="118"/>
      <c r="H22" s="121"/>
      <c r="I22" s="119"/>
    </row>
    <row r="23" spans="1:9" s="18" customFormat="1" ht="18.75">
      <c r="A23" s="90"/>
      <c r="B23" s="33" t="s">
        <v>3</v>
      </c>
      <c r="C23" s="90"/>
      <c r="D23" s="90"/>
      <c r="E23" s="90"/>
      <c r="F23" s="90"/>
      <c r="G23" s="90"/>
      <c r="H23" s="122"/>
      <c r="I23" s="120"/>
    </row>
    <row r="24" spans="1:9" s="17" customFormat="1" ht="18.75">
      <c r="A24" s="90"/>
      <c r="B24" s="33" t="s">
        <v>4</v>
      </c>
      <c r="C24" s="90"/>
      <c r="D24" s="90"/>
      <c r="E24" s="90"/>
      <c r="F24" s="90"/>
      <c r="G24" s="33" t="s">
        <v>13</v>
      </c>
      <c r="H24" s="90"/>
      <c r="I24" s="90"/>
    </row>
    <row r="26" spans="1:9" s="1" customFormat="1" ht="12.75">
      <c r="A26" s="4"/>
      <c r="B26" s="4"/>
      <c r="C26" s="4"/>
      <c r="D26" s="12"/>
      <c r="E26" s="4"/>
      <c r="F26" s="4"/>
      <c r="G26" s="4"/>
      <c r="H26" s="4"/>
      <c r="I26" s="4"/>
    </row>
    <row r="27" spans="1:9" s="4" customFormat="1" ht="12.75">
      <c r="A27" s="1"/>
      <c r="B27" s="5"/>
      <c r="C27" s="1"/>
      <c r="D27" s="1"/>
      <c r="E27" s="1"/>
      <c r="F27" s="1"/>
      <c r="G27" s="1"/>
      <c r="H27" s="1"/>
      <c r="I27" s="1"/>
    </row>
    <row r="28" spans="2:3" s="4" customFormat="1" ht="12.75">
      <c r="B28" s="5"/>
      <c r="C28" s="5"/>
    </row>
    <row r="29" spans="2:3" s="4" customFormat="1" ht="12.75">
      <c r="B29" s="5"/>
      <c r="C29" s="1"/>
    </row>
    <row r="30" spans="2:3" s="4" customFormat="1" ht="12.75">
      <c r="B30" s="5"/>
      <c r="C30" s="5"/>
    </row>
    <row r="31" spans="2:3" s="4" customFormat="1" ht="12.75">
      <c r="B31" s="5"/>
      <c r="C31" s="5"/>
    </row>
    <row r="32" spans="2:3" s="4" customFormat="1" ht="12.75">
      <c r="B32" s="1"/>
      <c r="C32" s="5"/>
    </row>
    <row r="33" spans="2:3" s="4" customFormat="1" ht="12.75">
      <c r="B33" s="5"/>
      <c r="C33" s="5"/>
    </row>
    <row r="34" spans="2:3" s="4" customFormat="1" ht="12.75">
      <c r="B34" s="5"/>
      <c r="C34" s="5"/>
    </row>
    <row r="36" ht="12.75">
      <c r="D36" s="8"/>
    </row>
  </sheetData>
  <mergeCells count="23">
    <mergeCell ref="E1:I2"/>
    <mergeCell ref="E3:I3"/>
    <mergeCell ref="A5:I6"/>
    <mergeCell ref="A8:A10"/>
    <mergeCell ref="B8:B10"/>
    <mergeCell ref="C8:C10"/>
    <mergeCell ref="D8:D10"/>
    <mergeCell ref="F8:F10"/>
    <mergeCell ref="G8:G10"/>
    <mergeCell ref="H8:H10"/>
    <mergeCell ref="I8:I10"/>
    <mergeCell ref="E8:E9"/>
    <mergeCell ref="A12:I12"/>
    <mergeCell ref="B18:I18"/>
    <mergeCell ref="A16:C16"/>
    <mergeCell ref="H16:I16"/>
    <mergeCell ref="A20:C20"/>
    <mergeCell ref="B13:I13"/>
    <mergeCell ref="A21:C21"/>
    <mergeCell ref="H20:I20"/>
    <mergeCell ref="H21:I21"/>
    <mergeCell ref="A17:I17"/>
    <mergeCell ref="H14:H15"/>
  </mergeCells>
  <printOptions/>
  <pageMargins left="0.7874015748031497" right="0.7874015748031497" top="1.1811023622047245" bottom="0.3937007874015748" header="0.15748031496062992" footer="0.4330708661417323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7"/>
  <sheetViews>
    <sheetView workbookViewId="0" topLeftCell="A1">
      <selection activeCell="E8" sqref="E8"/>
    </sheetView>
  </sheetViews>
  <sheetFormatPr defaultColWidth="9.125" defaultRowHeight="12.75"/>
  <cols>
    <col min="1" max="1" width="23.125" style="0" customWidth="1"/>
    <col min="2" max="2" width="10.625" style="0" bestFit="1" customWidth="1"/>
  </cols>
  <sheetData>
    <row r="2" ht="20.25">
      <c r="A2" s="9"/>
    </row>
    <row r="5" ht="12.75">
      <c r="A5" s="7"/>
    </row>
    <row r="6" ht="12.75">
      <c r="B6" s="7"/>
    </row>
    <row r="17" ht="18.75">
      <c r="A17" s="2"/>
    </row>
  </sheetData>
  <printOptions/>
  <pageMargins left="0.75" right="0.75" top="0.51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User</cp:lastModifiedBy>
  <cp:lastPrinted>2015-05-13T12:55:53Z</cp:lastPrinted>
  <dcterms:created xsi:type="dcterms:W3CDTF">2009-05-12T09:31:38Z</dcterms:created>
  <dcterms:modified xsi:type="dcterms:W3CDTF">2015-05-13T12:56:36Z</dcterms:modified>
  <cp:category/>
  <cp:version/>
  <cp:contentType/>
  <cp:contentStatus/>
</cp:coreProperties>
</file>