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Палац культури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E5" i="1" l="1"/>
  <c r="K5" i="1" l="1"/>
  <c r="N5" i="1"/>
  <c r="H5" i="1" l="1"/>
</calcChain>
</file>

<file path=xl/sharedStrings.xml><?xml version="1.0" encoding="utf-8"?>
<sst xmlns="http://schemas.openxmlformats.org/spreadsheetml/2006/main" count="24" uniqueCount="13">
  <si>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</si>
  <si>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</si>
  <si>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</si>
  <si>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</si>
  <si>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</si>
  <si>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</si>
  <si>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</si>
  <si>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* Кількість штатних працівників та середня зарплата КП "Міський палац культури" вказані без врахування зовнішніх сумісників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</si>
  <si>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</si>
  <si>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</si>
  <si>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</si>
  <si>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</si>
  <si>
    <t>КП "Міський палац культури ім. В. Радченка"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</si>
</sst>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1" fontId="2" fillId="0" borderId="0" xfId="0" applyNumberFormat="1" applyFont="1"/>
    <xf numFmtId="0" fontId="0" fillId="0" borderId="2" xfId="0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8"/>
  <sheetViews>
    <sheetView tabSelected="1" zoomScaleNormal="100" workbookViewId="0">
      <pane ySplit="4" topLeftCell="A5" activePane="bottomLeft" state="frozen"/>
      <selection pane="bottomLeft" activeCell="D9" sqref="D9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:16" ht="30" customHeight="1" x14ac:dyDescent="0.25">
      <c r="A3" s="10" t="s">
        <v>0</v>
      </c>
      <c r="B3" s="10" t="s">
        <v>1</v>
      </c>
      <c r="C3" s="10" t="s">
        <v>2</v>
      </c>
      <c r="D3" s="10"/>
      <c r="E3" s="11" t="s">
        <v>10</v>
      </c>
      <c r="F3" s="10" t="s">
        <v>3</v>
      </c>
      <c r="G3" s="10"/>
      <c r="H3" s="11" t="s">
        <v>10</v>
      </c>
      <c r="I3" s="10" t="s">
        <v>4</v>
      </c>
      <c r="J3" s="10"/>
      <c r="K3" s="11" t="s">
        <v>10</v>
      </c>
      <c r="L3" s="10" t="s">
        <v>5</v>
      </c>
      <c r="M3" s="10"/>
      <c r="N3" s="11" t="s">
        <v>10</v>
      </c>
      <c r="O3" s="11" t="s">
        <v>6</v>
      </c>
      <c r="P3" s="11"/>
    </row>
    <row r="4" spans="1:16" ht="56.45" customHeight="1" x14ac:dyDescent="0.25">
      <c r="A4" s="10"/>
      <c r="B4" s="10"/>
      <c r="C4" s="5" t="s">
        <v>8</v>
      </c>
      <c r="D4" s="5" t="s">
        <v>9</v>
      </c>
      <c r="E4" s="11"/>
      <c r="F4" s="5" t="s">
        <v>8</v>
      </c>
      <c r="G4" s="5" t="s">
        <v>9</v>
      </c>
      <c r="H4" s="11"/>
      <c r="I4" s="5" t="s">
        <v>8</v>
      </c>
      <c r="J4" s="5" t="s">
        <v>9</v>
      </c>
      <c r="K4" s="11"/>
      <c r="L4" s="5" t="s">
        <v>8</v>
      </c>
      <c r="M4" s="5" t="s">
        <v>9</v>
      </c>
      <c r="N4" s="11"/>
      <c r="O4" s="5" t="s">
        <v>8</v>
      </c>
      <c r="P4" s="5" t="s">
        <v>9</v>
      </c>
    </row>
    <row r="5" spans="1:16" ht="37.5" x14ac:dyDescent="0.3">
      <c r="A5" s="7">
        <v>1</v>
      </c>
      <c r="B5" s="6" t="s">
        <v>12</v>
      </c>
      <c r="C5" s="4">
        <v>2187</v>
      </c>
      <c r="D5" s="4">
        <v>927</v>
      </c>
      <c r="E5" s="8">
        <f>D5/C5</f>
        <v>0.42386831275720166</v>
      </c>
      <c r="F5" s="4">
        <v>13617</v>
      </c>
      <c r="G5" s="4">
        <v>10645</v>
      </c>
      <c r="H5" s="8">
        <f>G5/F5</f>
        <v>0.78174340897407657</v>
      </c>
      <c r="I5" s="4">
        <v>13544</v>
      </c>
      <c r="J5" s="4">
        <v>11200</v>
      </c>
      <c r="K5" s="8">
        <f>J5/I5</f>
        <v>0.8269344359125812</v>
      </c>
      <c r="L5" s="4">
        <f>F5-I5</f>
        <v>73</v>
      </c>
      <c r="M5" s="4">
        <f>G5-J5</f>
        <v>-555</v>
      </c>
      <c r="N5" s="8">
        <f>M5/L5</f>
        <v>-7.602739726027397</v>
      </c>
      <c r="O5" s="4">
        <v>70</v>
      </c>
      <c r="P5" s="4">
        <v>62</v>
      </c>
    </row>
    <row r="6" spans="1:16" x14ac:dyDescent="0.25">
      <c r="B6" s="3" t="s">
        <v>7</v>
      </c>
    </row>
    <row r="7" spans="1:16" x14ac:dyDescent="0.25">
      <c r="L7" s="1"/>
      <c r="M7" s="1"/>
    </row>
    <row r="8" spans="1:16" x14ac:dyDescent="0.25">
      <c r="L8" s="2"/>
      <c r="M8" s="2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2023-04-21T06:24:36Z</dcterms:modified>
</cp:coreProperties>
</file>