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зеленбуд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<sst xmlns="http://schemas.openxmlformats.org/spreadsheetml/2006/main" count="42" uniqueCount="34">
  <si>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</si>
  <si>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</si>
  <si>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</si>
  <si>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</si>
  <si>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</si>
  <si>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</si>
  <si>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</si>
  <si>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</si>
  <si>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</si>
  <si>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</si>
  <si>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</si>
  <si>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</si>
  <si>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</si>
  <si>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</si>
  <si>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</si>
  <si>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</si>
  <si>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Управління житлово-комунального господарства ЧМР та КП "Деснянське", КП "Новозаводське", КП "ЖЕК-10", КП "ЖЕК-13"</t>
  </si>
  <si>
    <t xml:space="preserve">                     Додаток 1.4</t>
  </si>
  <si>
    <t>Примітки</t>
  </si>
  <si>
    <t>Управління житлово-комунального господарства ЧМР та  ішні суб'єкти господарювання</t>
  </si>
  <si>
    <t>ст.22</t>
  </si>
  <si>
    <t xml:space="preserve"> Відновлення дерев та кущів на прибудинкових територіях</t>
  </si>
  <si>
    <t>тис.грн.</t>
  </si>
  <si>
    <t>Забезпечення проведення знесення окремих засохлих та пошкоджених дерев і кущів на прибудинкових територіях</t>
  </si>
  <si>
    <t>Благоустрій озеленених територій (парків, скверів, зелених зон, набережних , пішоходного мосту) та косіння трави</t>
  </si>
  <si>
    <t>Збереження та утримання на належному рівні зелених зон у м.Чернігові на період з 2017 до 2020 року</t>
  </si>
  <si>
    <t>4</t>
  </si>
  <si>
    <t>Поточний ремонт озеленення прибудинкових територій</t>
  </si>
  <si>
    <t>Загальні витрати,                 тис.грн.</t>
  </si>
  <si>
    <t>5</t>
  </si>
  <si>
    <t>Поточний ремонт зелених зон міста з влаштуванням системи автоматичного поливу</t>
  </si>
  <si>
    <t>до "Комплексної цільової</t>
  </si>
  <si>
    <t>у редакції  рішення міської ради</t>
  </si>
  <si>
    <t>від  28 листопада  2019 року   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</si>
</sst>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217" fontId="5" fillId="0" borderId="0" xfId="0" applyNumberFormat="1" applyFont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216" fontId="1" fillId="32" borderId="10" xfId="0" applyNumberFormat="1" applyFont="1" applyFill="1" applyBorder="1" applyAlignment="1">
      <alignment horizontal="center" vertical="center"/>
    </xf>
    <xf numFmtId="216" fontId="1" fillId="32" borderId="12" xfId="0" applyNumberFormat="1" applyFont="1" applyFill="1" applyBorder="1" applyAlignment="1">
      <alignment horizontal="center" vertical="center"/>
    </xf>
    <xf numFmtId="216" fontId="2" fillId="32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16" fontId="0" fillId="0" borderId="0" xfId="0" applyNumberFormat="1" applyAlignment="1">
      <alignment/>
    </xf>
    <xf numFmtId="216" fontId="1" fillId="33" borderId="10" xfId="0" applyNumberFormat="1" applyFont="1" applyFill="1" applyBorder="1" applyAlignment="1">
      <alignment horizontal="center" vertical="center" wrapText="1"/>
    </xf>
    <xf numFmtId="216" fontId="5" fillId="0" borderId="0" xfId="0" applyNumberFormat="1" applyFont="1" applyAlignment="1">
      <alignment vertical="center" wrapText="1"/>
    </xf>
    <xf numFmtId="216" fontId="5" fillId="0" borderId="0" xfId="0" applyNumberFormat="1" applyFont="1" applyAlignment="1">
      <alignment horizontal="center" vertical="center" wrapText="1"/>
    </xf>
    <xf numFmtId="217" fontId="5" fillId="0" borderId="0" xfId="0" applyNumberFormat="1" applyFont="1" applyAlignment="1">
      <alignment vertical="center" wrapText="1"/>
    </xf>
    <xf numFmtId="205" fontId="5" fillId="0" borderId="0" xfId="0" applyNumberFormat="1" applyFont="1" applyAlignment="1">
      <alignment horizontal="center" vertical="center" wrapText="1"/>
    </xf>
    <xf numFmtId="216" fontId="1" fillId="33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17" fontId="5" fillId="0" borderId="0" xfId="0" applyNumberFormat="1" applyFont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9" zoomScaleNormal="96" zoomScaleSheetLayoutView="89" zoomScalePageLayoutView="0" workbookViewId="0" topLeftCell="A7">
      <selection activeCell="C3" sqref="C3"/>
    </sheetView>
  </sheetViews>
  <sheetFormatPr defaultColWidth="9.140625" defaultRowHeight="12.75"/>
  <cols>
    <col min="1" max="1" width="5.57421875" style="0" customWidth="1"/>
    <col min="2" max="2" width="49.7109375" style="0" customWidth="1"/>
    <col min="3" max="3" width="17.421875" style="0" customWidth="1"/>
    <col min="4" max="5" width="9.421875" style="0" hidden="1" customWidth="1"/>
    <col min="6" max="6" width="14.421875" style="0" customWidth="1"/>
    <col min="7" max="7" width="14.28125" style="0" customWidth="1"/>
    <col min="8" max="8" width="14.8515625" style="0" customWidth="1"/>
    <col min="9" max="9" width="14.421875" style="0" customWidth="1"/>
    <col min="10" max="10" width="14.8515625" style="0" customWidth="1"/>
    <col min="11" max="11" width="39.28125" style="0" customWidth="1"/>
    <col min="12" max="12" width="13.7109375" style="0" hidden="1" customWidth="1"/>
    <col min="13" max="13" width="16.28125" style="0" hidden="1" customWidth="1"/>
    <col min="14" max="14" width="9.140625" style="0" hidden="1" customWidth="1"/>
  </cols>
  <sheetData>
    <row r="1" spans="10:14" ht="17.25" customHeight="1">
      <c r="J1" s="61" t="s">
        <v>17</v>
      </c>
      <c r="K1" s="61"/>
      <c r="L1" s="3"/>
      <c r="M1" s="10"/>
      <c r="N1" s="14"/>
    </row>
    <row r="2" spans="10:14" ht="17.25" customHeight="1">
      <c r="J2" s="66" t="s">
        <v>31</v>
      </c>
      <c r="K2" s="67"/>
      <c r="L2" s="67"/>
      <c r="M2" s="67"/>
      <c r="N2" s="67"/>
    </row>
    <row r="3" spans="10:14" ht="17.25" customHeight="1">
      <c r="J3" s="61" t="s">
        <v>8</v>
      </c>
      <c r="K3" s="61"/>
      <c r="L3" s="61"/>
      <c r="M3" s="60"/>
      <c r="N3" s="60"/>
    </row>
    <row r="4" spans="2:14" ht="17.25" customHeight="1">
      <c r="B4" s="1"/>
      <c r="C4" s="1"/>
      <c r="D4" s="1"/>
      <c r="E4" s="1"/>
      <c r="F4" s="1"/>
      <c r="G4" s="1"/>
      <c r="H4" s="1"/>
      <c r="I4" s="1"/>
      <c r="J4" s="59" t="s">
        <v>9</v>
      </c>
      <c r="K4" s="59"/>
      <c r="L4" s="59"/>
      <c r="M4" s="60"/>
      <c r="N4" s="60"/>
    </row>
    <row r="5" spans="2:14" ht="17.25" customHeight="1">
      <c r="B5" s="1"/>
      <c r="C5" s="1"/>
      <c r="D5" s="1"/>
      <c r="E5" s="1"/>
      <c r="F5" s="1"/>
      <c r="G5" s="1"/>
      <c r="H5" s="1"/>
      <c r="I5" s="1"/>
      <c r="J5" s="61" t="s">
        <v>10</v>
      </c>
      <c r="K5" s="61"/>
      <c r="L5" s="61"/>
      <c r="M5" s="60"/>
      <c r="N5" s="60"/>
    </row>
    <row r="6" spans="2:15" ht="15.75">
      <c r="B6" s="1"/>
      <c r="C6" s="1"/>
      <c r="D6" s="1"/>
      <c r="E6" s="1"/>
      <c r="F6" s="1"/>
      <c r="G6" s="1"/>
      <c r="H6" s="1"/>
      <c r="I6" s="1"/>
      <c r="J6" s="63" t="s">
        <v>32</v>
      </c>
      <c r="K6" s="64"/>
      <c r="L6" s="64"/>
      <c r="M6" s="60"/>
      <c r="N6" s="60"/>
      <c r="O6" s="20"/>
    </row>
    <row r="7" spans="2:15" ht="18.75" customHeight="1">
      <c r="B7" s="1"/>
      <c r="C7" s="1"/>
      <c r="D7" s="1"/>
      <c r="E7" s="1"/>
      <c r="F7" s="1"/>
      <c r="G7" s="1"/>
      <c r="H7" s="1"/>
      <c r="I7" s="1"/>
      <c r="J7" s="63" t="s">
        <v>33</v>
      </c>
      <c r="K7" s="64"/>
      <c r="L7" s="64"/>
      <c r="M7" s="60"/>
      <c r="N7" s="60"/>
      <c r="O7" s="13"/>
    </row>
    <row r="8" spans="1:13" ht="33.75" customHeight="1">
      <c r="A8" s="25"/>
      <c r="B8" s="62" t="s">
        <v>25</v>
      </c>
      <c r="C8" s="62"/>
      <c r="D8" s="62"/>
      <c r="E8" s="62"/>
      <c r="F8" s="62"/>
      <c r="G8" s="62"/>
      <c r="H8" s="62"/>
      <c r="I8" s="62"/>
      <c r="J8" s="62"/>
      <c r="K8" s="62"/>
      <c r="L8" s="25"/>
      <c r="M8" s="25"/>
    </row>
    <row r="9" spans="1:13" ht="17.25" customHeight="1">
      <c r="A9" s="25"/>
      <c r="B9" s="1"/>
      <c r="C9" s="1"/>
      <c r="D9" s="1"/>
      <c r="E9" s="1"/>
      <c r="F9" s="1"/>
      <c r="G9" s="1"/>
      <c r="H9" s="1"/>
      <c r="I9" s="1"/>
      <c r="J9" s="1"/>
      <c r="K9" s="42" t="s">
        <v>22</v>
      </c>
      <c r="L9" s="41" t="s">
        <v>22</v>
      </c>
      <c r="M9" s="25"/>
    </row>
    <row r="10" spans="1:13" ht="17.25" customHeight="1">
      <c r="A10" s="52" t="s">
        <v>5</v>
      </c>
      <c r="B10" s="52" t="s">
        <v>4</v>
      </c>
      <c r="C10" s="52" t="s">
        <v>0</v>
      </c>
      <c r="D10" s="53" t="s">
        <v>14</v>
      </c>
      <c r="E10" s="53" t="s">
        <v>15</v>
      </c>
      <c r="F10" s="52" t="s">
        <v>28</v>
      </c>
      <c r="G10" s="65" t="s">
        <v>6</v>
      </c>
      <c r="H10" s="65"/>
      <c r="I10" s="65"/>
      <c r="J10" s="65"/>
      <c r="K10" s="52" t="s">
        <v>1</v>
      </c>
      <c r="L10" s="53" t="s">
        <v>18</v>
      </c>
      <c r="M10" s="25"/>
    </row>
    <row r="11" spans="1:13" ht="40.5" customHeight="1">
      <c r="A11" s="52"/>
      <c r="B11" s="52"/>
      <c r="C11" s="52"/>
      <c r="D11" s="58"/>
      <c r="E11" s="58"/>
      <c r="F11" s="52"/>
      <c r="G11" s="9" t="s">
        <v>7</v>
      </c>
      <c r="H11" s="9" t="s">
        <v>11</v>
      </c>
      <c r="I11" s="9" t="s">
        <v>12</v>
      </c>
      <c r="J11" s="9" t="s">
        <v>13</v>
      </c>
      <c r="K11" s="52"/>
      <c r="L11" s="54"/>
      <c r="M11" s="25"/>
    </row>
    <row r="12" spans="1:15" ht="51" customHeight="1">
      <c r="A12" s="18">
        <v>1</v>
      </c>
      <c r="B12" s="33" t="s">
        <v>24</v>
      </c>
      <c r="C12" s="18" t="s">
        <v>3</v>
      </c>
      <c r="D12" s="35">
        <v>100203</v>
      </c>
      <c r="E12" s="35">
        <v>2610</v>
      </c>
      <c r="F12" s="37">
        <f>G12+H12+I12+J12</f>
        <v>129499.4</v>
      </c>
      <c r="G12" s="38">
        <v>19657.4</v>
      </c>
      <c r="H12" s="44">
        <v>34626.5</v>
      </c>
      <c r="I12" s="44">
        <v>36427.1</v>
      </c>
      <c r="J12" s="44">
        <f>38248.4+540</f>
        <v>38788.4</v>
      </c>
      <c r="K12" s="35" t="s">
        <v>19</v>
      </c>
      <c r="L12" s="24" t="s">
        <v>20</v>
      </c>
      <c r="M12" s="25"/>
      <c r="O12" s="43"/>
    </row>
    <row r="13" spans="1:15" ht="66" customHeight="1">
      <c r="A13" s="18">
        <v>2</v>
      </c>
      <c r="B13" s="19" t="s">
        <v>23</v>
      </c>
      <c r="C13" s="18" t="s">
        <v>3</v>
      </c>
      <c r="D13" s="18"/>
      <c r="E13" s="18"/>
      <c r="F13" s="40">
        <f>G13+H13+I13+J13</f>
        <v>7507.2</v>
      </c>
      <c r="G13" s="39">
        <v>1194</v>
      </c>
      <c r="H13" s="49">
        <v>2000</v>
      </c>
      <c r="I13" s="44">
        <f>H13*1.052</f>
        <v>2104</v>
      </c>
      <c r="J13" s="44">
        <f>2209.2</f>
        <v>2209.2</v>
      </c>
      <c r="K13" s="23" t="s">
        <v>16</v>
      </c>
      <c r="L13" s="24"/>
      <c r="M13" s="25"/>
      <c r="O13" s="43"/>
    </row>
    <row r="14" spans="1:15" ht="66.75" customHeight="1">
      <c r="A14" s="18">
        <v>3</v>
      </c>
      <c r="B14" s="19" t="s">
        <v>21</v>
      </c>
      <c r="C14" s="18" t="s">
        <v>3</v>
      </c>
      <c r="D14" s="18"/>
      <c r="E14" s="18"/>
      <c r="F14" s="37">
        <f>G14+H14+I14+J14</f>
        <v>7308.2</v>
      </c>
      <c r="G14" s="38">
        <v>995</v>
      </c>
      <c r="H14" s="49">
        <v>2000</v>
      </c>
      <c r="I14" s="44">
        <f>H14*1.052</f>
        <v>2104</v>
      </c>
      <c r="J14" s="44">
        <f>2209.2</f>
        <v>2209.2</v>
      </c>
      <c r="K14" s="23" t="s">
        <v>16</v>
      </c>
      <c r="L14" s="24"/>
      <c r="M14" s="25"/>
      <c r="O14" s="43"/>
    </row>
    <row r="15" spans="1:15" ht="48.75" customHeight="1">
      <c r="A15" s="30" t="s">
        <v>26</v>
      </c>
      <c r="B15" s="34" t="s">
        <v>27</v>
      </c>
      <c r="C15" s="18" t="s">
        <v>3</v>
      </c>
      <c r="D15" s="18"/>
      <c r="E15" s="18"/>
      <c r="F15" s="37">
        <f>G15+H15+I15+J15</f>
        <v>1620</v>
      </c>
      <c r="G15" s="39">
        <v>120</v>
      </c>
      <c r="H15" s="49">
        <f>500000/1000</f>
        <v>500</v>
      </c>
      <c r="I15" s="49">
        <f>500000/1000</f>
        <v>500</v>
      </c>
      <c r="J15" s="49">
        <f>500000/1000</f>
        <v>500</v>
      </c>
      <c r="K15" s="35" t="s">
        <v>19</v>
      </c>
      <c r="L15" s="24"/>
      <c r="M15" s="25"/>
      <c r="O15" s="43"/>
    </row>
    <row r="16" spans="1:15" ht="48.75" customHeight="1">
      <c r="A16" s="30" t="s">
        <v>29</v>
      </c>
      <c r="B16" s="50" t="s">
        <v>30</v>
      </c>
      <c r="C16" s="18" t="s">
        <v>3</v>
      </c>
      <c r="D16" s="18"/>
      <c r="E16" s="18"/>
      <c r="F16" s="37">
        <f>G16+H16+I16+J16</f>
        <v>15000</v>
      </c>
      <c r="G16" s="39">
        <v>0</v>
      </c>
      <c r="H16" s="49">
        <v>0</v>
      </c>
      <c r="I16" s="49">
        <v>0</v>
      </c>
      <c r="J16" s="49">
        <f>0+15000</f>
        <v>15000</v>
      </c>
      <c r="K16" s="35" t="s">
        <v>19</v>
      </c>
      <c r="L16" s="24"/>
      <c r="M16" s="25"/>
      <c r="O16" s="43"/>
    </row>
    <row r="17" spans="1:13" ht="21.75" customHeight="1">
      <c r="A17" s="31"/>
      <c r="B17" s="21" t="s">
        <v>2</v>
      </c>
      <c r="C17" s="18"/>
      <c r="D17" s="18"/>
      <c r="E17" s="18"/>
      <c r="F17" s="37">
        <f>F12+F13+F14+F15+F16</f>
        <v>160934.80000000002</v>
      </c>
      <c r="G17" s="37">
        <f>G12+G13+G14+G15+G16</f>
        <v>21966.4</v>
      </c>
      <c r="H17" s="37">
        <f>H12+H13+H14+H15+H16</f>
        <v>39126.5</v>
      </c>
      <c r="I17" s="37">
        <f>I12+I13+I14+I15+I16</f>
        <v>41135.1</v>
      </c>
      <c r="J17" s="37">
        <f>J12+J13+J14+J15+J16</f>
        <v>58706.799999999996</v>
      </c>
      <c r="K17" s="29"/>
      <c r="L17" s="32"/>
      <c r="M17" s="17"/>
    </row>
    <row r="18" spans="1:13" ht="33" customHeight="1">
      <c r="A18" s="26"/>
      <c r="B18" s="4"/>
      <c r="C18" s="16"/>
      <c r="D18" s="16"/>
      <c r="E18" s="16"/>
      <c r="F18" s="27"/>
      <c r="G18" s="27"/>
      <c r="H18" s="27"/>
      <c r="I18" s="27"/>
      <c r="J18" s="15"/>
      <c r="K18" s="15"/>
      <c r="L18" s="28"/>
      <c r="M18" s="17"/>
    </row>
    <row r="19" spans="1:15" ht="41.25" customHeight="1">
      <c r="A19" s="25"/>
      <c r="B19" s="57"/>
      <c r="C19" s="57"/>
      <c r="D19" s="56"/>
      <c r="E19" s="56"/>
      <c r="F19" s="46"/>
      <c r="G19" s="47"/>
      <c r="H19" s="47"/>
      <c r="I19" s="55"/>
      <c r="J19" s="55"/>
      <c r="K19" s="55"/>
      <c r="L19" s="45"/>
      <c r="M19" s="45"/>
      <c r="N19" s="45"/>
      <c r="O19" s="45"/>
    </row>
    <row r="20" spans="1:13" ht="24.75" customHeight="1">
      <c r="A20" s="25"/>
      <c r="B20" s="22"/>
      <c r="C20" s="7"/>
      <c r="D20" s="7"/>
      <c r="E20" s="7"/>
      <c r="F20" s="36"/>
      <c r="G20" s="6"/>
      <c r="H20" s="6"/>
      <c r="I20" s="6"/>
      <c r="J20" s="48"/>
      <c r="K20" s="51"/>
      <c r="L20" s="51"/>
      <c r="M20" s="51"/>
    </row>
    <row r="21" spans="1:13" ht="17.25" customHeight="1">
      <c r="A21" s="25"/>
      <c r="B21" s="12"/>
      <c r="C21" s="8"/>
      <c r="D21" s="8"/>
      <c r="E21" s="8"/>
      <c r="F21" s="5"/>
      <c r="G21" s="5"/>
      <c r="H21" s="5"/>
      <c r="I21" s="5"/>
      <c r="J21" s="5"/>
      <c r="K21" s="1"/>
      <c r="L21" s="1"/>
      <c r="M21" s="25"/>
    </row>
    <row r="22" spans="1:13" ht="17.25" customHeight="1">
      <c r="A22" s="25"/>
      <c r="B22" s="11"/>
      <c r="C22" s="1"/>
      <c r="D22" s="1"/>
      <c r="E22" s="1"/>
      <c r="F22" s="1"/>
      <c r="G22" s="1"/>
      <c r="H22" s="1"/>
      <c r="I22" s="1"/>
      <c r="J22" s="1"/>
      <c r="K22" s="1"/>
      <c r="L22" s="25"/>
      <c r="M22" s="25"/>
    </row>
    <row r="23" spans="2:11" ht="17.25" customHeight="1"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2:11" ht="17.25" customHeigh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7.25" customHeigh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7.25" customHeight="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7.25" customHeight="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7.2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7.25" customHeigh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7.25" customHeight="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7.25" customHeight="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7.25" customHeight="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7.25" customHeight="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7.25" customHeight="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7.25" customHeight="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7.25" customHeight="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7.25" customHeigh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7.25" customHeight="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7.25" customHeight="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7.25" customHeight="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7.25" customHeight="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7.25" customHeight="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7.25" customHeight="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7.25" customHeight="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7.25" customHeight="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7.25" customHeight="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7.25" customHeight="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7.25" customHeight="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7.25" customHeight="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7.25" customHeight="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7.25" customHeight="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7.25" customHeight="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7.25" customHeight="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7.25" customHeight="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7.25" customHeight="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7.25" customHeigh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7.25" customHeight="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</sheetData>
  <sheetProtection/>
  <mergeCells count="21">
    <mergeCell ref="J1:K1"/>
    <mergeCell ref="B8:K8"/>
    <mergeCell ref="J6:N6"/>
    <mergeCell ref="J7:N7"/>
    <mergeCell ref="G10:J10"/>
    <mergeCell ref="J2:N2"/>
    <mergeCell ref="J3:N3"/>
    <mergeCell ref="A10:A11"/>
    <mergeCell ref="D10:D11"/>
    <mergeCell ref="E10:E11"/>
    <mergeCell ref="K10:K11"/>
    <mergeCell ref="J4:N4"/>
    <mergeCell ref="J5:N5"/>
    <mergeCell ref="K20:M20"/>
    <mergeCell ref="C10:C11"/>
    <mergeCell ref="F10:F11"/>
    <mergeCell ref="L10:L11"/>
    <mergeCell ref="B10:B11"/>
    <mergeCell ref="I19:K19"/>
    <mergeCell ref="D19:E19"/>
    <mergeCell ref="B19:C19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2019-11-29T07:02:53Z</cp:lastPrinted>
  <dcterms:created xsi:type="dcterms:W3CDTF">1996-10-08T23:32:33Z</dcterms:created>
  <dcterms:modified xsi:type="dcterms:W3CDTF">2019-11-29T07:02:57Z</dcterms:modified>
  <cp:category/>
  <cp:version/>
  <cp:contentType/>
  <cp:contentStatus/>
</cp:coreProperties>
</file>