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Алёна\Звіти\2025\Шикун\"/>
    </mc:Choice>
  </mc:AlternateContent>
  <bookViews>
    <workbookView xWindow="-20" yWindow="0" windowWidth="15330" windowHeight="8450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62913" fullCalcOnLoad="1"/>
</workbook>
</file>

<file path=xl/calcChain.xml><?xml version="1.0" encoding="utf-8"?>
<calcChain xmlns="http://schemas.openxmlformats.org/spreadsheetml/2006/main">
  <c r="G9" i="4" l="1"/>
  <c r="I9" i="4"/>
  <c r="K9" i="4"/>
  <c r="M9" i="4"/>
  <c r="H10" i="4"/>
  <c r="J10" i="4"/>
  <c r="L10" i="4"/>
  <c r="N10" i="4"/>
  <c r="G11" i="4"/>
  <c r="I11" i="4"/>
  <c r="K11" i="4"/>
  <c r="M11" i="4"/>
  <c r="H12" i="4"/>
  <c r="J12" i="4"/>
  <c r="L12" i="4"/>
  <c r="N12" i="4"/>
  <c r="G13" i="4"/>
  <c r="I13" i="4"/>
  <c r="K13" i="4"/>
  <c r="M13" i="4"/>
  <c r="H14" i="4"/>
  <c r="J14" i="4"/>
  <c r="L14" i="4"/>
  <c r="N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</calcChain>
</file>

<file path=xl/sharedStrings.xml><?xml version="1.0" encoding="utf-8"?>
<sst xmlns="http://schemas.openxmlformats.org/spreadsheetml/2006/main" count="459" uniqueCount="245">
  <si>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</si>
  <si>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</si>
  <si>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</si>
  <si>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</si>
  <si>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</si>
  <si>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</si>
  <si>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</si>
  <si>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</si>
  <si>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</si>
  <si>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</si>
  <si>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</si>
  <si>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</si>
  <si>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</si>
  <si>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</si>
  <si>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</si>
  <si>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</si>
  <si>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</si>
  <si>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</si>
  <si>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</si>
  <si>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</si>
  <si>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</si>
  <si>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</si>
  <si>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</si>
  <si>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</si>
  <si>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</si>
  <si>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</si>
  <si>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</si>
  <si>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</si>
  <si>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</si>
  <si>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</si>
  <si>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</si>
  <si>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</si>
  <si>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</si>
  <si>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</si>
  <si>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</si>
  <si>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</si>
  <si>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</si>
  <si>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</si>
  <si>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</si>
  <si>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</si>
  <si>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</si>
  <si>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</si>
  <si>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</si>
  <si>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</si>
  <si>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</si>
  <si>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</si>
  <si>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</si>
  <si>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</si>
  <si>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</si>
  <si>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</si>
  <si>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</si>
  <si>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</si>
  <si>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</si>
  <si>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</si>
  <si>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</si>
  <si>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</si>
  <si>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</si>
  <si>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</si>
  <si>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</si>
  <si>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</si>
  <si>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</si>
  <si>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</si>
  <si>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</si>
  <si>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</si>
  <si>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</si>
  <si>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</si>
  <si>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</si>
  <si>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</si>
  <si>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</si>
  <si>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</si>
  <si>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</si>
  <si>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</si>
  <si>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</si>
  <si>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</si>
  <si>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</si>
  <si>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</si>
  <si>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</si>
  <si>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</si>
  <si>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</si>
  <si>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</si>
  <si>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</si>
  <si>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</si>
  <si>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</si>
  <si>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</si>
  <si>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</si>
  <si>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</si>
  <si>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</si>
  <si>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</si>
  <si>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</si>
  <si>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</si>
  <si>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</si>
  <si>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</si>
  <si>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</si>
  <si>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</si>
  <si>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</si>
  <si>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</si>
  <si>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</si>
  <si>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</si>
  <si>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</si>
  <si>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</si>
  <si>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</si>
  <si>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</si>
  <si>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</si>
  <si>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</si>
  <si>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</si>
  <si>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</si>
  <si>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</si>
  <si>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</si>
  <si>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</si>
  <si>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</si>
  <si>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</si>
  <si>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</si>
  <si>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</si>
  <si>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</si>
  <si>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</si>
  <si>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</si>
  <si>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</si>
  <si>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</si>
  <si>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</si>
  <si>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</si>
  <si>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</si>
  <si>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</si>
  <si>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</si>
  <si>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</si>
  <si>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</si>
  <si>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</si>
  <si>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</si>
  <si>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</si>
  <si>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</si>
  <si>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</si>
  <si>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</si>
  <si>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</si>
  <si>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</si>
  <si>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</si>
  <si>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</si>
  <si>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</si>
  <si>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</si>
  <si>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</si>
  <si>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</si>
  <si>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</si>
  <si>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</si>
  <si>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</si>
  <si>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</si>
  <si>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</si>
  <si>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</si>
  <si>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</si>
  <si>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</si>
  <si>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</si>
  <si>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</si>
  <si>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</si>
  <si>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</si>
  <si>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</si>
  <si>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</si>
  <si>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</si>
  <si>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</si>
  <si>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</si>
  <si>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</si>
  <si>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</si>
  <si>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</si>
  <si>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</si>
  <si>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</si>
  <si>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</si>
  <si>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</si>
  <si>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</si>
  <si>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</si>
  <si>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</si>
  <si>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</si>
  <si>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</si>
  <si>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</si>
  <si>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</si>
  <si>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</si>
  <si>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</si>
  <si>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</si>
  <si>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</si>
  <si>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</si>
  <si>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</si>
  <si>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</si>
  <si>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</si>
  <si>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</si>
  <si>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</si>
  <si>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</si>
  <si>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</si>
  <si>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</si>
  <si>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</si>
  <si>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</si>
  <si>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</si>
  <si>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</si>
  <si>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</si>
  <si>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</si>
  <si>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</si>
  <si>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</si>
  <si>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</si>
  <si>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</si>
  <si>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</si>
  <si>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</si>
  <si>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</si>
  <si>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</si>
  <si>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</si>
  <si>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</si>
  <si>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</si>
  <si>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</si>
  <si>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</si>
  <si>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</si>
  <si>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</si>
  <si>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</si>
  <si>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</si>
  <si>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</si>
  <si>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</si>
  <si>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</si>
  <si>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</si>
  <si>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</si>
  <si>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</si>
  <si>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</si>
  <si>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</si>
  <si>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</si>
  <si>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</si>
  <si>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</si>
  <si>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</si>
  <si>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</si>
  <si>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</si>
  <si>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</si>
  <si>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</si>
  <si>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</si>
  <si>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</si>
  <si>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</si>
  <si>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</si>
  <si>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</si>
  <si>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</si>
  <si>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</si>
  <si>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</si>
  <si>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</si>
  <si>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</si>
  <si>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за грудень 2025 року</t>
  </si>
  <si>
    <t>Матеріально-відповідальна особа, Найменування товару, одиниця вимірювання, середня ціна</t>
  </si>
  <si>
    <t>Залишок на 01.12.2025 (кількість, сума)</t>
  </si>
  <si>
    <t>Залишок на 31.12.2025 (кількість, сума)</t>
  </si>
  <si>
    <t>209</t>
  </si>
  <si>
    <t>^</t>
  </si>
  <si>
    <t xml:space="preserve">Свириденко О.Ю. склад 
Бісопронекс 5мг №30 </t>
  </si>
  <si>
    <t>табл. 1.1666</t>
  </si>
  <si>
    <t xml:space="preserve">Свириденко О.Ю. склад 
Вакцина проти гепатиту В 10мкг/1мл </t>
  </si>
  <si>
    <t>доза 675.6683</t>
  </si>
  <si>
    <t xml:space="preserve">Свириденко О.Ю. склад 
Костюм  хімічного захисту </t>
  </si>
  <si>
    <t>штуки 1.0000</t>
  </si>
  <si>
    <t>РАЗОМ за рахунками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</si>
</sst>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3" xfId="0" quotePrefix="1" applyFill="1" applyBorder="1" applyAlignment="1">
      <alignment horizontal="left"/>
    </xf>
    <xf numFmtId="49" fontId="0" fillId="0" borderId="17" xfId="0" quotePrefix="1" applyNumberForma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zoomScaleNormal="100" workbookViewId="0">
      <selection activeCell="A18" sqref="A18"/>
    </sheetView>
  </sheetViews>
  <sheetFormatPr defaultRowHeight="12.5" customHeight="1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hidden="1" customWidth="1"/>
  </cols>
  <sheetData>
    <row r="1" spans="1:15" x14ac:dyDescent="0.25">
      <c r="O1" s="18"/>
    </row>
    <row r="2" spans="1:15" ht="15" x14ac:dyDescent="0.3">
      <c r="A2" s="57" t="s">
        <v>182</v>
      </c>
      <c r="B2" s="57"/>
      <c r="C2" s="57"/>
      <c r="D2" s="57"/>
      <c r="E2" s="57"/>
      <c r="F2" s="57"/>
      <c r="O2" s="18"/>
    </row>
    <row r="3" spans="1:15" ht="15.5" x14ac:dyDescent="0.35">
      <c r="A3" s="58" t="s">
        <v>232</v>
      </c>
      <c r="B3" s="58"/>
      <c r="C3" s="58"/>
      <c r="D3" s="58"/>
      <c r="E3" s="58"/>
      <c r="F3" s="58"/>
      <c r="O3" s="18"/>
    </row>
    <row r="4" spans="1:15" ht="13" thickBot="1" x14ac:dyDescent="0.3">
      <c r="O4" s="18"/>
    </row>
    <row r="5" spans="1:15" ht="40.5" customHeight="1" x14ac:dyDescent="0.25">
      <c r="A5" s="61" t="s">
        <v>189</v>
      </c>
      <c r="B5" s="63" t="s">
        <v>233</v>
      </c>
      <c r="C5" s="63" t="s">
        <v>234</v>
      </c>
      <c r="D5" s="65" t="s">
        <v>183</v>
      </c>
      <c r="E5" s="66"/>
      <c r="F5" s="59" t="s">
        <v>235</v>
      </c>
      <c r="O5" s="18"/>
    </row>
    <row r="6" spans="1:15" ht="13.5" thickBot="1" x14ac:dyDescent="0.3">
      <c r="A6" s="62"/>
      <c r="B6" s="64"/>
      <c r="C6" s="64"/>
      <c r="D6" s="5" t="s">
        <v>3</v>
      </c>
      <c r="E6" s="5" t="s">
        <v>4</v>
      </c>
      <c r="F6" s="60"/>
      <c r="O6" s="18"/>
    </row>
    <row r="7" spans="1:15" ht="15" customHeight="1" thickBot="1" x14ac:dyDescent="0.3">
      <c r="A7" s="67" t="s">
        <v>236</v>
      </c>
      <c r="B7" s="6"/>
      <c r="C7" s="6"/>
      <c r="D7" s="6"/>
      <c r="E7" s="6"/>
      <c r="F7" s="7"/>
      <c r="O7" s="18"/>
    </row>
    <row r="8" spans="1:15" s="18" customFormat="1" ht="15" hidden="1" customHeight="1" thickBot="1" x14ac:dyDescent="0.3">
      <c r="A8" s="53"/>
      <c r="B8" s="54"/>
      <c r="C8" s="54"/>
      <c r="D8" s="54"/>
      <c r="E8" s="54"/>
      <c r="F8" s="55"/>
      <c r="O8" s="19" t="s">
        <v>237</v>
      </c>
    </row>
    <row r="9" spans="1:15" ht="25" x14ac:dyDescent="0.25">
      <c r="A9" s="41">
        <v>1</v>
      </c>
      <c r="B9" s="68" t="s">
        <v>238</v>
      </c>
      <c r="C9" s="9">
        <v>2280</v>
      </c>
      <c r="D9" s="9"/>
      <c r="E9" s="9">
        <v>210</v>
      </c>
      <c r="F9" s="10">
        <v>2070</v>
      </c>
      <c r="G9" s="30">
        <f>C9</f>
        <v>2280</v>
      </c>
      <c r="H9" s="12"/>
      <c r="I9" s="13">
        <f>D9</f>
        <v>0</v>
      </c>
      <c r="J9" s="13"/>
      <c r="K9" s="11">
        <f>E9</f>
        <v>210</v>
      </c>
      <c r="L9" s="12"/>
      <c r="M9" s="13">
        <f>F9</f>
        <v>2070</v>
      </c>
      <c r="N9" s="12"/>
      <c r="O9" s="32"/>
    </row>
    <row r="10" spans="1:15" x14ac:dyDescent="0.25">
      <c r="A10" s="42"/>
      <c r="B10" s="69" t="s">
        <v>239</v>
      </c>
      <c r="C10" s="45">
        <v>2659.94</v>
      </c>
      <c r="D10" s="45"/>
      <c r="E10" s="45">
        <v>245</v>
      </c>
      <c r="F10" s="46">
        <v>2414.94</v>
      </c>
      <c r="G10" s="31"/>
      <c r="H10" s="15">
        <f>C10</f>
        <v>2659.94</v>
      </c>
      <c r="I10" s="16"/>
      <c r="J10" s="16">
        <f>D10</f>
        <v>0</v>
      </c>
      <c r="K10" s="14"/>
      <c r="L10" s="15">
        <f>E10</f>
        <v>245</v>
      </c>
      <c r="M10" s="16"/>
      <c r="N10" s="15">
        <f>F10</f>
        <v>2414.94</v>
      </c>
      <c r="O10" s="32"/>
    </row>
    <row r="11" spans="1:15" ht="25" x14ac:dyDescent="0.25">
      <c r="A11" s="41">
        <v>2</v>
      </c>
      <c r="B11" s="68" t="s">
        <v>240</v>
      </c>
      <c r="C11" s="9"/>
      <c r="D11" s="9">
        <v>6</v>
      </c>
      <c r="E11" s="9">
        <v>6</v>
      </c>
      <c r="F11" s="10"/>
      <c r="G11" s="30">
        <f>C11</f>
        <v>0</v>
      </c>
      <c r="H11" s="12"/>
      <c r="I11" s="13">
        <f>D11</f>
        <v>6</v>
      </c>
      <c r="J11" s="13"/>
      <c r="K11" s="11">
        <f>E11</f>
        <v>6</v>
      </c>
      <c r="L11" s="12"/>
      <c r="M11" s="13">
        <f>F11</f>
        <v>0</v>
      </c>
      <c r="N11" s="12"/>
      <c r="O11" s="32"/>
    </row>
    <row r="12" spans="1:15" x14ac:dyDescent="0.25">
      <c r="A12" s="42"/>
      <c r="B12" s="69" t="s">
        <v>241</v>
      </c>
      <c r="C12" s="45"/>
      <c r="D12" s="45">
        <v>4054.01</v>
      </c>
      <c r="E12" s="45">
        <v>4054.01</v>
      </c>
      <c r="F12" s="46"/>
      <c r="G12" s="31"/>
      <c r="H12" s="15">
        <f>C12</f>
        <v>0</v>
      </c>
      <c r="I12" s="16"/>
      <c r="J12" s="16">
        <f>D12</f>
        <v>4054.01</v>
      </c>
      <c r="K12" s="14"/>
      <c r="L12" s="15">
        <f>E12</f>
        <v>4054.01</v>
      </c>
      <c r="M12" s="16"/>
      <c r="N12" s="15">
        <f>F12</f>
        <v>0</v>
      </c>
      <c r="O12" s="32"/>
    </row>
    <row r="13" spans="1:15" ht="25" x14ac:dyDescent="0.25">
      <c r="A13" s="41">
        <v>3</v>
      </c>
      <c r="B13" s="68" t="s">
        <v>242</v>
      </c>
      <c r="C13" s="9">
        <v>700</v>
      </c>
      <c r="D13" s="9"/>
      <c r="E13" s="9"/>
      <c r="F13" s="10">
        <v>700</v>
      </c>
      <c r="G13" s="30">
        <f>C13</f>
        <v>700</v>
      </c>
      <c r="H13" s="12"/>
      <c r="I13" s="13">
        <f>D13</f>
        <v>0</v>
      </c>
      <c r="J13" s="13"/>
      <c r="K13" s="11">
        <f>E13</f>
        <v>0</v>
      </c>
      <c r="L13" s="12"/>
      <c r="M13" s="13">
        <f>F13</f>
        <v>700</v>
      </c>
      <c r="N13" s="12"/>
      <c r="O13" s="32"/>
    </row>
    <row r="14" spans="1:15" ht="13" thickBot="1" x14ac:dyDescent="0.3">
      <c r="A14" s="42"/>
      <c r="B14" s="69" t="s">
        <v>243</v>
      </c>
      <c r="C14" s="45">
        <v>700</v>
      </c>
      <c r="D14" s="45"/>
      <c r="E14" s="45"/>
      <c r="F14" s="46">
        <v>700</v>
      </c>
      <c r="G14" s="31"/>
      <c r="H14" s="15">
        <f>C14</f>
        <v>700</v>
      </c>
      <c r="I14" s="16"/>
      <c r="J14" s="16">
        <f>D14</f>
        <v>0</v>
      </c>
      <c r="K14" s="14"/>
      <c r="L14" s="15">
        <f>E14</f>
        <v>0</v>
      </c>
      <c r="M14" s="16"/>
      <c r="N14" s="15">
        <f>F14</f>
        <v>700</v>
      </c>
      <c r="O14" s="32"/>
    </row>
    <row r="15" spans="1:15" s="18" customFormat="1" x14ac:dyDescent="0.25">
      <c r="A15" s="20"/>
      <c r="B15" s="21" t="s">
        <v>190</v>
      </c>
      <c r="C15" s="47">
        <f>SUM(Лист1!G5:G14)</f>
        <v>2980</v>
      </c>
      <c r="D15" s="47">
        <f>SUM(Лист1!I5:I14)</f>
        <v>6</v>
      </c>
      <c r="E15" s="47">
        <f>SUM(Лист1!K5:K14)</f>
        <v>216</v>
      </c>
      <c r="F15" s="48">
        <f>SUM(Лист1!M5:M14)</f>
        <v>2770</v>
      </c>
    </row>
    <row r="16" spans="1:15" s="18" customFormat="1" ht="13" thickBot="1" x14ac:dyDescent="0.3">
      <c r="A16" s="22"/>
      <c r="B16" s="70" t="s">
        <v>236</v>
      </c>
      <c r="C16" s="49">
        <f>SUM(Лист1!H5:H14)</f>
        <v>3359.94</v>
      </c>
      <c r="D16" s="49">
        <f>SUM(Лист1!J5:J14)</f>
        <v>4054.01</v>
      </c>
      <c r="E16" s="49">
        <f>SUM(Лист1!L5:L14)</f>
        <v>4299.01</v>
      </c>
      <c r="F16" s="50">
        <f>SUM(Лист1!N5:N14)</f>
        <v>3114.94</v>
      </c>
    </row>
    <row r="17" spans="1:6" s="18" customFormat="1" x14ac:dyDescent="0.25">
      <c r="A17" s="20"/>
      <c r="B17" s="21" t="s">
        <v>244</v>
      </c>
      <c r="C17" s="47">
        <f>SUM(Лист1!G1:G16)</f>
        <v>2980</v>
      </c>
      <c r="D17" s="47">
        <f>SUM(Лист1!I1:I16)</f>
        <v>6</v>
      </c>
      <c r="E17" s="47">
        <f>SUM(Лист1!K1:K16)</f>
        <v>216</v>
      </c>
      <c r="F17" s="48">
        <f>SUM(Лист1!M1:M16)</f>
        <v>2770</v>
      </c>
    </row>
    <row r="18" spans="1:6" s="18" customFormat="1" ht="13" thickBot="1" x14ac:dyDescent="0.3">
      <c r="A18" s="22"/>
      <c r="B18" s="23"/>
      <c r="C18" s="49">
        <f>SUM(Лист1!H1:H16)</f>
        <v>3359.94</v>
      </c>
      <c r="D18" s="49">
        <f>SUM(Лист1!J1:J16)</f>
        <v>4054.01</v>
      </c>
      <c r="E18" s="49">
        <f>SUM(Лист1!L1:L16)</f>
        <v>4299.01</v>
      </c>
      <c r="F18" s="50">
        <f>SUM(Лист1!N1:N16)</f>
        <v>3114.94</v>
      </c>
    </row>
  </sheetData>
  <mergeCells count="7">
    <mergeCell ref="D5:E5"/>
    <mergeCell ref="F5:F6"/>
    <mergeCell ref="A2:F2"/>
    <mergeCell ref="A3:F3"/>
    <mergeCell ref="A5:A6"/>
    <mergeCell ref="B5:B6"/>
    <mergeCell ref="C5:C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1" workbookViewId="0">
      <selection activeCell="E71" sqref="E71"/>
    </sheetView>
  </sheetViews>
  <sheetFormatPr defaultColWidth="9.1796875" defaultRowHeight="12.5" x14ac:dyDescent="0.25"/>
  <cols>
    <col min="1" max="1" width="3.1796875" style="36" customWidth="1"/>
    <col min="2" max="2" width="11.1796875" style="36" customWidth="1"/>
    <col min="3" max="3" width="3" style="36" customWidth="1"/>
    <col min="4" max="4" width="15.453125" style="36" bestFit="1" customWidth="1"/>
    <col min="5" max="5" width="90.1796875" style="36" customWidth="1"/>
    <col min="6" max="16384" width="9.1796875" style="4"/>
  </cols>
  <sheetData>
    <row r="1" spans="1:6" s="27" customFormat="1" x14ac:dyDescent="0.25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 x14ac:dyDescent="0.25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 x14ac:dyDescent="0.25">
      <c r="A3" s="28"/>
      <c r="B3" s="28"/>
      <c r="C3" s="28"/>
      <c r="D3" s="28"/>
      <c r="E3" s="35"/>
    </row>
    <row r="4" spans="1:6" s="27" customFormat="1" ht="37.5" x14ac:dyDescent="0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 x14ac:dyDescent="0.25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 x14ac:dyDescent="0.25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 x14ac:dyDescent="0.25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 x14ac:dyDescent="0.25">
      <c r="A8" s="28"/>
      <c r="B8" s="28"/>
      <c r="C8" s="28"/>
      <c r="D8" s="28"/>
      <c r="E8" s="28"/>
    </row>
    <row r="9" spans="1:6" s="27" customFormat="1" x14ac:dyDescent="0.25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7.5" x14ac:dyDescent="0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7.5" x14ac:dyDescent="0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5" customHeight="1" x14ac:dyDescent="0.25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" x14ac:dyDescent="0.2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" x14ac:dyDescent="0.2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 x14ac:dyDescent="0.25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7.5" x14ac:dyDescent="0.25">
      <c r="A16" s="34"/>
      <c r="B16" s="34" t="s">
        <v>9</v>
      </c>
      <c r="C16" s="34"/>
      <c r="D16" s="34" t="s">
        <v>97</v>
      </c>
      <c r="E16" s="34" t="s">
        <v>210</v>
      </c>
    </row>
    <row r="17" spans="1:5" x14ac:dyDescent="0.25">
      <c r="B17" s="36" t="s">
        <v>9</v>
      </c>
      <c r="C17" s="36" t="s">
        <v>30</v>
      </c>
      <c r="D17" s="36" t="s">
        <v>165</v>
      </c>
      <c r="E17" s="36">
        <v>0</v>
      </c>
    </row>
    <row r="19" spans="1:5" x14ac:dyDescent="0.2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 x14ac:dyDescent="0.25">
      <c r="B20" s="36" t="s">
        <v>10</v>
      </c>
      <c r="D20" s="36" t="s">
        <v>11</v>
      </c>
      <c r="E20" s="36" t="s">
        <v>165</v>
      </c>
    </row>
    <row r="21" spans="1:5" s="27" customFormat="1" ht="50" x14ac:dyDescent="0.2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" x14ac:dyDescent="0.25">
      <c r="B22" s="36" t="s">
        <v>10</v>
      </c>
      <c r="D22" s="36" t="s">
        <v>33</v>
      </c>
      <c r="E22" s="37" t="s">
        <v>211</v>
      </c>
    </row>
    <row r="23" spans="1:5" x14ac:dyDescent="0.25">
      <c r="B23" s="36" t="s">
        <v>10</v>
      </c>
      <c r="D23" s="36" t="s">
        <v>12</v>
      </c>
      <c r="E23" s="36" t="s">
        <v>167</v>
      </c>
    </row>
    <row r="24" spans="1:5" x14ac:dyDescent="0.2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 x14ac:dyDescent="0.25">
      <c r="B25" s="36" t="s">
        <v>10</v>
      </c>
      <c r="D25" s="36" t="s">
        <v>13</v>
      </c>
      <c r="E25" s="36" t="s">
        <v>168</v>
      </c>
    </row>
    <row r="26" spans="1:5" x14ac:dyDescent="0.2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 x14ac:dyDescent="0.25">
      <c r="B27" s="36" t="s">
        <v>10</v>
      </c>
      <c r="D27" s="36" t="s">
        <v>14</v>
      </c>
      <c r="E27" s="36" t="s">
        <v>169</v>
      </c>
    </row>
    <row r="28" spans="1:5" x14ac:dyDescent="0.2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 x14ac:dyDescent="0.25">
      <c r="B29" s="36" t="s">
        <v>10</v>
      </c>
      <c r="D29" s="36" t="s">
        <v>15</v>
      </c>
      <c r="E29" s="36" t="s">
        <v>170</v>
      </c>
    </row>
    <row r="30" spans="1:5" x14ac:dyDescent="0.2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 x14ac:dyDescent="0.25">
      <c r="B31" s="36" t="s">
        <v>10</v>
      </c>
      <c r="D31" s="36" t="s">
        <v>16</v>
      </c>
      <c r="E31" s="36" t="s">
        <v>171</v>
      </c>
    </row>
    <row r="32" spans="1:5" x14ac:dyDescent="0.2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 x14ac:dyDescent="0.25">
      <c r="B33" s="36" t="s">
        <v>10</v>
      </c>
      <c r="D33" s="36" t="s">
        <v>17</v>
      </c>
      <c r="E33" s="36" t="s">
        <v>172</v>
      </c>
    </row>
    <row r="34" spans="2:5" x14ac:dyDescent="0.2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 x14ac:dyDescent="0.25">
      <c r="B35" s="36" t="s">
        <v>10</v>
      </c>
      <c r="D35" s="36" t="s">
        <v>18</v>
      </c>
      <c r="E35" s="36" t="s">
        <v>173</v>
      </c>
    </row>
    <row r="36" spans="2:5" x14ac:dyDescent="0.2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 x14ac:dyDescent="0.25">
      <c r="B37" s="36" t="s">
        <v>10</v>
      </c>
      <c r="D37" s="36" t="s">
        <v>19</v>
      </c>
      <c r="E37" s="36" t="s">
        <v>174</v>
      </c>
    </row>
    <row r="38" spans="2:5" x14ac:dyDescent="0.2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 x14ac:dyDescent="0.25">
      <c r="B40" s="36" t="s">
        <v>215</v>
      </c>
      <c r="D40" s="36" t="s">
        <v>216</v>
      </c>
      <c r="E40" s="36" t="s">
        <v>217</v>
      </c>
    </row>
    <row r="41" spans="2:5" x14ac:dyDescent="0.2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 x14ac:dyDescent="0.2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 x14ac:dyDescent="0.2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 x14ac:dyDescent="0.2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 x14ac:dyDescent="0.2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 x14ac:dyDescent="0.2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 x14ac:dyDescent="0.2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 x14ac:dyDescent="0.2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 x14ac:dyDescent="0.25">
      <c r="B50" s="36" t="s">
        <v>20</v>
      </c>
      <c r="D50" s="36" t="s">
        <v>31</v>
      </c>
      <c r="E50" s="36" t="s">
        <v>176</v>
      </c>
    </row>
    <row r="51" spans="2:5" x14ac:dyDescent="0.2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 x14ac:dyDescent="0.2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 x14ac:dyDescent="0.2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 x14ac:dyDescent="0.2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 x14ac:dyDescent="0.2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 x14ac:dyDescent="0.2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 x14ac:dyDescent="0.2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 x14ac:dyDescent="0.2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 x14ac:dyDescent="0.25">
      <c r="B60" s="36" t="s">
        <v>43</v>
      </c>
      <c r="D60" s="36" t="s">
        <v>44</v>
      </c>
      <c r="E60" s="36" t="s">
        <v>175</v>
      </c>
    </row>
    <row r="61" spans="2:5" x14ac:dyDescent="0.2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 x14ac:dyDescent="0.2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 x14ac:dyDescent="0.2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 x14ac:dyDescent="0.2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 x14ac:dyDescent="0.2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 x14ac:dyDescent="0.2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 x14ac:dyDescent="0.2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 x14ac:dyDescent="0.2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 x14ac:dyDescent="0.25">
      <c r="B70" s="36" t="s">
        <v>69</v>
      </c>
      <c r="D70" s="36" t="s">
        <v>70</v>
      </c>
      <c r="E70" s="36" t="s">
        <v>231</v>
      </c>
    </row>
    <row r="71" spans="2:5" x14ac:dyDescent="0.2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 x14ac:dyDescent="0.2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 x14ac:dyDescent="0.2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 x14ac:dyDescent="0.2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 x14ac:dyDescent="0.2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 x14ac:dyDescent="0.2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 x14ac:dyDescent="0.2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 x14ac:dyDescent="0.2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" x14ac:dyDescent="0.25">
      <c r="B80" s="36" t="s">
        <v>87</v>
      </c>
      <c r="D80" s="36" t="s">
        <v>96</v>
      </c>
      <c r="E80" s="36" t="s">
        <v>212</v>
      </c>
    </row>
    <row r="81" spans="2:5" x14ac:dyDescent="0.2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 x14ac:dyDescent="0.2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 x14ac:dyDescent="0.2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 x14ac:dyDescent="0.2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 x14ac:dyDescent="0.2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 x14ac:dyDescent="0.2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 x14ac:dyDescent="0.2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 x14ac:dyDescent="0.2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/>
  </sheetViews>
  <sheetFormatPr defaultRowHeight="12.5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style="18" hidden="1" customWidth="1"/>
  </cols>
  <sheetData>
    <row r="2" spans="1:15" ht="15" x14ac:dyDescent="0.3">
      <c r="A2" s="57" t="s">
        <v>182</v>
      </c>
      <c r="B2" s="57"/>
      <c r="C2" s="57"/>
      <c r="D2" s="57"/>
      <c r="E2" s="57"/>
      <c r="F2" s="57"/>
    </row>
    <row r="3" spans="1:15" ht="15.5" x14ac:dyDescent="0.35">
      <c r="A3" s="58"/>
      <c r="B3" s="58"/>
      <c r="C3" s="58"/>
      <c r="D3" s="58"/>
      <c r="E3" s="58"/>
      <c r="F3" s="58"/>
    </row>
    <row r="5" spans="1:15" ht="13" thickBot="1" x14ac:dyDescent="0.3"/>
    <row r="6" spans="1:15" ht="40.5" customHeight="1" x14ac:dyDescent="0.25">
      <c r="A6" s="61" t="s">
        <v>189</v>
      </c>
      <c r="B6" s="63"/>
      <c r="C6" s="63"/>
      <c r="D6" s="65" t="s">
        <v>183</v>
      </c>
      <c r="E6" s="66"/>
      <c r="F6" s="59"/>
    </row>
    <row r="7" spans="1:15" ht="13.5" thickBot="1" x14ac:dyDescent="0.3">
      <c r="A7" s="62"/>
      <c r="B7" s="64"/>
      <c r="C7" s="64"/>
      <c r="D7" s="5" t="s">
        <v>3</v>
      </c>
      <c r="E7" s="5" t="s">
        <v>4</v>
      </c>
      <c r="F7" s="60"/>
    </row>
    <row r="8" spans="1:15" ht="13" thickBot="1" x14ac:dyDescent="0.3">
      <c r="A8" s="52"/>
      <c r="B8" s="52"/>
      <c r="C8" s="52"/>
      <c r="D8" s="52"/>
      <c r="E8" s="52"/>
      <c r="F8" s="52"/>
    </row>
    <row r="9" spans="1:15" ht="15" customHeight="1" thickBot="1" x14ac:dyDescent="0.3">
      <c r="A9" s="8"/>
      <c r="B9" s="6"/>
      <c r="C9" s="6"/>
      <c r="D9" s="6"/>
      <c r="E9" s="6"/>
      <c r="F9" s="7"/>
    </row>
    <row r="10" spans="1:15" s="18" customFormat="1" ht="15" customHeight="1" thickBot="1" x14ac:dyDescent="0.3">
      <c r="A10" s="53"/>
      <c r="B10" s="54"/>
      <c r="C10" s="54"/>
      <c r="D10" s="54"/>
      <c r="E10" s="54"/>
      <c r="F10" s="55"/>
      <c r="O10" s="19"/>
    </row>
    <row r="11" spans="1:15" x14ac:dyDescent="0.25">
      <c r="A11" s="56"/>
      <c r="B11" s="56"/>
      <c r="C11" s="56"/>
      <c r="D11" s="56"/>
      <c r="E11" s="56"/>
      <c r="F11" s="56"/>
    </row>
    <row r="12" spans="1:15" x14ac:dyDescent="0.2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 x14ac:dyDescent="0.2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" thickBot="1" x14ac:dyDescent="0.3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 x14ac:dyDescent="0.2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" thickBot="1" x14ac:dyDescent="0.3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" thickBot="1" x14ac:dyDescent="0.3"/>
    <row r="18" spans="1:6" s="18" customFormat="1" x14ac:dyDescent="0.25">
      <c r="A18" s="20"/>
      <c r="B18" s="21" t="s">
        <v>184</v>
      </c>
      <c r="C18" s="47"/>
      <c r="D18" s="47"/>
      <c r="E18" s="47"/>
      <c r="F18" s="48"/>
    </row>
    <row r="19" spans="1:6" s="18" customFormat="1" ht="13" thickBot="1" x14ac:dyDescent="0.3">
      <c r="A19" s="22"/>
      <c r="B19" s="51"/>
      <c r="C19" s="49"/>
      <c r="D19" s="49"/>
      <c r="E19" s="49"/>
      <c r="F19" s="50"/>
    </row>
    <row r="20" spans="1:6" s="18" customFormat="1" ht="13" thickBot="1" x14ac:dyDescent="0.3">
      <c r="A20" s="17"/>
    </row>
    <row r="21" spans="1:6" s="18" customFormat="1" x14ac:dyDescent="0.25">
      <c r="A21" s="20"/>
      <c r="B21" s="21" t="s">
        <v>185</v>
      </c>
      <c r="C21" s="47"/>
      <c r="D21" s="47"/>
      <c r="E21" s="47"/>
      <c r="F21" s="48"/>
    </row>
    <row r="22" spans="1:6" s="18" customFormat="1" ht="13" thickBot="1" x14ac:dyDescent="0.3">
      <c r="A22" s="22"/>
      <c r="B22" s="51"/>
      <c r="C22" s="49"/>
      <c r="D22" s="49"/>
      <c r="E22" s="49"/>
      <c r="F22" s="50"/>
    </row>
    <row r="23" spans="1:6" s="18" customFormat="1" ht="13" thickBot="1" x14ac:dyDescent="0.3">
      <c r="A23" s="17"/>
    </row>
    <row r="24" spans="1:6" s="18" customFormat="1" x14ac:dyDescent="0.25">
      <c r="A24" s="20"/>
      <c r="B24" s="21" t="s">
        <v>190</v>
      </c>
      <c r="C24" s="47"/>
      <c r="D24" s="47"/>
      <c r="E24" s="47"/>
      <c r="F24" s="48"/>
    </row>
    <row r="25" spans="1:6" s="18" customFormat="1" ht="13" thickBot="1" x14ac:dyDescent="0.3">
      <c r="A25" s="22"/>
      <c r="B25" s="51"/>
      <c r="C25" s="49"/>
      <c r="D25" s="49"/>
      <c r="E25" s="49"/>
      <c r="F25" s="50"/>
    </row>
    <row r="26" spans="1:6" s="18" customFormat="1" ht="13" thickBot="1" x14ac:dyDescent="0.3">
      <c r="A26" s="17"/>
    </row>
    <row r="27" spans="1:6" s="18" customFormat="1" x14ac:dyDescent="0.25">
      <c r="A27" s="20"/>
      <c r="B27" s="21"/>
      <c r="C27" s="47"/>
      <c r="D27" s="47"/>
      <c r="E27" s="47"/>
      <c r="F27" s="48"/>
    </row>
    <row r="28" spans="1:6" s="18" customFormat="1" ht="13" thickBot="1" x14ac:dyDescent="0.3">
      <c r="A28" s="22"/>
      <c r="B28" s="23"/>
      <c r="C28" s="49"/>
      <c r="D28" s="49"/>
      <c r="E28" s="49"/>
      <c r="F28" s="50"/>
    </row>
    <row r="29" spans="1:6" s="18" customFormat="1" x14ac:dyDescent="0.25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2.5" x14ac:dyDescent="0.25"/>
  <cols>
    <col min="1" max="1" width="5" customWidth="1"/>
    <col min="2" max="2" width="12.54296875" customWidth="1"/>
    <col min="3" max="3" width="16.54296875" customWidth="1"/>
    <col min="4" max="4" width="5.81640625" customWidth="1"/>
    <col min="5" max="5" width="4.453125" customWidth="1"/>
    <col min="6" max="6" width="74" customWidth="1"/>
  </cols>
  <sheetData>
    <row r="2" spans="1:6" ht="13" x14ac:dyDescent="0.3">
      <c r="A2" s="1" t="s">
        <v>99</v>
      </c>
      <c r="B2" s="2"/>
      <c r="C2" s="2"/>
      <c r="D2" s="2"/>
      <c r="E2" s="2"/>
      <c r="F2" s="2"/>
    </row>
    <row r="3" spans="1:6" s="24" customFormat="1" x14ac:dyDescent="0.25">
      <c r="A3" s="24" t="s">
        <v>100</v>
      </c>
    </row>
    <row r="4" spans="1:6" s="24" customFormat="1" x14ac:dyDescent="0.25">
      <c r="C4" s="24" t="s">
        <v>101</v>
      </c>
    </row>
    <row r="5" spans="1:6" s="24" customFormat="1" x14ac:dyDescent="0.25">
      <c r="C5" s="24" t="s">
        <v>102</v>
      </c>
    </row>
    <row r="6" spans="1:6" s="24" customFormat="1" x14ac:dyDescent="0.25">
      <c r="C6" s="24" t="s">
        <v>226</v>
      </c>
    </row>
    <row r="7" spans="1:6" s="24" customFormat="1" x14ac:dyDescent="0.25">
      <c r="A7" s="24" t="s">
        <v>201</v>
      </c>
    </row>
    <row r="8" spans="1:6" s="24" customFormat="1" x14ac:dyDescent="0.25">
      <c r="A8" s="24" t="s">
        <v>202</v>
      </c>
    </row>
    <row r="9" spans="1:6" s="24" customFormat="1" x14ac:dyDescent="0.25"/>
    <row r="10" spans="1:6" s="24" customFormat="1" x14ac:dyDescent="0.25">
      <c r="A10" s="24" t="s">
        <v>164</v>
      </c>
    </row>
    <row r="11" spans="1:6" s="24" customFormat="1" x14ac:dyDescent="0.25">
      <c r="A11" s="24" t="s">
        <v>103</v>
      </c>
    </row>
    <row r="12" spans="1:6" s="24" customFormat="1" x14ac:dyDescent="0.25">
      <c r="A12" s="24" t="s">
        <v>139</v>
      </c>
    </row>
    <row r="13" spans="1:6" s="24" customFormat="1" x14ac:dyDescent="0.25">
      <c r="A13" s="24" t="s">
        <v>140</v>
      </c>
    </row>
    <row r="14" spans="1:6" s="24" customFormat="1" x14ac:dyDescent="0.25">
      <c r="A14" s="24" t="s">
        <v>141</v>
      </c>
    </row>
    <row r="15" spans="1:6" s="24" customFormat="1" x14ac:dyDescent="0.25">
      <c r="A15" s="25" t="s">
        <v>142</v>
      </c>
      <c r="B15" s="25"/>
      <c r="C15" s="25"/>
      <c r="D15" s="25"/>
      <c r="E15" s="25"/>
      <c r="F15" s="25"/>
    </row>
    <row r="17" spans="1:6" ht="13" x14ac:dyDescent="0.3">
      <c r="A17" s="1" t="s">
        <v>129</v>
      </c>
      <c r="B17" s="2"/>
      <c r="C17" s="2"/>
      <c r="D17" s="2"/>
      <c r="E17" s="2"/>
      <c r="F17" s="2"/>
    </row>
    <row r="18" spans="1:6" x14ac:dyDescent="0.25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 x14ac:dyDescent="0.25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 x14ac:dyDescent="0.25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 x14ac:dyDescent="0.25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 x14ac:dyDescent="0.25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 x14ac:dyDescent="0.25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 x14ac:dyDescent="0.25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 x14ac:dyDescent="0.25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 x14ac:dyDescent="0.25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 x14ac:dyDescent="0.25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 x14ac:dyDescent="0.25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 x14ac:dyDescent="0.25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 x14ac:dyDescent="0.25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 x14ac:dyDescent="0.25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 x14ac:dyDescent="0.25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 x14ac:dyDescent="0.25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 x14ac:dyDescent="0.25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 x14ac:dyDescent="0.25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 x14ac:dyDescent="0.25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 x14ac:dyDescent="0.25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 x14ac:dyDescent="0.25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 x14ac:dyDescent="0.25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 x14ac:dyDescent="0.25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 x14ac:dyDescent="0.25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 x14ac:dyDescent="0.25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 x14ac:dyDescent="0.25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 ht="13" x14ac:dyDescent="0.3">
      <c r="A45" s="1" t="s">
        <v>130</v>
      </c>
      <c r="B45" s="1"/>
      <c r="C45" s="1"/>
      <c r="D45" s="1"/>
      <c r="E45" s="1"/>
      <c r="F45" s="1"/>
    </row>
    <row r="46" spans="1:6" x14ac:dyDescent="0.25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 x14ac:dyDescent="0.25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 x14ac:dyDescent="0.25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 x14ac:dyDescent="0.25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 x14ac:dyDescent="0.25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 x14ac:dyDescent="0.25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 x14ac:dyDescent="0.25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 x14ac:dyDescent="0.25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 x14ac:dyDescent="0.25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 x14ac:dyDescent="0.25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 x14ac:dyDescent="0.25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 x14ac:dyDescent="0.25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 x14ac:dyDescent="0.25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2008-09-11T12:02:43Z</cp:lastPrinted>
  <dcterms:created xsi:type="dcterms:W3CDTF">2002-01-04T14:46:51Z</dcterms:created>
  <dcterms:modified xsi:type="dcterms:W3CDTF">2026-01-08T13:19:58Z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