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>
    <definedName name="_xlnm.Print_Area" localSheetId="0">'TDSheet'!$A$1:$Q$81</definedName>
  </definedNames>
  <calcPr fullCalcOnLoad="1" refMode="R1C1"/>
</workbook>
</file>

<file path=xl/sharedStrings.xml><?xml version="1.0" encoding="utf-8"?>
<sst xmlns="http://schemas.openxmlformats.org/spreadsheetml/2006/main" count="130" uniqueCount="107">
  <si>
    <t xml:space="preserve">1.  Конституція України (Закон від 28.06.1996 № 254 / 96) ;
2.  Бюджетний кодекс України ( Закон від 08.07.2010 № 2456-VI); 
3.  Закон України "Про місцеве самоврядування в Україні" від 21 травня 1997 року № 280/97-ВР;                                                                                                                                                                               
4.  Закон України "Про державну підтримку засобів масової інформації та соціальний захист журналістів";                                                                                                  
5.  Постанова КМУ від 28.12.16р. №1038 "Про умови оплати праці журналістів державних і комунальних засобів масової інформації";  
6.  Наказ Міністерства фінансів України від 27.07.2011 р. №945 "Про затвердження Примірного переліку результативних показників бюджетних програм для місцевих бюджетів за видатками, що можуть      
 здійснюватися з усіх місцевих бюджетів"( зі змінами);
7.  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( зі змінами);
8.  Наказ Міністерства фінансів України від 17.07.2015 р. № 648 "Про затвердження типових форм бюджетних запитів для формування місцевих бюджетів" ( зі змінами);
9.  Наказ Міністерства фінансів України від 20.09.2017 р. № 793" Про затвердження складових програмної класифікації видатків та кредитування місцевих бюджетів" ( зі змінами);    
10. Наказ Міністерства фінансів України від 31.08.2018 р. № 729 "Про внесення змін до структури кодування Програмної класифікації видатків та кредитування місцевих бюджетів" ;                                          
</t>
  </si>
  <si>
    <t xml:space="preserve">
11. Рішення міської ради від 29 грудня 2016 року №14/VII-4 "Про Стратегію розвитку міста Чернігова на період до 2020 року";                                             
12. Рішення міської ради від 28 листопада 2019 року № 48/VII-25 "Про міський бюджет м. Чернігова на 2020 рік" зі змінами і доповненнями (49/VII-14);                                                                                                                                                 
13. Рішення міськоїради від 30 листопада 2017 року № 25/VII - 12 про затвердження "Програми  підтримки та розвитку комунального підприємства "Телерадіоагентство "Новий Чернігів"Чернігівської міської                                        
ради в період впровадження цифрового мовлення на 2018-2020 роки"      
</t>
  </si>
  <si>
    <t>Розпорядження міського голови від 21.01.2020 р. № 14-р</t>
  </si>
  <si>
    <t>Дата погодження      21.01.2020</t>
  </si>
  <si>
    <t>бюджетної програми місцевого бюджету на 2020 рік</t>
  </si>
  <si>
    <t>(код за ЄДРПОУ)</t>
  </si>
  <si>
    <t>(код Програмної класифікації видатків
та кредитування місцевого бюджету)</t>
  </si>
  <si>
    <t>04062015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</si>
  <si>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</si>
  <si>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</si>
  <si>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</si>
  <si>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</si>
  <si>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бюджету)</t>
  </si>
  <si>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</si>
  <si>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</si>
  <si>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</si>
  <si>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</si>
  <si>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</si>
  <si>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</si>
  <si>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</si>
  <si>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</si>
  <si>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</si>
  <si>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</si>
  <si>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</si>
  <si>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№ з/п</t>
  </si>
  <si>
    <t>загальний фонд</t>
  </si>
  <si>
    <t>спеціальний фонд</t>
  </si>
  <si>
    <t>Усього</t>
  </si>
  <si>
    <t>Джерело інформації</t>
  </si>
  <si>
    <t>затрат</t>
  </si>
  <si>
    <t>од.</t>
  </si>
  <si>
    <t>продукту</t>
  </si>
  <si>
    <t>ефективності</t>
  </si>
  <si>
    <t>якості</t>
  </si>
  <si>
    <t>%</t>
  </si>
  <si>
    <t>(підпис)</t>
  </si>
  <si>
    <t>(ініціали та прізвище)</t>
  </si>
  <si>
    <t>Розрахунок</t>
  </si>
  <si>
    <t>Заступник міського голови -     керуючий справами виконкому</t>
  </si>
  <si>
    <t>С. І. Фесенко</t>
  </si>
  <si>
    <t>Завдання</t>
  </si>
  <si>
    <t>Спеціальний фонд</t>
  </si>
  <si>
    <t>Загальний фонд</t>
  </si>
  <si>
    <t>Напрями використання бюджетних коштів</t>
  </si>
  <si>
    <t>3</t>
  </si>
  <si>
    <t>4</t>
  </si>
  <si>
    <t>5</t>
  </si>
  <si>
    <t>(грн)</t>
  </si>
  <si>
    <t>Найменування місцевої / регіональної програми</t>
  </si>
  <si>
    <t>усього</t>
  </si>
  <si>
    <t xml:space="preserve">(грн) 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</si>
  <si>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</si>
  <si>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</si>
  <si>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</si>
  <si>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</si>
  <si>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</si>
  <si>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</si>
  <si>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</si>
  <si>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1.2.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</si>
  <si>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</si>
  <si>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</si>
  <si>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7.</t>
  </si>
  <si>
    <t>8. Завдання бюджетної програми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</si>
  <si>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</si>
  <si>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програми:</t>
  </si>
  <si>
    <t>11. Результативні показники бюджетної програми</t>
  </si>
  <si>
    <t xml:space="preserve">Обсяг бюджетних призначень/бюджетних асигнувань -   </t>
  </si>
  <si>
    <t xml:space="preserve"> гривень,  у  тому  числі  загального  фонду -</t>
  </si>
  <si>
    <t xml:space="preserve">гривень та спеціального фонду - </t>
  </si>
  <si>
    <t xml:space="preserve"> гривень</t>
  </si>
  <si>
    <t>2.2.</t>
  </si>
  <si>
    <t>ПОГОДЖЕНО:</t>
  </si>
  <si>
    <t>Фінансове управління Чернігівської міської ради</t>
  </si>
  <si>
    <t>Начальник фінансового управління Чернігівської міської ради</t>
  </si>
  <si>
    <t>О. Ю. Лисенко</t>
  </si>
  <si>
    <t>М. П.</t>
  </si>
  <si>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</si>
  <si>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</si>
  <si>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 від 29.12.2018 року №1209)</t>
  </si>
  <si>
    <t xml:space="preserve">ЗАТВЕРДЖЕНО: 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</si>
  <si>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</si>
  <si>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</si>
  <si>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</si>
  <si>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Розвиток  цифрового телебачення в регіоні, запровадження нових інноваційних технологій, насичення ринку  інформаційними послугами, послугами по виготовленню та розповсюдженню рекламного та програмного телевізійного продукту, одержання на цій основі прибутків в інтересах Власника та трудового колективу підприємства.</t>
  </si>
  <si>
    <t>Задоволення потреб телеглядачів  в оперативній, повній, неупередженій інформації про події у місті та в культурологічних, просвітницьких, спортивних, дитяих, розважальних програмах, соціальних проєктах</t>
  </si>
  <si>
    <t>0218410</t>
  </si>
  <si>
    <t>8410</t>
  </si>
  <si>
    <t>0830</t>
  </si>
  <si>
    <t>Фінансова підтримка засобів масової інформації</t>
  </si>
  <si>
    <t>Розвиток ефірного та цифрового телебачення в регіоні, запровадження нових інноваційних технологій, насичення ринку  інформаційними послугами, послугами по виготовленню та розповсюдженню рекламного та програмного телевізійного продукту, одержання на цій основі прибутків в інтересах Власника та трудового колективу підприємства. Розвиток ефірного та цифрового телебачення в регіоні, запровадження нових інноваційних технологій, насичення ринку  інформаційними послугами, послугами по виготовленню та розповсюдженню рекламного та програмного телевізійного продукту, одержання на цій основі прибутків в інтересах Власника та трудового колективу підприємства.</t>
  </si>
  <si>
    <t>Оплата видатків, пов'язаних з концепцією мовлення телеканалу, переходом на 24 годинне мовлення, застосуванням інтерактивних телевізійних технологій, розвитком інтернет-платформ телеканалу</t>
  </si>
  <si>
    <t>Програма підтримки та розвитку комунального підприємства "Телерадіоагенство"Новий Чернігів" Чернігівської міської ради в період впровадження цифрового мовлення на  2018-2020 роки</t>
  </si>
  <si>
    <t>Підтримка діяльності телебачення та виконання угод щодо висвітлення інформації про діяльність місцевих органів влади засобами телебачення</t>
  </si>
  <si>
    <t>Кількість телекомпаній</t>
  </si>
  <si>
    <t>Кількість ставок -  всього, ( в т.ч. чоловіків)</t>
  </si>
  <si>
    <t>Обсяг доходів телекомпаній</t>
  </si>
  <si>
    <t>Обсяг фінансової підтримки за рахунок коштів  місцевих бюджетів</t>
  </si>
  <si>
    <t>2.3.</t>
  </si>
  <si>
    <t>Обсяг телепродукту</t>
  </si>
  <si>
    <t>Звітність установи</t>
  </si>
  <si>
    <t>Ліцензія НР№01265-м</t>
  </si>
  <si>
    <t>Видатки на одиницю телепродукту</t>
  </si>
  <si>
    <t>Динаміка обсягу телепродукту в порівняні з попереднім періодом</t>
  </si>
  <si>
    <t>45 (22)</t>
  </si>
  <si>
    <t>Розрахунок(обсяг доходів +обсяг підтримки/обсяг телепродукту)</t>
  </si>
  <si>
    <t>год.</t>
  </si>
  <si>
    <t>грн/год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</si>
</sst>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0"/>
    <numFmt numFmtId="181" formatCode="0000&quot;    &quot;"/>
    <numFmt numFmtId="182" formatCode="0.000"/>
    <numFmt numFmtId="183" formatCode="0.0"/>
    <numFmt numFmtId="184" formatCode="#,##0.000\ &quot;₽&quot;"/>
    <numFmt numFmtId="185" formatCode="#,##0.0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31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4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7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4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0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 wrapText="1"/>
    </xf>
    <xf numFmtId="0" fontId="0" fillId="0" borderId="0" xfId="0" applyNumberFormat="1" applyAlignment="1">
      <alignment/>
    </xf>
    <xf numFmtId="49" fontId="0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left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3" fontId="0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left" wrapText="1"/>
    </xf>
    <xf numFmtId="0" fontId="0" fillId="0" borderId="16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1" fontId="6" fillId="0" borderId="0" xfId="0" applyNumberFormat="1" applyFont="1" applyBorder="1" applyAlignment="1">
      <alignment horizontal="left"/>
    </xf>
    <xf numFmtId="1" fontId="0" fillId="0" borderId="17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1" fontId="0" fillId="0" borderId="13" xfId="0" applyNumberFormat="1" applyFont="1" applyBorder="1" applyAlignment="1">
      <alignment horizontal="center" vertical="top"/>
    </xf>
    <xf numFmtId="1" fontId="6" fillId="0" borderId="1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left" wrapText="1"/>
    </xf>
    <xf numFmtId="1" fontId="6" fillId="0" borderId="16" xfId="0" applyNumberFormat="1" applyFont="1" applyBorder="1" applyAlignment="1">
      <alignment horizontal="left" wrapText="1"/>
    </xf>
    <xf numFmtId="1" fontId="6" fillId="0" borderId="13" xfId="0" applyNumberFormat="1" applyFont="1" applyBorder="1" applyAlignment="1">
      <alignment horizontal="left" wrapText="1"/>
    </xf>
    <xf numFmtId="3" fontId="0" fillId="0" borderId="17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wrapText="1"/>
    </xf>
    <xf numFmtId="0" fontId="0" fillId="0" borderId="11" xfId="0" applyNumberForma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1" fillId="0" borderId="11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left" wrapText="1"/>
    </xf>
    <xf numFmtId="1" fontId="6" fillId="0" borderId="2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6" fillId="0" borderId="12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top" wrapText="1"/>
    </xf>
    <xf numFmtId="1" fontId="6" fillId="0" borderId="22" xfId="0" applyNumberFormat="1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0" fillId="0" borderId="19" xfId="0" applyNumberForma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left" wrapText="1"/>
    </xf>
    <xf numFmtId="1" fontId="0" fillId="0" borderId="16" xfId="0" applyNumberFormat="1" applyFont="1" applyFill="1" applyBorder="1" applyAlignment="1">
      <alignment horizontal="left" wrapText="1"/>
    </xf>
    <xf numFmtId="1" fontId="0" fillId="0" borderId="13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3" fontId="6" fillId="0" borderId="17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wrapText="1"/>
    </xf>
    <xf numFmtId="0" fontId="0" fillId="0" borderId="11" xfId="0" applyNumberForma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NumberFormat="1" applyFill="1" applyAlignment="1">
      <alignment horizontal="left" vertical="justify" wrapText="1"/>
    </xf>
    <xf numFmtId="0" fontId="6" fillId="0" borderId="23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83"/>
  <sheetViews>
    <sheetView tabSelected="1" view="pageBreakPreview" zoomScale="120" zoomScaleNormal="150" zoomScaleSheetLayoutView="120" zoomScalePageLayoutView="0" workbookViewId="0" topLeftCell="A1">
      <selection activeCell="B37" sqref="B37:Q37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  <col min="18" max="18" width="13.83203125" style="0" customWidth="1"/>
  </cols>
  <sheetData>
    <row r="1" spans="13:17" s="1" customFormat="1" ht="11.25" customHeight="1">
      <c r="M1" s="32" t="s">
        <v>76</v>
      </c>
      <c r="N1" s="33"/>
      <c r="O1" s="33"/>
      <c r="P1" s="33"/>
      <c r="Q1" s="33"/>
    </row>
    <row r="2" spans="13:17" s="1" customFormat="1" ht="12.75" customHeight="1">
      <c r="M2" s="32" t="s">
        <v>77</v>
      </c>
      <c r="N2" s="33"/>
      <c r="O2" s="33"/>
      <c r="P2" s="33"/>
      <c r="Q2" s="33"/>
    </row>
    <row r="3" spans="13:17" s="1" customFormat="1" ht="24.75" customHeight="1">
      <c r="M3" s="100" t="s">
        <v>78</v>
      </c>
      <c r="N3" s="100"/>
      <c r="O3" s="100"/>
      <c r="P3" s="100"/>
      <c r="Q3" s="100"/>
    </row>
    <row r="4" spans="13:17" s="1" customFormat="1" ht="12.75" customHeight="1">
      <c r="M4" s="34" t="s">
        <v>79</v>
      </c>
      <c r="N4" s="33"/>
      <c r="O4" s="33"/>
      <c r="P4" s="33"/>
      <c r="Q4" s="33"/>
    </row>
    <row r="5" spans="13:17" ht="11.25">
      <c r="M5" s="33"/>
      <c r="N5" s="33"/>
      <c r="O5" s="33"/>
      <c r="P5" s="33"/>
      <c r="Q5" s="33"/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03" t="s">
        <v>80</v>
      </c>
      <c r="N6" s="103"/>
      <c r="O6" s="103"/>
      <c r="P6" s="103"/>
      <c r="Q6" s="103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93" t="s">
        <v>14</v>
      </c>
      <c r="N7" s="93"/>
      <c r="O7" s="93"/>
      <c r="P7" s="93"/>
      <c r="Q7" s="93"/>
    </row>
    <row r="8" spans="1:17" ht="12.75" customHeight="1">
      <c r="A8"/>
      <c r="B8"/>
      <c r="C8"/>
      <c r="D8"/>
      <c r="E8"/>
      <c r="F8"/>
      <c r="G8"/>
      <c r="H8"/>
      <c r="I8"/>
      <c r="J8"/>
      <c r="K8"/>
      <c r="L8"/>
      <c r="M8" s="96" t="s">
        <v>81</v>
      </c>
      <c r="N8" s="96"/>
      <c r="O8" s="96"/>
      <c r="P8" s="96"/>
      <c r="Q8" s="96"/>
    </row>
    <row r="9" spans="1:17" ht="24.75" customHeight="1">
      <c r="A9"/>
      <c r="B9"/>
      <c r="C9"/>
      <c r="D9"/>
      <c r="E9"/>
      <c r="F9"/>
      <c r="G9"/>
      <c r="H9"/>
      <c r="I9"/>
      <c r="J9"/>
      <c r="K9"/>
      <c r="L9"/>
      <c r="M9" s="97" t="s">
        <v>2</v>
      </c>
      <c r="N9" s="97"/>
      <c r="O9" s="97"/>
      <c r="P9" s="97"/>
      <c r="Q9" s="97"/>
    </row>
    <row r="10" spans="1:17" ht="7.5" customHeight="1">
      <c r="A10"/>
      <c r="B10"/>
      <c r="C10"/>
      <c r="D10"/>
      <c r="E10"/>
      <c r="F10"/>
      <c r="G10"/>
      <c r="H10"/>
      <c r="I10"/>
      <c r="J10"/>
      <c r="K10"/>
      <c r="L10"/>
      <c r="M10" s="98"/>
      <c r="N10" s="98"/>
      <c r="O10" s="98"/>
      <c r="P10" s="98"/>
      <c r="Q10" s="98"/>
    </row>
    <row r="11" spans="1:17" ht="11.25" customHeight="1" hidden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5.75" customHeight="1">
      <c r="A12" s="94" t="s">
        <v>82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7" ht="15.75" customHeight="1">
      <c r="A13" s="95" t="s">
        <v>4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6" spans="1:17" ht="11.25" customHeight="1">
      <c r="A16" s="2" t="s">
        <v>13</v>
      </c>
      <c r="B16" s="90">
        <v>200000</v>
      </c>
      <c r="C16" s="90"/>
      <c r="D16" s="90"/>
      <c r="E16" s="90"/>
      <c r="G16" s="124" t="s">
        <v>14</v>
      </c>
      <c r="H16" s="124"/>
      <c r="I16" s="124"/>
      <c r="J16" s="124"/>
      <c r="K16" s="37"/>
      <c r="L16" s="37"/>
      <c r="M16" s="37"/>
      <c r="N16" s="37"/>
      <c r="O16" s="37"/>
      <c r="P16" s="122" t="s">
        <v>7</v>
      </c>
      <c r="Q16" s="122"/>
    </row>
    <row r="17" spans="1:17" ht="22.5" customHeight="1">
      <c r="A17"/>
      <c r="B17" s="107" t="s">
        <v>6</v>
      </c>
      <c r="C17" s="107"/>
      <c r="D17" s="107"/>
      <c r="E17" s="107"/>
      <c r="G17" s="99" t="s">
        <v>15</v>
      </c>
      <c r="H17" s="99"/>
      <c r="I17" s="99"/>
      <c r="J17" s="99"/>
      <c r="K17" s="36"/>
      <c r="L17" s="36"/>
      <c r="M17" s="36"/>
      <c r="N17" s="36"/>
      <c r="O17" s="36"/>
      <c r="P17" s="99" t="s">
        <v>5</v>
      </c>
      <c r="Q17" s="99"/>
    </row>
    <row r="18" spans="2:3" ht="11.25">
      <c r="B18" s="24"/>
      <c r="C18" s="24"/>
    </row>
    <row r="19" spans="1:17" ht="22.5" customHeight="1">
      <c r="A19" s="2" t="s">
        <v>16</v>
      </c>
      <c r="B19" s="90">
        <v>210000</v>
      </c>
      <c r="C19" s="90"/>
      <c r="D19" s="90"/>
      <c r="E19" s="90"/>
      <c r="F19" s="37"/>
      <c r="G19" s="124" t="s">
        <v>14</v>
      </c>
      <c r="H19" s="124"/>
      <c r="I19" s="124"/>
      <c r="J19" s="124"/>
      <c r="K19" s="21"/>
      <c r="L19" s="21"/>
      <c r="M19" s="37"/>
      <c r="N19" s="37"/>
      <c r="O19" s="37"/>
      <c r="P19" s="122" t="s">
        <v>7</v>
      </c>
      <c r="Q19" s="122"/>
    </row>
    <row r="20" spans="1:17" ht="24" customHeight="1">
      <c r="A20"/>
      <c r="B20" s="91" t="s">
        <v>6</v>
      </c>
      <c r="C20" s="91"/>
      <c r="D20" s="91"/>
      <c r="E20" s="91"/>
      <c r="F20" s="38"/>
      <c r="G20" s="125" t="s">
        <v>17</v>
      </c>
      <c r="H20" s="125"/>
      <c r="I20" s="125"/>
      <c r="J20" s="125"/>
      <c r="K20" s="38"/>
      <c r="L20" s="38"/>
      <c r="M20" s="38"/>
      <c r="N20" s="38"/>
      <c r="O20" s="38"/>
      <c r="P20" s="99" t="s">
        <v>5</v>
      </c>
      <c r="Q20" s="99"/>
    </row>
    <row r="21" spans="2:3" ht="11.25">
      <c r="B21" s="24"/>
      <c r="C21" s="24"/>
    </row>
    <row r="22" spans="1:17" ht="23.25" customHeight="1">
      <c r="A22" s="2" t="s">
        <v>18</v>
      </c>
      <c r="B22" s="128" t="s">
        <v>85</v>
      </c>
      <c r="C22" s="128"/>
      <c r="D22" s="128"/>
      <c r="E22" s="128"/>
      <c r="F22" s="128" t="s">
        <v>86</v>
      </c>
      <c r="G22" s="128"/>
      <c r="H22" s="128"/>
      <c r="I22" s="128" t="s">
        <v>87</v>
      </c>
      <c r="J22" s="128"/>
      <c r="K22" s="128"/>
      <c r="L22" s="127" t="s">
        <v>88</v>
      </c>
      <c r="M22" s="127"/>
      <c r="N22" s="127"/>
      <c r="O22" s="127"/>
      <c r="P22" s="126">
        <v>7410100000</v>
      </c>
      <c r="Q22" s="126"/>
    </row>
    <row r="23" spans="2:17" ht="34.5" customHeight="1">
      <c r="B23" s="123" t="s">
        <v>8</v>
      </c>
      <c r="C23" s="123"/>
      <c r="D23" s="123"/>
      <c r="E23" s="123"/>
      <c r="F23" s="130" t="s">
        <v>9</v>
      </c>
      <c r="G23" s="130"/>
      <c r="H23" s="130"/>
      <c r="I23" s="123" t="s">
        <v>10</v>
      </c>
      <c r="J23" s="123"/>
      <c r="K23" s="123"/>
      <c r="L23" s="133" t="s">
        <v>11</v>
      </c>
      <c r="M23" s="133"/>
      <c r="N23" s="133"/>
      <c r="O23" s="133"/>
      <c r="P23" s="109" t="s">
        <v>12</v>
      </c>
      <c r="Q23" s="109"/>
    </row>
    <row r="24" spans="2:3" ht="11.25">
      <c r="B24" s="24"/>
      <c r="C24" s="24"/>
    </row>
    <row r="25" spans="1:17" ht="11.25" customHeight="1">
      <c r="A25" s="2" t="s">
        <v>19</v>
      </c>
      <c r="B25" s="92" t="s">
        <v>66</v>
      </c>
      <c r="C25" s="92"/>
      <c r="D25" s="92"/>
      <c r="E25" s="92"/>
      <c r="F25" s="92"/>
      <c r="G25" s="20">
        <f>P50</f>
        <v>3500000</v>
      </c>
      <c r="H25" s="113" t="s">
        <v>67</v>
      </c>
      <c r="I25" s="113"/>
      <c r="J25" s="113"/>
      <c r="K25" s="113"/>
      <c r="L25" s="22">
        <f>J50</f>
        <v>3500000</v>
      </c>
      <c r="M25" s="92" t="s">
        <v>68</v>
      </c>
      <c r="N25" s="92"/>
      <c r="O25" s="92"/>
      <c r="P25" s="22">
        <f>M50</f>
        <v>0</v>
      </c>
      <c r="Q25" s="21" t="s">
        <v>69</v>
      </c>
    </row>
    <row r="27" spans="1:17" ht="11.25" customHeight="1">
      <c r="A27" s="3" t="s">
        <v>20</v>
      </c>
      <c r="B27" s="104" t="s">
        <v>21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1:17" ht="11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24.5" customHeight="1">
      <c r="A29" s="3"/>
      <c r="B29" s="136" t="s">
        <v>0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1" spans="1:17" ht="68.25" customHeight="1">
      <c r="A31"/>
      <c r="B31" s="134" t="s">
        <v>1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7" ht="14.25" customHeight="1" hidden="1">
      <c r="A32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14.25" customHeight="1">
      <c r="A33" s="2" t="s">
        <v>22</v>
      </c>
      <c r="B33" s="118" t="s">
        <v>59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</row>
    <row r="34" spans="1:17" ht="14.25" customHeight="1">
      <c r="A34" s="65" t="s">
        <v>24</v>
      </c>
      <c r="B34" s="65"/>
      <c r="C34" s="65"/>
      <c r="D34" s="105" t="s">
        <v>60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</row>
    <row r="35" spans="1:17" ht="22.5" customHeight="1">
      <c r="A35" s="70">
        <v>1</v>
      </c>
      <c r="B35" s="71"/>
      <c r="C35" s="72"/>
      <c r="D35" s="66" t="s">
        <v>84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/>
    </row>
    <row r="36" spans="1:17" ht="14.25" customHeight="1">
      <c r="A36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ht="11.25" customHeight="1">
      <c r="A37" s="2" t="s">
        <v>61</v>
      </c>
      <c r="B37" s="118" t="s">
        <v>23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</row>
    <row r="38" spans="1:17" ht="27" customHeight="1">
      <c r="A38" s="4"/>
      <c r="B38" s="131" t="s">
        <v>83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ht="4.5" customHeight="1"/>
    <row r="40" ht="3" customHeight="1"/>
    <row r="41" spans="1:17" ht="12.75" customHeight="1">
      <c r="A41" s="2" t="s">
        <v>62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2"/>
    </row>
    <row r="42" spans="1:17" ht="11.25" customHeight="1">
      <c r="A42" s="65" t="s">
        <v>24</v>
      </c>
      <c r="B42" s="65"/>
      <c r="C42" s="65"/>
      <c r="D42" s="105" t="s">
        <v>40</v>
      </c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</row>
    <row r="43" spans="1:17" ht="46.5" customHeight="1">
      <c r="A43" s="70">
        <v>1</v>
      </c>
      <c r="B43" s="71"/>
      <c r="C43" s="72"/>
      <c r="D43" s="66" t="s">
        <v>89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8"/>
    </row>
    <row r="44" spans="1:17" ht="11.25" customHeight="1">
      <c r="A44" s="8"/>
      <c r="B44" s="8"/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11.25" customHeight="1">
      <c r="A45" s="69" t="s">
        <v>63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1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 t="s">
        <v>47</v>
      </c>
    </row>
    <row r="47" spans="1:17" ht="24.75" customHeight="1">
      <c r="A47" s="59" t="s">
        <v>24</v>
      </c>
      <c r="B47" s="59"/>
      <c r="C47" s="59" t="s">
        <v>43</v>
      </c>
      <c r="D47" s="59"/>
      <c r="E47" s="59"/>
      <c r="F47" s="59"/>
      <c r="G47" s="59"/>
      <c r="H47" s="59"/>
      <c r="I47" s="59"/>
      <c r="J47" s="43" t="s">
        <v>42</v>
      </c>
      <c r="K47" s="42"/>
      <c r="L47" s="39"/>
      <c r="M47" s="43" t="s">
        <v>41</v>
      </c>
      <c r="N47" s="42"/>
      <c r="O47" s="39"/>
      <c r="P47" s="102" t="s">
        <v>27</v>
      </c>
      <c r="Q47" s="102"/>
    </row>
    <row r="48" spans="1:17" ht="11.25" customHeight="1">
      <c r="A48" s="59">
        <v>1</v>
      </c>
      <c r="B48" s="59"/>
      <c r="C48" s="59">
        <v>2</v>
      </c>
      <c r="D48" s="59"/>
      <c r="E48" s="59"/>
      <c r="F48" s="59"/>
      <c r="G48" s="59"/>
      <c r="H48" s="59"/>
      <c r="I48" s="59"/>
      <c r="J48" s="43" t="s">
        <v>44</v>
      </c>
      <c r="K48" s="42"/>
      <c r="L48" s="39"/>
      <c r="M48" s="43" t="s">
        <v>45</v>
      </c>
      <c r="N48" s="42"/>
      <c r="O48" s="39"/>
      <c r="P48" s="102" t="s">
        <v>46</v>
      </c>
      <c r="Q48" s="102"/>
    </row>
    <row r="49" spans="1:17" ht="35.25" customHeight="1">
      <c r="A49" s="114">
        <v>1</v>
      </c>
      <c r="B49" s="114"/>
      <c r="C49" s="115" t="s">
        <v>90</v>
      </c>
      <c r="D49" s="116"/>
      <c r="E49" s="116"/>
      <c r="F49" s="116"/>
      <c r="G49" s="116"/>
      <c r="H49" s="116"/>
      <c r="I49" s="117"/>
      <c r="J49" s="86">
        <v>3500000</v>
      </c>
      <c r="K49" s="129"/>
      <c r="L49" s="87"/>
      <c r="M49" s="86">
        <v>0</v>
      </c>
      <c r="N49" s="129"/>
      <c r="O49" s="87"/>
      <c r="P49" s="112">
        <f>J49+M49</f>
        <v>3500000</v>
      </c>
      <c r="Q49" s="112"/>
    </row>
    <row r="50" spans="1:18" ht="11.25" customHeight="1">
      <c r="A50" s="60" t="s">
        <v>27</v>
      </c>
      <c r="B50" s="60"/>
      <c r="C50" s="60"/>
      <c r="D50" s="60"/>
      <c r="E50" s="60"/>
      <c r="F50" s="60"/>
      <c r="G50" s="60"/>
      <c r="H50" s="60"/>
      <c r="I50" s="60"/>
      <c r="J50" s="119">
        <f>SUM(J49:K49)</f>
        <v>3500000</v>
      </c>
      <c r="K50" s="120"/>
      <c r="L50" s="121"/>
      <c r="M50" s="119">
        <f>SUM(M49:N49)</f>
        <v>0</v>
      </c>
      <c r="N50" s="120"/>
      <c r="O50" s="121"/>
      <c r="P50" s="88">
        <v>3500000</v>
      </c>
      <c r="Q50" s="88"/>
      <c r="R50" s="19"/>
    </row>
    <row r="52" spans="1:17" ht="11.25" customHeight="1" thickBot="1">
      <c r="A52" s="2" t="s">
        <v>64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2" t="s">
        <v>50</v>
      </c>
    </row>
    <row r="53" spans="1:17" ht="21.75" customHeight="1" thickBot="1">
      <c r="A53" s="74" t="s">
        <v>48</v>
      </c>
      <c r="B53" s="75"/>
      <c r="C53" s="75"/>
      <c r="D53" s="75"/>
      <c r="E53" s="75"/>
      <c r="F53" s="75"/>
      <c r="G53" s="75"/>
      <c r="H53" s="75"/>
      <c r="I53" s="75"/>
      <c r="J53" s="75"/>
      <c r="K53" s="76"/>
      <c r="L53" s="135" t="s">
        <v>25</v>
      </c>
      <c r="M53" s="135"/>
      <c r="N53" s="135" t="s">
        <v>26</v>
      </c>
      <c r="O53" s="135"/>
      <c r="P53" s="106" t="s">
        <v>49</v>
      </c>
      <c r="Q53" s="106"/>
    </row>
    <row r="54" spans="1:17" ht="11.25" customHeight="1" thickBot="1">
      <c r="A54" s="40">
        <v>1</v>
      </c>
      <c r="B54" s="41"/>
      <c r="C54" s="41"/>
      <c r="D54" s="41"/>
      <c r="E54" s="41"/>
      <c r="F54" s="41"/>
      <c r="G54" s="41"/>
      <c r="H54" s="41"/>
      <c r="I54" s="41"/>
      <c r="J54" s="41"/>
      <c r="K54" s="73"/>
      <c r="L54" s="108">
        <v>3</v>
      </c>
      <c r="M54" s="108"/>
      <c r="N54" s="108">
        <v>4</v>
      </c>
      <c r="O54" s="108"/>
      <c r="P54" s="101">
        <v>5</v>
      </c>
      <c r="Q54" s="101"/>
    </row>
    <row r="55" spans="1:17" ht="25.5" customHeight="1">
      <c r="A55" s="110" t="s">
        <v>91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2">
        <v>3500000</v>
      </c>
      <c r="M55" s="112"/>
      <c r="N55" s="89">
        <v>0</v>
      </c>
      <c r="O55" s="89"/>
      <c r="P55" s="86">
        <f>SUM(L55:O55)</f>
        <v>3500000</v>
      </c>
      <c r="Q55" s="87"/>
    </row>
    <row r="56" spans="1:17" ht="11.25" customHeight="1">
      <c r="A56" s="111" t="s">
        <v>27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88">
        <f>SUM(L55:M55)</f>
        <v>3500000</v>
      </c>
      <c r="M56" s="88"/>
      <c r="N56" s="88">
        <f>SUM(N55:O55)</f>
        <v>0</v>
      </c>
      <c r="O56" s="88"/>
      <c r="P56" s="88">
        <f>SUM(P55:Q55)</f>
        <v>3500000</v>
      </c>
      <c r="Q56" s="88"/>
    </row>
    <row r="58" spans="1:17" ht="11.25" customHeight="1">
      <c r="A58" s="2" t="s">
        <v>65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27" customHeight="1">
      <c r="A59" s="64" t="s">
        <v>24</v>
      </c>
      <c r="B59" s="64"/>
      <c r="C59" s="63" t="s">
        <v>52</v>
      </c>
      <c r="D59" s="63"/>
      <c r="E59" s="63"/>
      <c r="F59" s="63"/>
      <c r="G59" s="63"/>
      <c r="H59" s="63"/>
      <c r="I59" s="14" t="s">
        <v>51</v>
      </c>
      <c r="J59" s="62" t="s">
        <v>28</v>
      </c>
      <c r="K59" s="62"/>
      <c r="L59" s="64" t="s">
        <v>42</v>
      </c>
      <c r="M59" s="64"/>
      <c r="N59" s="62" t="s">
        <v>41</v>
      </c>
      <c r="O59" s="62"/>
      <c r="P59" s="61" t="s">
        <v>27</v>
      </c>
      <c r="Q59" s="61"/>
    </row>
    <row r="60" spans="1:17" ht="11.25" customHeight="1">
      <c r="A60" s="60">
        <v>1</v>
      </c>
      <c r="B60" s="60"/>
      <c r="C60" s="60">
        <v>2</v>
      </c>
      <c r="D60" s="60"/>
      <c r="E60" s="60"/>
      <c r="F60" s="60"/>
      <c r="G60" s="60"/>
      <c r="H60" s="60"/>
      <c r="I60" s="11">
        <v>3</v>
      </c>
      <c r="J60" s="60">
        <v>4</v>
      </c>
      <c r="K60" s="60"/>
      <c r="L60" s="60">
        <v>5</v>
      </c>
      <c r="M60" s="60"/>
      <c r="N60" s="60">
        <v>6</v>
      </c>
      <c r="O60" s="60"/>
      <c r="P60" s="60">
        <v>7</v>
      </c>
      <c r="Q60" s="60"/>
    </row>
    <row r="61" spans="1:17" ht="15.75" customHeight="1">
      <c r="A61" s="60">
        <v>1</v>
      </c>
      <c r="B61" s="60"/>
      <c r="C61" s="83" t="s">
        <v>92</v>
      </c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5"/>
    </row>
    <row r="62" spans="1:17" ht="11.25" customHeight="1">
      <c r="A62" s="60" t="s">
        <v>13</v>
      </c>
      <c r="B62" s="60"/>
      <c r="C62" s="60" t="s">
        <v>29</v>
      </c>
      <c r="D62" s="60"/>
      <c r="E62" s="60"/>
      <c r="F62" s="60"/>
      <c r="G62" s="60"/>
      <c r="H62" s="60"/>
      <c r="I62" s="12"/>
      <c r="J62" s="60"/>
      <c r="K62" s="60"/>
      <c r="L62" s="60"/>
      <c r="M62" s="60"/>
      <c r="N62" s="60"/>
      <c r="O62" s="60"/>
      <c r="P62" s="60"/>
      <c r="Q62" s="60"/>
    </row>
    <row r="63" spans="1:17" ht="12.75" customHeight="1">
      <c r="A63" s="59" t="s">
        <v>54</v>
      </c>
      <c r="B63" s="59"/>
      <c r="C63" s="66" t="s">
        <v>93</v>
      </c>
      <c r="D63" s="67"/>
      <c r="E63" s="67"/>
      <c r="F63" s="67"/>
      <c r="G63" s="67"/>
      <c r="H63" s="68"/>
      <c r="I63" s="25" t="s">
        <v>30</v>
      </c>
      <c r="J63" s="77" t="s">
        <v>99</v>
      </c>
      <c r="K63" s="78"/>
      <c r="L63" s="79">
        <v>1</v>
      </c>
      <c r="M63" s="80"/>
      <c r="N63" s="81">
        <v>0</v>
      </c>
      <c r="O63" s="82"/>
      <c r="P63" s="79">
        <f>L63</f>
        <v>1</v>
      </c>
      <c r="Q63" s="80"/>
    </row>
    <row r="64" spans="1:17" ht="12" customHeight="1">
      <c r="A64" s="59" t="s">
        <v>58</v>
      </c>
      <c r="B64" s="59"/>
      <c r="C64" s="66" t="s">
        <v>94</v>
      </c>
      <c r="D64" s="67"/>
      <c r="E64" s="67"/>
      <c r="F64" s="67"/>
      <c r="G64" s="67"/>
      <c r="H64" s="68"/>
      <c r="I64" s="25" t="s">
        <v>30</v>
      </c>
      <c r="J64" s="77" t="s">
        <v>99</v>
      </c>
      <c r="K64" s="78"/>
      <c r="L64" s="79" t="s">
        <v>103</v>
      </c>
      <c r="M64" s="80"/>
      <c r="N64" s="81">
        <v>0</v>
      </c>
      <c r="O64" s="82"/>
      <c r="P64" s="79" t="str">
        <f>L64</f>
        <v>45 (22)</v>
      </c>
      <c r="Q64" s="80"/>
    </row>
    <row r="65" spans="1:17" s="6" customFormat="1" ht="11.25" customHeight="1">
      <c r="A65" s="44" t="s">
        <v>16</v>
      </c>
      <c r="B65" s="44"/>
      <c r="C65" s="53" t="s">
        <v>31</v>
      </c>
      <c r="D65" s="54"/>
      <c r="E65" s="54"/>
      <c r="F65" s="54"/>
      <c r="G65" s="54"/>
      <c r="H65" s="55"/>
      <c r="I65" s="26"/>
      <c r="J65" s="45"/>
      <c r="K65" s="45"/>
      <c r="L65" s="45"/>
      <c r="M65" s="45"/>
      <c r="N65" s="45"/>
      <c r="O65" s="45"/>
      <c r="P65" s="45"/>
      <c r="Q65" s="45"/>
    </row>
    <row r="66" spans="1:17" s="6" customFormat="1" ht="13.5" customHeight="1">
      <c r="A66" s="45" t="s">
        <v>55</v>
      </c>
      <c r="B66" s="45"/>
      <c r="C66" s="50" t="s">
        <v>95</v>
      </c>
      <c r="D66" s="51"/>
      <c r="E66" s="51"/>
      <c r="F66" s="51"/>
      <c r="G66" s="51"/>
      <c r="H66" s="52"/>
      <c r="I66" s="13" t="s">
        <v>53</v>
      </c>
      <c r="J66" s="77" t="s">
        <v>99</v>
      </c>
      <c r="K66" s="78"/>
      <c r="L66" s="56">
        <v>3000000</v>
      </c>
      <c r="M66" s="56"/>
      <c r="N66" s="56">
        <v>0</v>
      </c>
      <c r="O66" s="56"/>
      <c r="P66" s="56">
        <f>L66</f>
        <v>3000000</v>
      </c>
      <c r="Q66" s="56"/>
    </row>
    <row r="67" spans="1:17" s="6" customFormat="1" ht="12.75" customHeight="1">
      <c r="A67" s="45" t="s">
        <v>70</v>
      </c>
      <c r="B67" s="45"/>
      <c r="C67" s="50" t="s">
        <v>96</v>
      </c>
      <c r="D67" s="51"/>
      <c r="E67" s="51"/>
      <c r="F67" s="51"/>
      <c r="G67" s="51"/>
      <c r="H67" s="52"/>
      <c r="I67" s="13" t="s">
        <v>53</v>
      </c>
      <c r="J67" s="77" t="s">
        <v>99</v>
      </c>
      <c r="K67" s="78"/>
      <c r="L67" s="56">
        <v>3500000</v>
      </c>
      <c r="M67" s="56"/>
      <c r="N67" s="56">
        <v>0</v>
      </c>
      <c r="O67" s="56"/>
      <c r="P67" s="56">
        <f>L67</f>
        <v>3500000</v>
      </c>
      <c r="Q67" s="56"/>
    </row>
    <row r="68" spans="1:17" s="6" customFormat="1" ht="13.5" customHeight="1">
      <c r="A68" s="45" t="s">
        <v>97</v>
      </c>
      <c r="B68" s="45"/>
      <c r="C68" s="50" t="s">
        <v>98</v>
      </c>
      <c r="D68" s="51"/>
      <c r="E68" s="51"/>
      <c r="F68" s="51"/>
      <c r="G68" s="51"/>
      <c r="H68" s="52"/>
      <c r="I68" s="13" t="s">
        <v>105</v>
      </c>
      <c r="J68" s="57" t="s">
        <v>100</v>
      </c>
      <c r="K68" s="58"/>
      <c r="L68" s="56">
        <v>8760</v>
      </c>
      <c r="M68" s="56"/>
      <c r="N68" s="56">
        <v>0</v>
      </c>
      <c r="O68" s="56"/>
      <c r="P68" s="56">
        <f>L68</f>
        <v>8760</v>
      </c>
      <c r="Q68" s="56"/>
    </row>
    <row r="69" spans="1:17" s="6" customFormat="1" ht="14.25" customHeight="1">
      <c r="A69" s="44" t="s">
        <v>18</v>
      </c>
      <c r="B69" s="44"/>
      <c r="C69" s="53" t="s">
        <v>32</v>
      </c>
      <c r="D69" s="54"/>
      <c r="E69" s="54"/>
      <c r="F69" s="54"/>
      <c r="G69" s="54"/>
      <c r="H69" s="55"/>
      <c r="I69" s="13"/>
      <c r="J69" s="45"/>
      <c r="K69" s="45"/>
      <c r="L69" s="45"/>
      <c r="M69" s="45"/>
      <c r="N69" s="45"/>
      <c r="O69" s="45"/>
      <c r="P69" s="45"/>
      <c r="Q69" s="45"/>
    </row>
    <row r="70" spans="1:17" s="6" customFormat="1" ht="34.5" customHeight="1">
      <c r="A70" s="45" t="s">
        <v>56</v>
      </c>
      <c r="B70" s="45"/>
      <c r="C70" s="50" t="s">
        <v>101</v>
      </c>
      <c r="D70" s="51"/>
      <c r="E70" s="51"/>
      <c r="F70" s="51"/>
      <c r="G70" s="51"/>
      <c r="H70" s="52"/>
      <c r="I70" s="13" t="s">
        <v>106</v>
      </c>
      <c r="J70" s="57" t="s">
        <v>104</v>
      </c>
      <c r="K70" s="58"/>
      <c r="L70" s="59">
        <v>742</v>
      </c>
      <c r="M70" s="59"/>
      <c r="N70" s="45">
        <v>0</v>
      </c>
      <c r="O70" s="45"/>
      <c r="P70" s="45">
        <f>L70</f>
        <v>742</v>
      </c>
      <c r="Q70" s="45"/>
    </row>
    <row r="71" spans="1:17" s="6" customFormat="1" ht="11.25" customHeight="1">
      <c r="A71" s="44">
        <v>4</v>
      </c>
      <c r="B71" s="44"/>
      <c r="C71" s="53" t="s">
        <v>33</v>
      </c>
      <c r="D71" s="54"/>
      <c r="E71" s="54"/>
      <c r="F71" s="54"/>
      <c r="G71" s="54"/>
      <c r="H71" s="55"/>
      <c r="I71" s="13"/>
      <c r="J71" s="45"/>
      <c r="K71" s="45"/>
      <c r="L71" s="45"/>
      <c r="M71" s="45"/>
      <c r="N71" s="45"/>
      <c r="O71" s="45"/>
      <c r="P71" s="45"/>
      <c r="Q71" s="45"/>
    </row>
    <row r="72" spans="1:17" s="6" customFormat="1" ht="11.25" customHeight="1">
      <c r="A72" s="45" t="s">
        <v>57</v>
      </c>
      <c r="B72" s="45"/>
      <c r="C72" s="50" t="s">
        <v>102</v>
      </c>
      <c r="D72" s="51"/>
      <c r="E72" s="51"/>
      <c r="F72" s="51"/>
      <c r="G72" s="51"/>
      <c r="H72" s="52"/>
      <c r="I72" s="13" t="s">
        <v>34</v>
      </c>
      <c r="J72" s="45" t="s">
        <v>37</v>
      </c>
      <c r="K72" s="45"/>
      <c r="L72" s="45">
        <v>100</v>
      </c>
      <c r="M72" s="45"/>
      <c r="N72" s="45">
        <v>0</v>
      </c>
      <c r="O72" s="45"/>
      <c r="P72" s="45">
        <v>100</v>
      </c>
      <c r="Q72" s="45"/>
    </row>
    <row r="73" ht="19.5" customHeight="1"/>
    <row r="74" spans="1:17" ht="15" customHeight="1">
      <c r="A74" s="6"/>
      <c r="B74" s="48" t="s">
        <v>38</v>
      </c>
      <c r="C74" s="48"/>
      <c r="D74" s="48"/>
      <c r="E74" s="48"/>
      <c r="F74" s="48"/>
      <c r="G74" s="48"/>
      <c r="H74" s="27"/>
      <c r="I74" s="27"/>
      <c r="J74" s="27"/>
      <c r="K74" s="6"/>
      <c r="L74" s="6"/>
      <c r="M74" s="6"/>
      <c r="N74" s="7" t="s">
        <v>39</v>
      </c>
      <c r="O74" s="7"/>
      <c r="P74" s="6"/>
      <c r="Q74" s="6"/>
    </row>
    <row r="75" spans="1:17" ht="11.25" customHeight="1">
      <c r="A75" s="6"/>
      <c r="B75" s="6"/>
      <c r="C75" s="6"/>
      <c r="D75" s="6"/>
      <c r="E75" s="6"/>
      <c r="F75" s="6"/>
      <c r="G75" s="28"/>
      <c r="H75" s="49" t="s">
        <v>35</v>
      </c>
      <c r="I75" s="49"/>
      <c r="J75" s="49"/>
      <c r="K75" s="6"/>
      <c r="L75" s="6"/>
      <c r="M75" s="5"/>
      <c r="N75" s="5" t="s">
        <v>36</v>
      </c>
      <c r="O75" s="5"/>
      <c r="P75" s="6"/>
      <c r="Q75" s="6"/>
    </row>
    <row r="76" ht="12" customHeight="1">
      <c r="B76" s="1" t="s">
        <v>71</v>
      </c>
    </row>
    <row r="77" spans="1:5" ht="15.75" customHeight="1">
      <c r="A77" s="6"/>
      <c r="B77" s="30" t="s">
        <v>72</v>
      </c>
      <c r="C77" s="31"/>
      <c r="D77" s="31"/>
      <c r="E77" s="31"/>
    </row>
    <row r="78" spans="1:17" ht="25.5" customHeight="1">
      <c r="A78" s="6"/>
      <c r="B78" s="48" t="s">
        <v>73</v>
      </c>
      <c r="C78" s="48"/>
      <c r="D78" s="48"/>
      <c r="E78" s="48"/>
      <c r="F78" s="6"/>
      <c r="G78" s="23"/>
      <c r="H78" s="27"/>
      <c r="I78" s="27"/>
      <c r="J78" s="27"/>
      <c r="K78" s="6"/>
      <c r="L78" s="6"/>
      <c r="M78" s="6"/>
      <c r="N78" s="7" t="s">
        <v>74</v>
      </c>
      <c r="O78" s="7"/>
      <c r="P78" s="6"/>
      <c r="Q78" s="6"/>
    </row>
    <row r="79" spans="2:17" ht="11.25">
      <c r="B79" s="6"/>
      <c r="C79" s="6"/>
      <c r="D79" s="6"/>
      <c r="E79" s="6"/>
      <c r="F79" s="6"/>
      <c r="G79" s="29"/>
      <c r="H79" s="49" t="s">
        <v>35</v>
      </c>
      <c r="I79" s="49"/>
      <c r="J79" s="49"/>
      <c r="K79" s="6"/>
      <c r="L79" s="6"/>
      <c r="M79" s="5"/>
      <c r="N79" s="5" t="s">
        <v>36</v>
      </c>
      <c r="O79" s="5"/>
      <c r="P79" s="6"/>
      <c r="Q79" s="6"/>
    </row>
    <row r="80" spans="2:5" ht="11.25">
      <c r="B80" s="46" t="s">
        <v>3</v>
      </c>
      <c r="C80" s="46"/>
      <c r="D80" s="46"/>
      <c r="E80" s="35"/>
    </row>
    <row r="81" spans="2:3" ht="11.25">
      <c r="B81" s="47" t="s">
        <v>75</v>
      </c>
      <c r="C81" s="47"/>
    </row>
    <row r="82" spans="9:16" ht="11.25">
      <c r="I82" s="16"/>
      <c r="J82" s="16"/>
      <c r="K82" s="16"/>
      <c r="L82" s="17"/>
      <c r="M82" s="16"/>
      <c r="N82" s="16"/>
      <c r="O82" s="16"/>
      <c r="P82" s="17"/>
    </row>
    <row r="83" ht="11.25">
      <c r="Q83" s="15"/>
    </row>
  </sheetData>
  <sheetProtection/>
  <mergeCells count="169">
    <mergeCell ref="L53:M53"/>
    <mergeCell ref="B29:Q29"/>
    <mergeCell ref="P49:Q49"/>
    <mergeCell ref="P68:Q68"/>
    <mergeCell ref="B23:E23"/>
    <mergeCell ref="L23:O23"/>
    <mergeCell ref="B31:Q31"/>
    <mergeCell ref="P47:Q47"/>
    <mergeCell ref="A48:B48"/>
    <mergeCell ref="C48:I48"/>
    <mergeCell ref="J50:L50"/>
    <mergeCell ref="N53:O53"/>
    <mergeCell ref="G16:J16"/>
    <mergeCell ref="B22:E22"/>
    <mergeCell ref="J49:L49"/>
    <mergeCell ref="B33:Q33"/>
    <mergeCell ref="D42:Q42"/>
    <mergeCell ref="F22:H22"/>
    <mergeCell ref="F23:H23"/>
    <mergeCell ref="I22:K22"/>
    <mergeCell ref="M49:O49"/>
    <mergeCell ref="B38:Q38"/>
    <mergeCell ref="A35:C35"/>
    <mergeCell ref="G17:J17"/>
    <mergeCell ref="P16:Q16"/>
    <mergeCell ref="P19:Q19"/>
    <mergeCell ref="I23:K23"/>
    <mergeCell ref="P20:Q20"/>
    <mergeCell ref="G19:J19"/>
    <mergeCell ref="G20:J20"/>
    <mergeCell ref="P22:Q22"/>
    <mergeCell ref="L22:O22"/>
    <mergeCell ref="P23:Q23"/>
    <mergeCell ref="A55:K55"/>
    <mergeCell ref="A56:K56"/>
    <mergeCell ref="L56:M56"/>
    <mergeCell ref="L55:M55"/>
    <mergeCell ref="J47:L47"/>
    <mergeCell ref="H25:K25"/>
    <mergeCell ref="C47:I47"/>
    <mergeCell ref="A50:I50"/>
    <mergeCell ref="A49:B49"/>
    <mergeCell ref="B17:E17"/>
    <mergeCell ref="N54:O54"/>
    <mergeCell ref="L54:M54"/>
    <mergeCell ref="J63:K63"/>
    <mergeCell ref="J59:K59"/>
    <mergeCell ref="A59:B59"/>
    <mergeCell ref="C49:I49"/>
    <mergeCell ref="B37:Q37"/>
    <mergeCell ref="M50:O50"/>
    <mergeCell ref="M25:O25"/>
    <mergeCell ref="B16:E16"/>
    <mergeCell ref="M3:Q3"/>
    <mergeCell ref="P54:Q54"/>
    <mergeCell ref="P48:Q48"/>
    <mergeCell ref="M6:Q6"/>
    <mergeCell ref="B27:Q27"/>
    <mergeCell ref="A34:C34"/>
    <mergeCell ref="D34:Q34"/>
    <mergeCell ref="P53:Q53"/>
    <mergeCell ref="P50:Q50"/>
    <mergeCell ref="B19:E19"/>
    <mergeCell ref="B20:E20"/>
    <mergeCell ref="B25:F25"/>
    <mergeCell ref="M7:Q7"/>
    <mergeCell ref="A12:Q12"/>
    <mergeCell ref="A13:Q13"/>
    <mergeCell ref="M8:Q8"/>
    <mergeCell ref="M9:Q9"/>
    <mergeCell ref="M10:Q10"/>
    <mergeCell ref="P17:Q17"/>
    <mergeCell ref="A62:B62"/>
    <mergeCell ref="C62:H62"/>
    <mergeCell ref="P55:Q55"/>
    <mergeCell ref="N56:O56"/>
    <mergeCell ref="P56:Q56"/>
    <mergeCell ref="J62:K62"/>
    <mergeCell ref="L62:M62"/>
    <mergeCell ref="N55:O55"/>
    <mergeCell ref="N62:O62"/>
    <mergeCell ref="P62:Q62"/>
    <mergeCell ref="C61:Q61"/>
    <mergeCell ref="C66:H66"/>
    <mergeCell ref="A65:B65"/>
    <mergeCell ref="L66:M66"/>
    <mergeCell ref="P63:Q63"/>
    <mergeCell ref="N63:O63"/>
    <mergeCell ref="L63:M63"/>
    <mergeCell ref="J64:K64"/>
    <mergeCell ref="C64:H64"/>
    <mergeCell ref="L64:M64"/>
    <mergeCell ref="A63:B63"/>
    <mergeCell ref="P66:Q66"/>
    <mergeCell ref="J65:K65"/>
    <mergeCell ref="N65:O65"/>
    <mergeCell ref="L65:M65"/>
    <mergeCell ref="N66:O66"/>
    <mergeCell ref="J66:K66"/>
    <mergeCell ref="C63:H63"/>
    <mergeCell ref="P64:Q64"/>
    <mergeCell ref="N64:O64"/>
    <mergeCell ref="L70:M70"/>
    <mergeCell ref="L68:M68"/>
    <mergeCell ref="A70:B70"/>
    <mergeCell ref="A69:B69"/>
    <mergeCell ref="C69:H69"/>
    <mergeCell ref="L69:M69"/>
    <mergeCell ref="C70:H70"/>
    <mergeCell ref="A54:K54"/>
    <mergeCell ref="A53:K53"/>
    <mergeCell ref="A68:B68"/>
    <mergeCell ref="C68:H68"/>
    <mergeCell ref="J68:K68"/>
    <mergeCell ref="A67:B67"/>
    <mergeCell ref="C67:H67"/>
    <mergeCell ref="J67:K67"/>
    <mergeCell ref="C65:H65"/>
    <mergeCell ref="A66:B66"/>
    <mergeCell ref="P60:Q60"/>
    <mergeCell ref="A60:B60"/>
    <mergeCell ref="C60:H60"/>
    <mergeCell ref="L60:M60"/>
    <mergeCell ref="D35:Q35"/>
    <mergeCell ref="M47:O47"/>
    <mergeCell ref="M48:O48"/>
    <mergeCell ref="J48:L48"/>
    <mergeCell ref="A42:C42"/>
    <mergeCell ref="D43:Q43"/>
    <mergeCell ref="A45:Q45"/>
    <mergeCell ref="A43:C43"/>
    <mergeCell ref="A47:B47"/>
    <mergeCell ref="P65:Q65"/>
    <mergeCell ref="A61:B61"/>
    <mergeCell ref="P59:Q59"/>
    <mergeCell ref="N59:O59"/>
    <mergeCell ref="A64:B64"/>
    <mergeCell ref="J60:K60"/>
    <mergeCell ref="N60:O60"/>
    <mergeCell ref="C59:H59"/>
    <mergeCell ref="L59:M59"/>
    <mergeCell ref="P67:Q67"/>
    <mergeCell ref="J70:K70"/>
    <mergeCell ref="P70:Q70"/>
    <mergeCell ref="P69:Q69"/>
    <mergeCell ref="N67:O67"/>
    <mergeCell ref="J69:K69"/>
    <mergeCell ref="L67:M67"/>
    <mergeCell ref="N68:O68"/>
    <mergeCell ref="N69:O69"/>
    <mergeCell ref="N70:O70"/>
    <mergeCell ref="P71:Q71"/>
    <mergeCell ref="A72:B72"/>
    <mergeCell ref="C72:H72"/>
    <mergeCell ref="C71:H71"/>
    <mergeCell ref="J71:K71"/>
    <mergeCell ref="L71:M71"/>
    <mergeCell ref="J72:K72"/>
    <mergeCell ref="L72:M72"/>
    <mergeCell ref="N72:O72"/>
    <mergeCell ref="P72:Q72"/>
    <mergeCell ref="A71:B71"/>
    <mergeCell ref="N71:O71"/>
    <mergeCell ref="B80:D80"/>
    <mergeCell ref="B81:C81"/>
    <mergeCell ref="B74:G74"/>
    <mergeCell ref="H75:J75"/>
    <mergeCell ref="B78:E78"/>
    <mergeCell ref="H79:J79"/>
  </mergeCells>
  <printOptions/>
  <pageMargins left="0" right="0" top="0.5905511811023623" bottom="0" header="0.5118110236220472" footer="0.5118110236220472"/>
  <pageSetup horizontalDpi="600" verticalDpi="600" orientation="landscape" paperSize="9" r:id="rId1"/>
  <rowBreaks count="2" manualBreakCount="2">
    <brk id="30" max="16" man="1"/>
    <brk id="5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Иринка</cp:lastModifiedBy>
  <cp:lastPrinted>2020-01-21T09:05:02Z</cp:lastPrinted>
  <dcterms:created xsi:type="dcterms:W3CDTF">2017-02-07T13:11:56Z</dcterms:created>
  <dcterms:modified xsi:type="dcterms:W3CDTF">2020-01-21T09:05:03Z</dcterms:modified>
  <cp:category/>
  <cp:version/>
  <cp:contentType/>
  <cp:contentStatus/>
  <cp:revision>1</cp:revision>
</cp:coreProperties>
</file>