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Area" localSheetId="0">'TDSheet'!$A$1:$Q$111</definedName>
  </definedNames>
  <calcPr fullCalcOnLoad="1" refMode="R1C1"/>
</workbook>
</file>

<file path=xl/sharedStrings.xml><?xml version="1.0" encoding="utf-8"?>
<sst xmlns="http://schemas.openxmlformats.org/spreadsheetml/2006/main" count="219" uniqueCount="131">
  <si>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</si>
  <si>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</si>
  <si>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</si>
  <si>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</si>
  <si>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</si>
  <si>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</si>
  <si>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</si>
  <si>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</si>
  <si>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</si>
  <si>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2.3.</t>
  </si>
  <si>
    <t>3.3.</t>
  </si>
  <si>
    <t>0213121</t>
  </si>
  <si>
    <t>3121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</si>
  <si>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</si>
  <si>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</si>
  <si>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</si>
  <si>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</si>
  <si>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</si>
  <si>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</si>
  <si>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</si>
  <si>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</si>
  <si>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</si>
  <si>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</si>
  <si>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</si>
  <si>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</si>
  <si>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</si>
  <si>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</si>
  <si>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</si>
  <si>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</si>
  <si>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</si>
  <si>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</si>
  <si>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</si>
  <si>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</si>
  <si>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</si>
  <si>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</si>
  <si>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</si>
  <si>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</si>
  <si>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</si>
  <si>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</si>
  <si>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</si>
  <si>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</si>
  <si>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</si>
  <si>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</si>
  <si>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</si>
  <si>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</si>
  <si>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</si>
  <si>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</si>
  <si>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</si>
  <si>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</si>
  <si>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</si>
  <si>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</si>
  <si>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</si>
  <si>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</si>
  <si>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</si>
  <si>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</si>
  <si>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</si>
  <si>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</si>
  <si>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</si>
  <si>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</si>
  <si>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</si>
  <si>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</si>
  <si>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</si>
  <si>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</si>
  <si>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</si>
  <si>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</si>
  <si>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</si>
  <si>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</si>
  <si>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</si>
  <si>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</si>
  <si>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</si>
  <si>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1.3.</t>
  </si>
  <si>
    <t>2.2.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</si>
  <si>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</si>
  <si>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</si>
  <si>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</si>
  <si>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</si>
  <si>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</si>
  <si>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</si>
  <si>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</si>
  <si>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</si>
  <si>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</si>
  <si>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</si>
  <si>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</si>
  <si>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</si>
  <si>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3.2.</t>
  </si>
  <si>
    <t>1040</t>
  </si>
  <si>
    <t xml:space="preserve">Реалізація заходів державної політики з питань сім'ї та заходів, спрямованих на забезпечення рівних прав та можливостей жінок та чоловіків, підтримка сім'ї, попередження насильства в сім’ї, забезпечення конституційних прав і законних інтересів дітей, протидія торгівлі людьми,  підтримка сімей та дітей, які живуть з ВІЛ, підтримка молоді з функціональними обмеженнями.     </t>
  </si>
  <si>
    <t>Утримання центрів соціальних служб для сім'ї, дітей та молоді</t>
  </si>
  <si>
    <t>Створення умов для успішної реалізації державної молодіжної та сімейної політики в місті: надання соціальних послуг дітям, сім'ям та молоді, що опинилися у складних життєвих обставинах</t>
  </si>
  <si>
    <t>Продовження роботи, спрямованої на запобігання відмовам від новонароджених дітей та удосконалення пошуку, підбору, навчання та здійснення соціального супроводження прийомних сімей та дитячих будинків сімейного типу, активізація пошуку, підбору, навчання кандидатів у патронатні вихователі, наставники.</t>
  </si>
  <si>
    <t>Здійснення заходів із забезпечення соціальної підтримки та надання соціальних послуг дітям, сім'ям та молоду, що опинились у складних життєвих обставинах.</t>
  </si>
  <si>
    <t>Утримання центру соціальних служб для сім'ї, дітей та молоді.</t>
  </si>
  <si>
    <t>Придбання обладнання і предметів довгострокового користування.</t>
  </si>
  <si>
    <t>Програма Утримання та забезпечення діяльності Чернігівського міського центру соціальних служб для сім'ї, дітей та молодіна 2019-2023 роки</t>
  </si>
  <si>
    <t xml:space="preserve"> Утримання центру соціальних служб для сім'ї, дітей та молоді.</t>
  </si>
  <si>
    <t>Кількість штатних працівників</t>
  </si>
  <si>
    <t>Загальна площа приміщень</t>
  </si>
  <si>
    <t>Обсяг видатків</t>
  </si>
  <si>
    <t>2.4.</t>
  </si>
  <si>
    <t>2.5.</t>
  </si>
  <si>
    <t>Кількість закладів, що надають соціальні послуги</t>
  </si>
  <si>
    <t>Кількість прийомних сімей та ДБСТ</t>
  </si>
  <si>
    <t>Кількість сімей, які опинились в складних життєвих обставинах, які були охоплені роботою центру в рамках надання послуг</t>
  </si>
  <si>
    <t>Кількість сімей, які опинились в складних життєвих обставинах, охоплених соціальним супроводом</t>
  </si>
  <si>
    <t>Кількість звернень до центру</t>
  </si>
  <si>
    <t>4.2.</t>
  </si>
  <si>
    <t>4.4.</t>
  </si>
  <si>
    <t>Кількість підготовлених кандидатів у прийомні батьки та батьки-вихователі, які пройшли підготовку</t>
  </si>
  <si>
    <t>Кількість підготовлених кандидатів у опікуни, піклувальники, які пройшли підготовку</t>
  </si>
  <si>
    <t>Динаміка кількості осіб, яким надано соціальні послуги порівняно з минулим роком</t>
  </si>
  <si>
    <t>Динаміка виявлення кількості сімей, осіб, які перебувають у складних життєвих обставинах, порівняно з минулим роком</t>
  </si>
  <si>
    <t>Середні витрати на утримання центру</t>
  </si>
  <si>
    <t>Середньомісячна заробітна плата працівника центру</t>
  </si>
  <si>
    <t>Середні витрати на охоплення кліентів в рамках звернень до центру</t>
  </si>
  <si>
    <t xml:space="preserve"> Здійснення заходів із забезпечення соціальної підтримки та надання соціальних послуг дітям, сім'ям та молоду, що опинились у складних життєвих обставинах</t>
  </si>
  <si>
    <t>Кількість спеціалістів залучених до заходів</t>
  </si>
  <si>
    <t>кількість заходів центру</t>
  </si>
  <si>
    <t>кількість учасників заходу</t>
  </si>
  <si>
    <t>кількість послуг наданих в рамках заходів</t>
  </si>
  <si>
    <t>Середні витрати витрати на один захід</t>
  </si>
  <si>
    <t>Середні витрати на одного учасника</t>
  </si>
  <si>
    <t>Динаміка кількості учасників охоплених заходами, порівняно з минулим роком</t>
  </si>
  <si>
    <t xml:space="preserve"> Придбання обладнання і предметів довгострокового користування</t>
  </si>
  <si>
    <t>Видатки на придбання обладнання і предметів довгострокового користування</t>
  </si>
  <si>
    <t>Кількість придбанного обладнання і предметів довгострокового користування</t>
  </si>
  <si>
    <t>Середні витрати на придбання обладнання 1 -го предмету довгострокового користування</t>
  </si>
  <si>
    <t>Відсоток  на придбання обладнання і предметів довгострокового користування</t>
  </si>
  <si>
    <t>(найменування головного розпорядника                                                                                                коштів місцевого бюджету)</t>
  </si>
  <si>
    <t>Розпорядження міського голови від 21.01.2020 р. № 14-р</t>
  </si>
  <si>
    <t>Дата погодження      21.01.2020</t>
  </si>
  <si>
    <t xml:space="preserve">1.   Конституція України (Закон від 28.06.1996 № 254 / 96) ;
2.   Бюджетний кодекс України ( Закон від 08.07.2010 № 2456-VI);     
3    Закон України "Про місцеве самоврядування в Україні" від 21 травня 1997 року № 280/97-ВР;                                                     
4.   Закон України "Про соціальні послуги" від 19.06.2003р. N 966-IVI
5.   Постанова ВРУ "Про Концепцію державної сімейної політики"  від 17.09.1999 № 1063-XIV
6.   Постанова КМУ "Про затвердження Положення про прийомну сім'ю"  від 26.04.2002 № 565 
7.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8.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9.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10.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11. Рішення міської ради від 28 листопада 2019 року № 48/VII-25 "Про міський бюджет м. Чернігова на 2020 рік" зі змінами і доповненнями (49/VII-14);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</si>
</sst>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1" fontId="0" fillId="0" borderId="12" xfId="0" applyNumberFormat="1" applyFont="1" applyBorder="1" applyAlignment="1">
      <alignment horizontal="center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left" wrapText="1"/>
    </xf>
    <xf numFmtId="1" fontId="6" fillId="0" borderId="14" xfId="0" applyNumberFormat="1" applyFont="1" applyBorder="1" applyAlignment="1">
      <alignment horizontal="left" wrapText="1"/>
    </xf>
    <xf numFmtId="1" fontId="6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 wrapText="1"/>
    </xf>
    <xf numFmtId="1" fontId="0" fillId="0" borderId="15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1" fontId="6" fillId="0" borderId="1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vertical="top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3"/>
  <sheetViews>
    <sheetView tabSelected="1" view="pageBreakPreview" zoomScale="120" zoomScaleNormal="150" zoomScaleSheetLayoutView="120" zoomScalePageLayoutView="0" workbookViewId="0" topLeftCell="A16">
      <selection activeCell="B35" sqref="B35:Q35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8" width="11.66015625" style="0" bestFit="1" customWidth="1"/>
    <col min="19" max="19" width="13.83203125" style="0" customWidth="1"/>
  </cols>
  <sheetData>
    <row r="1" spans="13:17" s="1" customFormat="1" ht="11.25" customHeight="1">
      <c r="M1" s="33" t="s">
        <v>77</v>
      </c>
      <c r="N1" s="34"/>
      <c r="O1" s="34"/>
      <c r="P1" s="34"/>
      <c r="Q1" s="34"/>
    </row>
    <row r="2" spans="13:17" s="1" customFormat="1" ht="12.75" customHeight="1">
      <c r="M2" s="33" t="s">
        <v>78</v>
      </c>
      <c r="N2" s="34"/>
      <c r="O2" s="34"/>
      <c r="P2" s="34"/>
      <c r="Q2" s="34"/>
    </row>
    <row r="3" spans="13:17" s="1" customFormat="1" ht="24.75" customHeight="1">
      <c r="M3" s="103" t="s">
        <v>79</v>
      </c>
      <c r="N3" s="103"/>
      <c r="O3" s="103"/>
      <c r="P3" s="103"/>
      <c r="Q3" s="103"/>
    </row>
    <row r="4" spans="13:17" s="1" customFormat="1" ht="12.75" customHeight="1">
      <c r="M4" s="35" t="s">
        <v>80</v>
      </c>
      <c r="N4" s="34"/>
      <c r="O4" s="34"/>
      <c r="P4" s="34"/>
      <c r="Q4" s="34"/>
    </row>
    <row r="5" spans="13:17" ht="11.25">
      <c r="M5" s="34"/>
      <c r="N5" s="34"/>
      <c r="O5" s="34"/>
      <c r="P5" s="34"/>
      <c r="Q5" s="34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6" t="s">
        <v>81</v>
      </c>
      <c r="N6" s="106"/>
      <c r="O6" s="106"/>
      <c r="P6" s="106"/>
      <c r="Q6" s="10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7" t="s">
        <v>14</v>
      </c>
      <c r="N7" s="97"/>
      <c r="O7" s="97"/>
      <c r="P7" s="97"/>
      <c r="Q7" s="97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00" t="s">
        <v>82</v>
      </c>
      <c r="N8" s="100"/>
      <c r="O8" s="100"/>
      <c r="P8" s="100"/>
      <c r="Q8" s="100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101" t="s">
        <v>128</v>
      </c>
      <c r="N9" s="101"/>
      <c r="O9" s="101"/>
      <c r="P9" s="101"/>
      <c r="Q9" s="101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02"/>
      <c r="N10" s="102"/>
      <c r="O10" s="102"/>
      <c r="P10" s="102"/>
      <c r="Q10" s="102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98" t="s">
        <v>83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ht="15.75" customHeight="1">
      <c r="A13" s="99" t="s"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6" spans="1:17" ht="11.25" customHeight="1">
      <c r="A16" s="2" t="s">
        <v>13</v>
      </c>
      <c r="B16" s="122">
        <v>200000</v>
      </c>
      <c r="C16" s="122"/>
      <c r="D16" s="122"/>
      <c r="E16" s="122"/>
      <c r="G16" s="139" t="s">
        <v>14</v>
      </c>
      <c r="H16" s="139"/>
      <c r="I16" s="139"/>
      <c r="J16" s="139"/>
      <c r="K16" s="39"/>
      <c r="L16" s="39"/>
      <c r="M16" s="39"/>
      <c r="N16" s="39"/>
      <c r="O16" s="39"/>
      <c r="P16" s="140" t="s">
        <v>3</v>
      </c>
      <c r="Q16" s="140"/>
    </row>
    <row r="17" spans="1:17" ht="22.5" customHeight="1">
      <c r="A17"/>
      <c r="B17" s="138" t="s">
        <v>2</v>
      </c>
      <c r="C17" s="138"/>
      <c r="D17" s="138"/>
      <c r="E17" s="138"/>
      <c r="G17" s="123" t="s">
        <v>127</v>
      </c>
      <c r="H17" s="123"/>
      <c r="I17" s="123"/>
      <c r="J17" s="123"/>
      <c r="K17" s="38"/>
      <c r="L17" s="38"/>
      <c r="M17" s="38"/>
      <c r="N17" s="38"/>
      <c r="O17" s="38"/>
      <c r="P17" s="137" t="s">
        <v>1</v>
      </c>
      <c r="Q17" s="137"/>
    </row>
    <row r="18" spans="2:3" ht="11.25">
      <c r="B18" s="25"/>
      <c r="C18" s="25"/>
    </row>
    <row r="19" spans="1:17" ht="11.25" customHeight="1">
      <c r="A19" s="2" t="s">
        <v>15</v>
      </c>
      <c r="B19" s="122">
        <v>210000</v>
      </c>
      <c r="C19" s="122"/>
      <c r="D19" s="122"/>
      <c r="E19" s="122"/>
      <c r="F19" s="39"/>
      <c r="G19" s="139" t="s">
        <v>14</v>
      </c>
      <c r="H19" s="139"/>
      <c r="I19" s="139"/>
      <c r="J19" s="139"/>
      <c r="K19" s="39"/>
      <c r="L19" s="39"/>
      <c r="M19" s="39"/>
      <c r="N19" s="39"/>
      <c r="O19" s="39"/>
      <c r="P19" s="140" t="s">
        <v>3</v>
      </c>
      <c r="Q19" s="140"/>
    </row>
    <row r="20" spans="1:17" ht="24" customHeight="1">
      <c r="A20"/>
      <c r="B20" s="123" t="s">
        <v>2</v>
      </c>
      <c r="C20" s="123"/>
      <c r="D20" s="123"/>
      <c r="E20" s="123"/>
      <c r="F20" s="40"/>
      <c r="G20" s="123" t="s">
        <v>127</v>
      </c>
      <c r="H20" s="123"/>
      <c r="I20" s="123"/>
      <c r="J20" s="123"/>
      <c r="K20" s="40"/>
      <c r="L20" s="40"/>
      <c r="M20" s="40"/>
      <c r="N20" s="40"/>
      <c r="O20" s="40"/>
      <c r="P20" s="137" t="s">
        <v>1</v>
      </c>
      <c r="Q20" s="137"/>
    </row>
    <row r="21" spans="2:3" ht="11.25">
      <c r="B21" s="25"/>
      <c r="C21" s="25"/>
    </row>
    <row r="22" spans="1:17" ht="23.25" customHeight="1">
      <c r="A22" s="2" t="s">
        <v>16</v>
      </c>
      <c r="B22" s="147" t="s">
        <v>11</v>
      </c>
      <c r="C22" s="147"/>
      <c r="D22" s="147"/>
      <c r="E22" s="147"/>
      <c r="F22" s="147" t="s">
        <v>12</v>
      </c>
      <c r="G22" s="147"/>
      <c r="H22" s="147"/>
      <c r="I22" s="147" t="s">
        <v>85</v>
      </c>
      <c r="J22" s="147"/>
      <c r="K22" s="147"/>
      <c r="L22" s="152" t="s">
        <v>87</v>
      </c>
      <c r="M22" s="152"/>
      <c r="N22" s="152"/>
      <c r="O22" s="152"/>
      <c r="P22" s="150">
        <v>7410100000</v>
      </c>
      <c r="Q22" s="150"/>
    </row>
    <row r="23" spans="2:17" ht="34.5" customHeight="1">
      <c r="B23" s="146" t="s">
        <v>4</v>
      </c>
      <c r="C23" s="146"/>
      <c r="D23" s="146"/>
      <c r="E23" s="146"/>
      <c r="F23" s="148" t="s">
        <v>5</v>
      </c>
      <c r="G23" s="148"/>
      <c r="H23" s="148"/>
      <c r="I23" s="146" t="s">
        <v>6</v>
      </c>
      <c r="J23" s="146"/>
      <c r="K23" s="146"/>
      <c r="L23" s="153" t="s">
        <v>7</v>
      </c>
      <c r="M23" s="153"/>
      <c r="N23" s="153"/>
      <c r="O23" s="153"/>
      <c r="P23" s="151" t="s">
        <v>8</v>
      </c>
      <c r="Q23" s="151"/>
    </row>
    <row r="24" spans="2:3" ht="11.25">
      <c r="B24" s="25"/>
      <c r="C24" s="25"/>
    </row>
    <row r="25" spans="1:17" ht="11.25" customHeight="1">
      <c r="A25" s="2" t="s">
        <v>17</v>
      </c>
      <c r="B25" s="136" t="s">
        <v>66</v>
      </c>
      <c r="C25" s="136"/>
      <c r="D25" s="136"/>
      <c r="E25" s="136"/>
      <c r="F25" s="136"/>
      <c r="G25" s="21">
        <f>P50</f>
        <v>2258819</v>
      </c>
      <c r="H25" s="141" t="s">
        <v>67</v>
      </c>
      <c r="I25" s="141"/>
      <c r="J25" s="141"/>
      <c r="K25" s="141"/>
      <c r="L25" s="23">
        <f>J50</f>
        <v>2217119</v>
      </c>
      <c r="M25" s="136" t="s">
        <v>68</v>
      </c>
      <c r="N25" s="136"/>
      <c r="O25" s="136"/>
      <c r="P25" s="23">
        <f>M50</f>
        <v>41700</v>
      </c>
      <c r="Q25" s="22" t="s">
        <v>69</v>
      </c>
    </row>
    <row r="27" spans="1:17" ht="11.25" customHeight="1">
      <c r="A27" s="3" t="s">
        <v>18</v>
      </c>
      <c r="B27" s="107" t="s">
        <v>19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9" spans="1:17" ht="150" customHeight="1">
      <c r="A29"/>
      <c r="B29" s="149" t="s">
        <v>130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14.25" customHeight="1" hidden="1">
      <c r="A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4.25" customHeight="1">
      <c r="A31" s="2" t="s">
        <v>20</v>
      </c>
      <c r="B31" s="112" t="s">
        <v>59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t="14.25" customHeight="1">
      <c r="A32" s="108" t="s">
        <v>22</v>
      </c>
      <c r="B32" s="108"/>
      <c r="C32" s="108"/>
      <c r="D32" s="109" t="s">
        <v>60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22.5" customHeight="1">
      <c r="A33" s="133">
        <v>1</v>
      </c>
      <c r="B33" s="134"/>
      <c r="C33" s="135"/>
      <c r="D33" s="142" t="s">
        <v>88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1:17" ht="14.25" customHeight="1">
      <c r="A3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1.25" customHeight="1">
      <c r="A35" s="2" t="s">
        <v>61</v>
      </c>
      <c r="B35" s="112" t="s">
        <v>21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27" customHeight="1">
      <c r="A36" s="4"/>
      <c r="B36" s="110" t="s">
        <v>86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ht="4.5" customHeight="1"/>
    <row r="38" ht="3" customHeight="1"/>
    <row r="39" spans="1:17" ht="12.75" customHeight="1">
      <c r="A39" s="2" t="s">
        <v>62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</row>
    <row r="40" spans="1:17" ht="11.25" customHeight="1">
      <c r="A40" s="108" t="s">
        <v>22</v>
      </c>
      <c r="B40" s="108"/>
      <c r="C40" s="108"/>
      <c r="D40" s="109" t="s">
        <v>40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9.25" customHeight="1">
      <c r="A41" s="133">
        <v>1</v>
      </c>
      <c r="B41" s="134"/>
      <c r="C41" s="135"/>
      <c r="D41" s="142" t="s">
        <v>89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4"/>
    </row>
    <row r="42" spans="1:17" ht="11.25" customHeight="1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1.25" customHeight="1">
      <c r="A43" s="145" t="s">
        <v>63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11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 t="s">
        <v>47</v>
      </c>
    </row>
    <row r="45" spans="1:17" ht="24.75" customHeight="1">
      <c r="A45" s="46" t="s">
        <v>22</v>
      </c>
      <c r="B45" s="46"/>
      <c r="C45" s="46" t="s">
        <v>43</v>
      </c>
      <c r="D45" s="46"/>
      <c r="E45" s="46"/>
      <c r="F45" s="46"/>
      <c r="G45" s="46"/>
      <c r="H45" s="46"/>
      <c r="I45" s="46"/>
      <c r="J45" s="130" t="s">
        <v>42</v>
      </c>
      <c r="K45" s="131"/>
      <c r="L45" s="132"/>
      <c r="M45" s="130" t="s">
        <v>41</v>
      </c>
      <c r="N45" s="131"/>
      <c r="O45" s="132"/>
      <c r="P45" s="105" t="s">
        <v>25</v>
      </c>
      <c r="Q45" s="105"/>
    </row>
    <row r="46" spans="1:17" ht="11.25" customHeight="1">
      <c r="A46" s="46">
        <v>1</v>
      </c>
      <c r="B46" s="46"/>
      <c r="C46" s="46">
        <v>2</v>
      </c>
      <c r="D46" s="46"/>
      <c r="E46" s="46"/>
      <c r="F46" s="46"/>
      <c r="G46" s="46"/>
      <c r="H46" s="46"/>
      <c r="I46" s="46"/>
      <c r="J46" s="130" t="s">
        <v>44</v>
      </c>
      <c r="K46" s="131"/>
      <c r="L46" s="132"/>
      <c r="M46" s="130" t="s">
        <v>45</v>
      </c>
      <c r="N46" s="131"/>
      <c r="O46" s="132"/>
      <c r="P46" s="105" t="s">
        <v>46</v>
      </c>
      <c r="Q46" s="105"/>
    </row>
    <row r="47" spans="1:17" ht="16.5" customHeight="1">
      <c r="A47" s="80">
        <v>1</v>
      </c>
      <c r="B47" s="80"/>
      <c r="C47" s="81" t="s">
        <v>91</v>
      </c>
      <c r="D47" s="82"/>
      <c r="E47" s="82"/>
      <c r="F47" s="82"/>
      <c r="G47" s="82"/>
      <c r="H47" s="82"/>
      <c r="I47" s="83"/>
      <c r="J47" s="76">
        <v>2152149</v>
      </c>
      <c r="K47" s="77"/>
      <c r="L47" s="78"/>
      <c r="M47" s="43">
        <v>0</v>
      </c>
      <c r="N47" s="79"/>
      <c r="O47" s="44"/>
      <c r="P47" s="53">
        <f>J47+M47</f>
        <v>2152149</v>
      </c>
      <c r="Q47" s="53"/>
    </row>
    <row r="48" spans="1:17" ht="27.75" customHeight="1">
      <c r="A48" s="80">
        <v>2</v>
      </c>
      <c r="B48" s="80"/>
      <c r="C48" s="81" t="s">
        <v>90</v>
      </c>
      <c r="D48" s="82"/>
      <c r="E48" s="82"/>
      <c r="F48" s="82"/>
      <c r="G48" s="82"/>
      <c r="H48" s="82"/>
      <c r="I48" s="83"/>
      <c r="J48" s="76">
        <v>64970</v>
      </c>
      <c r="K48" s="77"/>
      <c r="L48" s="78"/>
      <c r="M48" s="43">
        <v>0</v>
      </c>
      <c r="N48" s="79"/>
      <c r="O48" s="44"/>
      <c r="P48" s="53">
        <f>J48+M48</f>
        <v>64970</v>
      </c>
      <c r="Q48" s="53"/>
    </row>
    <row r="49" spans="1:17" ht="20.25" customHeight="1" thickBot="1">
      <c r="A49" s="80">
        <v>3</v>
      </c>
      <c r="B49" s="80"/>
      <c r="C49" s="81" t="s">
        <v>92</v>
      </c>
      <c r="D49" s="82"/>
      <c r="E49" s="82"/>
      <c r="F49" s="82"/>
      <c r="G49" s="82"/>
      <c r="H49" s="82"/>
      <c r="I49" s="83"/>
      <c r="J49" s="76">
        <v>0</v>
      </c>
      <c r="K49" s="77"/>
      <c r="L49" s="78"/>
      <c r="M49" s="43">
        <v>41700</v>
      </c>
      <c r="N49" s="79"/>
      <c r="O49" s="44"/>
      <c r="P49" s="53">
        <f>J49+M49</f>
        <v>41700</v>
      </c>
      <c r="Q49" s="53"/>
    </row>
    <row r="50" spans="1:19" ht="11.25" customHeight="1" thickBot="1">
      <c r="A50" s="61" t="s">
        <v>25</v>
      </c>
      <c r="B50" s="61"/>
      <c r="C50" s="61"/>
      <c r="D50" s="61"/>
      <c r="E50" s="61"/>
      <c r="F50" s="61"/>
      <c r="G50" s="61"/>
      <c r="H50" s="61"/>
      <c r="I50" s="61"/>
      <c r="J50" s="116">
        <f>SUM(J47:J49)</f>
        <v>2217119</v>
      </c>
      <c r="K50" s="117"/>
      <c r="L50" s="118"/>
      <c r="M50" s="116">
        <f>SUM(M47:M49)</f>
        <v>41700</v>
      </c>
      <c r="N50" s="117"/>
      <c r="O50" s="118"/>
      <c r="P50" s="96">
        <f>J50+M50</f>
        <v>2258819</v>
      </c>
      <c r="Q50" s="96"/>
      <c r="R50" s="36"/>
      <c r="S50" s="20"/>
    </row>
    <row r="52" spans="1:17" ht="11.25" customHeight="1" thickBot="1">
      <c r="A52" s="2" t="s">
        <v>64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" t="s">
        <v>50</v>
      </c>
    </row>
    <row r="53" spans="1:17" ht="21.75" customHeight="1" thickBot="1">
      <c r="A53" s="127" t="s">
        <v>48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115" t="s">
        <v>23</v>
      </c>
      <c r="M53" s="115"/>
      <c r="N53" s="115" t="s">
        <v>24</v>
      </c>
      <c r="O53" s="115"/>
      <c r="P53" s="113" t="s">
        <v>49</v>
      </c>
      <c r="Q53" s="113"/>
    </row>
    <row r="54" spans="1:17" ht="11.25" customHeight="1" thickBot="1">
      <c r="A54" s="124">
        <v>1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6"/>
      <c r="L54" s="114">
        <v>3</v>
      </c>
      <c r="M54" s="114"/>
      <c r="N54" s="114">
        <v>4</v>
      </c>
      <c r="O54" s="114"/>
      <c r="P54" s="104">
        <v>5</v>
      </c>
      <c r="Q54" s="104"/>
    </row>
    <row r="55" spans="1:17" ht="25.5" customHeight="1">
      <c r="A55" s="119" t="s">
        <v>93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53">
        <v>2217119</v>
      </c>
      <c r="M55" s="53"/>
      <c r="N55" s="95">
        <v>41700</v>
      </c>
      <c r="O55" s="95"/>
      <c r="P55" s="43">
        <f>SUM(L55:O55)</f>
        <v>2258819</v>
      </c>
      <c r="Q55" s="44"/>
    </row>
    <row r="56" spans="1:17" ht="11.25" customHeight="1">
      <c r="A56" s="120" t="s">
        <v>25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96">
        <f>SUM(L55:M55)</f>
        <v>2217119</v>
      </c>
      <c r="M56" s="96"/>
      <c r="N56" s="96">
        <f>SUM(N55:O55)</f>
        <v>41700</v>
      </c>
      <c r="O56" s="96"/>
      <c r="P56" s="96">
        <f>SUM(P55:Q55)</f>
        <v>2258819</v>
      </c>
      <c r="Q56" s="96"/>
    </row>
    <row r="58" spans="1:17" ht="11.25" customHeight="1">
      <c r="A58" s="2" t="s">
        <v>65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27" customHeight="1">
      <c r="A59" s="90" t="s">
        <v>22</v>
      </c>
      <c r="B59" s="90"/>
      <c r="C59" s="121" t="s">
        <v>52</v>
      </c>
      <c r="D59" s="121"/>
      <c r="E59" s="121"/>
      <c r="F59" s="121"/>
      <c r="G59" s="121"/>
      <c r="H59" s="121"/>
      <c r="I59" s="14" t="s">
        <v>51</v>
      </c>
      <c r="J59" s="89" t="s">
        <v>26</v>
      </c>
      <c r="K59" s="89"/>
      <c r="L59" s="90" t="s">
        <v>42</v>
      </c>
      <c r="M59" s="90"/>
      <c r="N59" s="89" t="s">
        <v>41</v>
      </c>
      <c r="O59" s="89"/>
      <c r="P59" s="88" t="s">
        <v>25</v>
      </c>
      <c r="Q59" s="88"/>
    </row>
    <row r="60" spans="1:17" ht="11.25" customHeight="1">
      <c r="A60" s="61">
        <v>1</v>
      </c>
      <c r="B60" s="61"/>
      <c r="C60" s="61">
        <v>2</v>
      </c>
      <c r="D60" s="61"/>
      <c r="E60" s="61"/>
      <c r="F60" s="61"/>
      <c r="G60" s="61"/>
      <c r="H60" s="61"/>
      <c r="I60" s="11">
        <v>3</v>
      </c>
      <c r="J60" s="61">
        <v>4</v>
      </c>
      <c r="K60" s="61"/>
      <c r="L60" s="61">
        <v>5</v>
      </c>
      <c r="M60" s="61"/>
      <c r="N60" s="61">
        <v>6</v>
      </c>
      <c r="O60" s="61"/>
      <c r="P60" s="61">
        <v>7</v>
      </c>
      <c r="Q60" s="61"/>
    </row>
    <row r="61" spans="1:17" ht="13.5" customHeight="1">
      <c r="A61" s="61">
        <v>1</v>
      </c>
      <c r="B61" s="61"/>
      <c r="C61" s="62" t="s">
        <v>94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1.25" customHeight="1">
      <c r="A62" s="61" t="s">
        <v>13</v>
      </c>
      <c r="B62" s="61"/>
      <c r="C62" s="61" t="s">
        <v>27</v>
      </c>
      <c r="D62" s="61"/>
      <c r="E62" s="61"/>
      <c r="F62" s="61"/>
      <c r="G62" s="61"/>
      <c r="H62" s="61"/>
      <c r="I62" s="12"/>
      <c r="J62" s="61"/>
      <c r="K62" s="61"/>
      <c r="L62" s="65"/>
      <c r="M62" s="66"/>
      <c r="N62" s="93"/>
      <c r="O62" s="94"/>
      <c r="P62" s="61"/>
      <c r="Q62" s="61"/>
    </row>
    <row r="63" spans="1:17" ht="17.25" customHeight="1">
      <c r="A63" s="46" t="s">
        <v>54</v>
      </c>
      <c r="B63" s="46"/>
      <c r="C63" s="45" t="s">
        <v>95</v>
      </c>
      <c r="D63" s="41"/>
      <c r="E63" s="41"/>
      <c r="F63" s="41"/>
      <c r="G63" s="41"/>
      <c r="H63" s="42"/>
      <c r="I63" s="26" t="s">
        <v>53</v>
      </c>
      <c r="J63" s="57" t="s">
        <v>28</v>
      </c>
      <c r="K63" s="58"/>
      <c r="L63" s="70">
        <v>17</v>
      </c>
      <c r="M63" s="71"/>
      <c r="N63" s="59">
        <v>0</v>
      </c>
      <c r="O63" s="60"/>
      <c r="P63" s="47">
        <f>L63</f>
        <v>17</v>
      </c>
      <c r="Q63" s="48"/>
    </row>
    <row r="64" spans="1:17" ht="18" customHeight="1">
      <c r="A64" s="46" t="s">
        <v>58</v>
      </c>
      <c r="B64" s="46"/>
      <c r="C64" s="45" t="s">
        <v>96</v>
      </c>
      <c r="D64" s="41"/>
      <c r="E64" s="41"/>
      <c r="F64" s="41"/>
      <c r="G64" s="41"/>
      <c r="H64" s="42"/>
      <c r="I64" s="26" t="s">
        <v>53</v>
      </c>
      <c r="J64" s="57" t="s">
        <v>28</v>
      </c>
      <c r="K64" s="58"/>
      <c r="L64" s="70">
        <v>197.2</v>
      </c>
      <c r="M64" s="71"/>
      <c r="N64" s="59">
        <v>0</v>
      </c>
      <c r="O64" s="60"/>
      <c r="P64" s="47">
        <f>L64</f>
        <v>197.2</v>
      </c>
      <c r="Q64" s="48"/>
    </row>
    <row r="65" spans="1:17" ht="18.75" customHeight="1">
      <c r="A65" s="46" t="s">
        <v>70</v>
      </c>
      <c r="B65" s="46"/>
      <c r="C65" s="45" t="s">
        <v>97</v>
      </c>
      <c r="D65" s="41"/>
      <c r="E65" s="41"/>
      <c r="F65" s="41"/>
      <c r="G65" s="41"/>
      <c r="H65" s="42"/>
      <c r="I65" s="26" t="s">
        <v>53</v>
      </c>
      <c r="J65" s="57" t="s">
        <v>28</v>
      </c>
      <c r="K65" s="58"/>
      <c r="L65" s="76">
        <v>2152149</v>
      </c>
      <c r="M65" s="78"/>
      <c r="N65" s="59">
        <v>0</v>
      </c>
      <c r="O65" s="60"/>
      <c r="P65" s="47">
        <f>L65</f>
        <v>2152149</v>
      </c>
      <c r="Q65" s="48"/>
    </row>
    <row r="66" spans="1:17" s="6" customFormat="1" ht="11.25" customHeight="1">
      <c r="A66" s="51" t="s">
        <v>15</v>
      </c>
      <c r="B66" s="51"/>
      <c r="C66" s="52" t="s">
        <v>31</v>
      </c>
      <c r="D66" s="52"/>
      <c r="E66" s="52"/>
      <c r="F66" s="52"/>
      <c r="G66" s="52"/>
      <c r="H66" s="52"/>
      <c r="I66" s="27"/>
      <c r="J66" s="49"/>
      <c r="K66" s="49"/>
      <c r="L66" s="65"/>
      <c r="M66" s="66"/>
      <c r="N66" s="65"/>
      <c r="O66" s="66"/>
      <c r="P66" s="49"/>
      <c r="Q66" s="49"/>
    </row>
    <row r="67" spans="1:17" s="6" customFormat="1" ht="20.25" customHeight="1">
      <c r="A67" s="49" t="s">
        <v>55</v>
      </c>
      <c r="B67" s="49"/>
      <c r="C67" s="67" t="s">
        <v>100</v>
      </c>
      <c r="D67" s="68"/>
      <c r="E67" s="68"/>
      <c r="F67" s="68"/>
      <c r="G67" s="68"/>
      <c r="H67" s="69"/>
      <c r="I67" s="13" t="s">
        <v>29</v>
      </c>
      <c r="J67" s="49" t="s">
        <v>30</v>
      </c>
      <c r="K67" s="49"/>
      <c r="L67" s="70">
        <v>1</v>
      </c>
      <c r="M67" s="71"/>
      <c r="N67" s="65">
        <v>0</v>
      </c>
      <c r="O67" s="66"/>
      <c r="P67" s="49">
        <f>L67</f>
        <v>1</v>
      </c>
      <c r="Q67" s="49"/>
    </row>
    <row r="68" spans="1:17" s="6" customFormat="1" ht="19.5" customHeight="1">
      <c r="A68" s="49" t="s">
        <v>71</v>
      </c>
      <c r="B68" s="49"/>
      <c r="C68" s="67" t="s">
        <v>101</v>
      </c>
      <c r="D68" s="68"/>
      <c r="E68" s="68"/>
      <c r="F68" s="68"/>
      <c r="G68" s="68"/>
      <c r="H68" s="69"/>
      <c r="I68" s="13" t="s">
        <v>29</v>
      </c>
      <c r="J68" s="49" t="s">
        <v>30</v>
      </c>
      <c r="K68" s="49"/>
      <c r="L68" s="70">
        <v>20</v>
      </c>
      <c r="M68" s="71"/>
      <c r="N68" s="65">
        <v>0</v>
      </c>
      <c r="O68" s="66"/>
      <c r="P68" s="49">
        <f>L68</f>
        <v>20</v>
      </c>
      <c r="Q68" s="49"/>
    </row>
    <row r="69" spans="1:17" s="6" customFormat="1" ht="24.75" customHeight="1">
      <c r="A69" s="49" t="s">
        <v>9</v>
      </c>
      <c r="B69" s="49"/>
      <c r="C69" s="67" t="s">
        <v>102</v>
      </c>
      <c r="D69" s="68"/>
      <c r="E69" s="68"/>
      <c r="F69" s="68"/>
      <c r="G69" s="68"/>
      <c r="H69" s="69"/>
      <c r="I69" s="13" t="s">
        <v>29</v>
      </c>
      <c r="J69" s="49" t="s">
        <v>30</v>
      </c>
      <c r="K69" s="49"/>
      <c r="L69" s="76">
        <v>3300</v>
      </c>
      <c r="M69" s="78"/>
      <c r="N69" s="65">
        <v>0</v>
      </c>
      <c r="O69" s="66"/>
      <c r="P69" s="49">
        <f>L69</f>
        <v>3300</v>
      </c>
      <c r="Q69" s="49"/>
    </row>
    <row r="70" spans="1:17" s="6" customFormat="1" ht="24.75" customHeight="1">
      <c r="A70" s="49" t="s">
        <v>98</v>
      </c>
      <c r="B70" s="49"/>
      <c r="C70" s="67" t="s">
        <v>103</v>
      </c>
      <c r="D70" s="68"/>
      <c r="E70" s="68"/>
      <c r="F70" s="68"/>
      <c r="G70" s="68"/>
      <c r="H70" s="69"/>
      <c r="I70" s="13" t="s">
        <v>29</v>
      </c>
      <c r="J70" s="49" t="s">
        <v>30</v>
      </c>
      <c r="K70" s="49"/>
      <c r="L70" s="70">
        <v>270</v>
      </c>
      <c r="M70" s="71"/>
      <c r="N70" s="65">
        <v>0</v>
      </c>
      <c r="O70" s="66"/>
      <c r="P70" s="49">
        <f>L70</f>
        <v>270</v>
      </c>
      <c r="Q70" s="49"/>
    </row>
    <row r="71" spans="1:17" s="6" customFormat="1" ht="18" customHeight="1">
      <c r="A71" s="49" t="s">
        <v>99</v>
      </c>
      <c r="B71" s="49"/>
      <c r="C71" s="67" t="s">
        <v>104</v>
      </c>
      <c r="D71" s="68"/>
      <c r="E71" s="68"/>
      <c r="F71" s="68"/>
      <c r="G71" s="68"/>
      <c r="H71" s="69"/>
      <c r="I71" s="13" t="s">
        <v>29</v>
      </c>
      <c r="J71" s="49" t="s">
        <v>30</v>
      </c>
      <c r="K71" s="49"/>
      <c r="L71" s="76">
        <v>6200</v>
      </c>
      <c r="M71" s="78"/>
      <c r="N71" s="65">
        <v>0</v>
      </c>
      <c r="O71" s="66"/>
      <c r="P71" s="49">
        <f>L71</f>
        <v>6200</v>
      </c>
      <c r="Q71" s="49"/>
    </row>
    <row r="72" spans="1:17" s="6" customFormat="1" ht="14.25" customHeight="1">
      <c r="A72" s="51" t="s">
        <v>16</v>
      </c>
      <c r="B72" s="51"/>
      <c r="C72" s="52" t="s">
        <v>32</v>
      </c>
      <c r="D72" s="52"/>
      <c r="E72" s="52"/>
      <c r="F72" s="52"/>
      <c r="G72" s="52"/>
      <c r="H72" s="52"/>
      <c r="I72" s="13"/>
      <c r="J72" s="49"/>
      <c r="K72" s="49"/>
      <c r="L72" s="65"/>
      <c r="M72" s="66"/>
      <c r="N72" s="65"/>
      <c r="O72" s="66"/>
      <c r="P72" s="49"/>
      <c r="Q72" s="49"/>
    </row>
    <row r="73" spans="1:17" s="6" customFormat="1" ht="17.25" customHeight="1">
      <c r="A73" s="49" t="s">
        <v>56</v>
      </c>
      <c r="B73" s="49"/>
      <c r="C73" s="67" t="s">
        <v>111</v>
      </c>
      <c r="D73" s="68"/>
      <c r="E73" s="68"/>
      <c r="F73" s="68"/>
      <c r="G73" s="68"/>
      <c r="H73" s="69"/>
      <c r="I73" s="13"/>
      <c r="J73" s="49" t="s">
        <v>37</v>
      </c>
      <c r="K73" s="49"/>
      <c r="L73" s="76">
        <f>L65</f>
        <v>2152149</v>
      </c>
      <c r="M73" s="78"/>
      <c r="N73" s="65">
        <v>0</v>
      </c>
      <c r="O73" s="66"/>
      <c r="P73" s="47">
        <f>L73</f>
        <v>2152149</v>
      </c>
      <c r="Q73" s="48"/>
    </row>
    <row r="74" spans="1:17" s="6" customFormat="1" ht="16.5" customHeight="1">
      <c r="A74" s="49" t="s">
        <v>84</v>
      </c>
      <c r="B74" s="49"/>
      <c r="C74" s="67" t="s">
        <v>112</v>
      </c>
      <c r="D74" s="68"/>
      <c r="E74" s="68"/>
      <c r="F74" s="68"/>
      <c r="G74" s="68"/>
      <c r="H74" s="69"/>
      <c r="I74" s="13"/>
      <c r="J74" s="49" t="s">
        <v>37</v>
      </c>
      <c r="K74" s="49"/>
      <c r="L74" s="76">
        <v>8146</v>
      </c>
      <c r="M74" s="78"/>
      <c r="N74" s="91">
        <v>0</v>
      </c>
      <c r="O74" s="92"/>
      <c r="P74" s="47">
        <f>L74</f>
        <v>8146</v>
      </c>
      <c r="Q74" s="48"/>
    </row>
    <row r="75" spans="1:17" s="6" customFormat="1" ht="17.25" customHeight="1">
      <c r="A75" s="49" t="s">
        <v>10</v>
      </c>
      <c r="B75" s="49"/>
      <c r="C75" s="67" t="s">
        <v>113</v>
      </c>
      <c r="D75" s="68"/>
      <c r="E75" s="68"/>
      <c r="F75" s="68"/>
      <c r="G75" s="68"/>
      <c r="H75" s="69"/>
      <c r="I75" s="13"/>
      <c r="J75" s="49" t="s">
        <v>37</v>
      </c>
      <c r="K75" s="49"/>
      <c r="L75" s="70">
        <v>361</v>
      </c>
      <c r="M75" s="71"/>
      <c r="N75" s="91">
        <v>0</v>
      </c>
      <c r="O75" s="92"/>
      <c r="P75" s="47">
        <f>L75</f>
        <v>361</v>
      </c>
      <c r="Q75" s="48"/>
    </row>
    <row r="76" spans="1:17" s="6" customFormat="1" ht="11.25" customHeight="1">
      <c r="A76" s="51" t="s">
        <v>17</v>
      </c>
      <c r="B76" s="51"/>
      <c r="C76" s="52" t="s">
        <v>33</v>
      </c>
      <c r="D76" s="52"/>
      <c r="E76" s="52"/>
      <c r="F76" s="52"/>
      <c r="G76" s="52"/>
      <c r="H76" s="52"/>
      <c r="I76" s="13"/>
      <c r="J76" s="49"/>
      <c r="K76" s="49"/>
      <c r="L76" s="49"/>
      <c r="M76" s="49"/>
      <c r="N76" s="49"/>
      <c r="O76" s="49"/>
      <c r="P76" s="49"/>
      <c r="Q76" s="49"/>
    </row>
    <row r="77" spans="1:17" s="6" customFormat="1" ht="22.5" customHeight="1">
      <c r="A77" s="49" t="s">
        <v>57</v>
      </c>
      <c r="B77" s="49"/>
      <c r="C77" s="67" t="s">
        <v>107</v>
      </c>
      <c r="D77" s="68"/>
      <c r="E77" s="68"/>
      <c r="F77" s="68"/>
      <c r="G77" s="68"/>
      <c r="H77" s="69"/>
      <c r="I77" s="13" t="s">
        <v>34</v>
      </c>
      <c r="J77" s="49" t="s">
        <v>30</v>
      </c>
      <c r="K77" s="49"/>
      <c r="L77" s="49">
        <v>4</v>
      </c>
      <c r="M77" s="49"/>
      <c r="N77" s="49">
        <v>0</v>
      </c>
      <c r="O77" s="49"/>
      <c r="P77" s="47">
        <f>L77</f>
        <v>4</v>
      </c>
      <c r="Q77" s="48"/>
    </row>
    <row r="78" spans="1:17" s="6" customFormat="1" ht="22.5" customHeight="1">
      <c r="A78" s="49" t="s">
        <v>105</v>
      </c>
      <c r="B78" s="49"/>
      <c r="C78" s="67" t="s">
        <v>108</v>
      </c>
      <c r="D78" s="68"/>
      <c r="E78" s="68"/>
      <c r="F78" s="68"/>
      <c r="G78" s="68"/>
      <c r="H78" s="69"/>
      <c r="I78" s="13" t="s">
        <v>34</v>
      </c>
      <c r="J78" s="49" t="s">
        <v>30</v>
      </c>
      <c r="K78" s="49"/>
      <c r="L78" s="49">
        <v>58</v>
      </c>
      <c r="M78" s="49"/>
      <c r="N78" s="49">
        <v>0</v>
      </c>
      <c r="O78" s="49"/>
      <c r="P78" s="47">
        <f>L78</f>
        <v>58</v>
      </c>
      <c r="Q78" s="48"/>
    </row>
    <row r="79" spans="1:17" s="6" customFormat="1" ht="22.5" customHeight="1">
      <c r="A79" s="49" t="s">
        <v>105</v>
      </c>
      <c r="B79" s="49"/>
      <c r="C79" s="67" t="s">
        <v>109</v>
      </c>
      <c r="D79" s="68"/>
      <c r="E79" s="68"/>
      <c r="F79" s="68"/>
      <c r="G79" s="68"/>
      <c r="H79" s="69"/>
      <c r="I79" s="13" t="s">
        <v>34</v>
      </c>
      <c r="J79" s="49" t="s">
        <v>30</v>
      </c>
      <c r="K79" s="49"/>
      <c r="L79" s="49">
        <v>100</v>
      </c>
      <c r="M79" s="49"/>
      <c r="N79" s="49">
        <v>0</v>
      </c>
      <c r="O79" s="49"/>
      <c r="P79" s="47">
        <f>L79</f>
        <v>100</v>
      </c>
      <c r="Q79" s="48"/>
    </row>
    <row r="80" spans="1:17" s="6" customFormat="1" ht="22.5" customHeight="1">
      <c r="A80" s="49" t="s">
        <v>106</v>
      </c>
      <c r="B80" s="49"/>
      <c r="C80" s="67" t="s">
        <v>110</v>
      </c>
      <c r="D80" s="68"/>
      <c r="E80" s="68"/>
      <c r="F80" s="68"/>
      <c r="G80" s="68"/>
      <c r="H80" s="69"/>
      <c r="I80" s="13" t="s">
        <v>34</v>
      </c>
      <c r="J80" s="49" t="s">
        <v>30</v>
      </c>
      <c r="K80" s="49"/>
      <c r="L80" s="49">
        <v>100</v>
      </c>
      <c r="M80" s="49"/>
      <c r="N80" s="49">
        <v>0</v>
      </c>
      <c r="O80" s="49"/>
      <c r="P80" s="47">
        <f>L80</f>
        <v>100</v>
      </c>
      <c r="Q80" s="48"/>
    </row>
    <row r="81" spans="1:18" ht="11.25" customHeight="1">
      <c r="A81" s="61">
        <v>2</v>
      </c>
      <c r="B81" s="61"/>
      <c r="C81" s="62" t="s">
        <v>114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19"/>
    </row>
    <row r="82" spans="1:18" ht="11.25" customHeight="1">
      <c r="A82" s="61" t="s">
        <v>13</v>
      </c>
      <c r="B82" s="61"/>
      <c r="C82" s="61" t="s">
        <v>27</v>
      </c>
      <c r="D82" s="61"/>
      <c r="E82" s="61"/>
      <c r="F82" s="61"/>
      <c r="G82" s="61"/>
      <c r="H82" s="61"/>
      <c r="I82" s="12"/>
      <c r="J82" s="61"/>
      <c r="K82" s="61"/>
      <c r="L82" s="61"/>
      <c r="M82" s="61"/>
      <c r="N82" s="61"/>
      <c r="O82" s="61"/>
      <c r="P82" s="61"/>
      <c r="Q82" s="61"/>
      <c r="R82" s="19"/>
    </row>
    <row r="83" spans="1:18" ht="24.75" customHeight="1">
      <c r="A83" s="46" t="s">
        <v>54</v>
      </c>
      <c r="B83" s="46"/>
      <c r="C83" s="45" t="s">
        <v>115</v>
      </c>
      <c r="D83" s="41"/>
      <c r="E83" s="41"/>
      <c r="F83" s="41"/>
      <c r="G83" s="41"/>
      <c r="H83" s="42"/>
      <c r="I83" s="26" t="s">
        <v>53</v>
      </c>
      <c r="J83" s="57" t="s">
        <v>28</v>
      </c>
      <c r="K83" s="58"/>
      <c r="L83" s="47">
        <v>2</v>
      </c>
      <c r="M83" s="48"/>
      <c r="N83" s="59">
        <v>0</v>
      </c>
      <c r="O83" s="60"/>
      <c r="P83" s="47">
        <f>L83</f>
        <v>2</v>
      </c>
      <c r="Q83" s="48"/>
      <c r="R83" s="19"/>
    </row>
    <row r="84" spans="1:18" ht="11.25" customHeight="1">
      <c r="A84" s="51" t="s">
        <v>15</v>
      </c>
      <c r="B84" s="51"/>
      <c r="C84" s="52" t="s">
        <v>31</v>
      </c>
      <c r="D84" s="52"/>
      <c r="E84" s="52"/>
      <c r="F84" s="52"/>
      <c r="G84" s="52"/>
      <c r="H84" s="52"/>
      <c r="I84" s="27"/>
      <c r="J84" s="49"/>
      <c r="K84" s="49"/>
      <c r="L84" s="49"/>
      <c r="M84" s="49"/>
      <c r="N84" s="49"/>
      <c r="O84" s="49"/>
      <c r="P84" s="49"/>
      <c r="Q84" s="49"/>
      <c r="R84" s="19"/>
    </row>
    <row r="85" spans="1:18" ht="17.25" customHeight="1">
      <c r="A85" s="49" t="s">
        <v>55</v>
      </c>
      <c r="B85" s="49"/>
      <c r="C85" s="73" t="s">
        <v>116</v>
      </c>
      <c r="D85" s="74"/>
      <c r="E85" s="74"/>
      <c r="F85" s="74"/>
      <c r="G85" s="74"/>
      <c r="H85" s="75"/>
      <c r="I85" s="13" t="s">
        <v>29</v>
      </c>
      <c r="J85" s="49" t="s">
        <v>30</v>
      </c>
      <c r="K85" s="49"/>
      <c r="L85" s="49">
        <v>125</v>
      </c>
      <c r="M85" s="49"/>
      <c r="N85" s="49">
        <v>0</v>
      </c>
      <c r="O85" s="49"/>
      <c r="P85" s="49">
        <f>L85</f>
        <v>125</v>
      </c>
      <c r="Q85" s="49"/>
      <c r="R85" s="19"/>
    </row>
    <row r="86" spans="1:18" ht="16.5" customHeight="1">
      <c r="A86" s="49" t="s">
        <v>71</v>
      </c>
      <c r="B86" s="49"/>
      <c r="C86" s="73" t="s">
        <v>117</v>
      </c>
      <c r="D86" s="74"/>
      <c r="E86" s="74"/>
      <c r="F86" s="74"/>
      <c r="G86" s="74"/>
      <c r="H86" s="75"/>
      <c r="I86" s="13" t="s">
        <v>29</v>
      </c>
      <c r="J86" s="49" t="s">
        <v>30</v>
      </c>
      <c r="K86" s="49"/>
      <c r="L86" s="72">
        <v>4240</v>
      </c>
      <c r="M86" s="72"/>
      <c r="N86" s="49">
        <v>0</v>
      </c>
      <c r="O86" s="49"/>
      <c r="P86" s="72">
        <f>L86</f>
        <v>4240</v>
      </c>
      <c r="Q86" s="72"/>
      <c r="R86" s="19"/>
    </row>
    <row r="87" spans="1:18" ht="15.75" customHeight="1">
      <c r="A87" s="49" t="s">
        <v>9</v>
      </c>
      <c r="B87" s="49"/>
      <c r="C87" s="73" t="s">
        <v>118</v>
      </c>
      <c r="D87" s="74"/>
      <c r="E87" s="74"/>
      <c r="F87" s="74"/>
      <c r="G87" s="74"/>
      <c r="H87" s="75"/>
      <c r="I87" s="13" t="s">
        <v>29</v>
      </c>
      <c r="J87" s="49" t="s">
        <v>30</v>
      </c>
      <c r="K87" s="49"/>
      <c r="L87" s="72">
        <v>11370</v>
      </c>
      <c r="M87" s="72"/>
      <c r="N87" s="49">
        <v>0</v>
      </c>
      <c r="O87" s="49"/>
      <c r="P87" s="72">
        <f>L87</f>
        <v>11370</v>
      </c>
      <c r="Q87" s="72"/>
      <c r="R87" s="19"/>
    </row>
    <row r="88" spans="1:18" ht="11.25" customHeight="1">
      <c r="A88" s="51" t="s">
        <v>16</v>
      </c>
      <c r="B88" s="51"/>
      <c r="C88" s="52" t="s">
        <v>32</v>
      </c>
      <c r="D88" s="52"/>
      <c r="E88" s="52"/>
      <c r="F88" s="52"/>
      <c r="G88" s="52"/>
      <c r="H88" s="52"/>
      <c r="I88" s="13"/>
      <c r="J88" s="49"/>
      <c r="K88" s="49"/>
      <c r="L88" s="49"/>
      <c r="M88" s="49"/>
      <c r="N88" s="49"/>
      <c r="O88" s="49"/>
      <c r="P88" s="49"/>
      <c r="Q88" s="49"/>
      <c r="R88" s="19"/>
    </row>
    <row r="89" spans="1:18" ht="16.5" customHeight="1">
      <c r="A89" s="49" t="s">
        <v>56</v>
      </c>
      <c r="B89" s="49"/>
      <c r="C89" s="50" t="s">
        <v>119</v>
      </c>
      <c r="D89" s="50"/>
      <c r="E89" s="50"/>
      <c r="F89" s="50"/>
      <c r="G89" s="50"/>
      <c r="H89" s="50"/>
      <c r="I89" s="13"/>
      <c r="J89" s="49" t="s">
        <v>37</v>
      </c>
      <c r="K89" s="49"/>
      <c r="L89" s="46">
        <v>520</v>
      </c>
      <c r="M89" s="46"/>
      <c r="N89" s="49">
        <v>0</v>
      </c>
      <c r="O89" s="49"/>
      <c r="P89" s="72">
        <f>L89</f>
        <v>520</v>
      </c>
      <c r="Q89" s="72"/>
      <c r="R89" s="19"/>
    </row>
    <row r="90" spans="1:18" ht="15.75" customHeight="1">
      <c r="A90" s="49" t="s">
        <v>84</v>
      </c>
      <c r="B90" s="49"/>
      <c r="C90" s="50" t="s">
        <v>120</v>
      </c>
      <c r="D90" s="50"/>
      <c r="E90" s="50"/>
      <c r="F90" s="50"/>
      <c r="G90" s="50"/>
      <c r="H90" s="50"/>
      <c r="I90" s="13"/>
      <c r="J90" s="49" t="s">
        <v>37</v>
      </c>
      <c r="K90" s="49"/>
      <c r="L90" s="72">
        <v>15</v>
      </c>
      <c r="M90" s="72"/>
      <c r="N90" s="72">
        <v>0</v>
      </c>
      <c r="O90" s="72"/>
      <c r="P90" s="72">
        <f>L90</f>
        <v>15</v>
      </c>
      <c r="Q90" s="72"/>
      <c r="R90" s="19"/>
    </row>
    <row r="91" spans="1:18" ht="11.25" customHeight="1">
      <c r="A91" s="51" t="s">
        <v>17</v>
      </c>
      <c r="B91" s="51"/>
      <c r="C91" s="52" t="s">
        <v>33</v>
      </c>
      <c r="D91" s="52"/>
      <c r="E91" s="52"/>
      <c r="F91" s="52"/>
      <c r="G91" s="52"/>
      <c r="H91" s="52"/>
      <c r="I91" s="13"/>
      <c r="J91" s="49"/>
      <c r="K91" s="49"/>
      <c r="L91" s="49"/>
      <c r="M91" s="49"/>
      <c r="N91" s="49"/>
      <c r="O91" s="49"/>
      <c r="P91" s="49"/>
      <c r="Q91" s="49"/>
      <c r="R91" s="19"/>
    </row>
    <row r="92" spans="1:18" ht="17.25" customHeight="1">
      <c r="A92" s="49" t="s">
        <v>57</v>
      </c>
      <c r="B92" s="49"/>
      <c r="C92" s="50" t="s">
        <v>121</v>
      </c>
      <c r="D92" s="50"/>
      <c r="E92" s="50"/>
      <c r="F92" s="50"/>
      <c r="G92" s="50"/>
      <c r="H92" s="50"/>
      <c r="I92" s="13" t="s">
        <v>34</v>
      </c>
      <c r="J92" s="49" t="s">
        <v>30</v>
      </c>
      <c r="K92" s="49"/>
      <c r="L92" s="49">
        <v>100</v>
      </c>
      <c r="M92" s="49"/>
      <c r="N92" s="49">
        <v>0</v>
      </c>
      <c r="O92" s="49"/>
      <c r="P92" s="49">
        <v>100</v>
      </c>
      <c r="Q92" s="49"/>
      <c r="R92" s="19"/>
    </row>
    <row r="93" spans="1:18" ht="11.25" customHeight="1">
      <c r="A93" s="61">
        <v>3</v>
      </c>
      <c r="B93" s="61"/>
      <c r="C93" s="62" t="s">
        <v>122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4"/>
      <c r="R93" s="19"/>
    </row>
    <row r="94" spans="1:18" ht="11.25" customHeight="1">
      <c r="A94" s="61" t="s">
        <v>13</v>
      </c>
      <c r="B94" s="61"/>
      <c r="C94" s="61" t="s">
        <v>27</v>
      </c>
      <c r="D94" s="61"/>
      <c r="E94" s="61"/>
      <c r="F94" s="61"/>
      <c r="G94" s="61"/>
      <c r="H94" s="61"/>
      <c r="I94" s="12"/>
      <c r="J94" s="61"/>
      <c r="K94" s="61"/>
      <c r="L94" s="61"/>
      <c r="M94" s="61"/>
      <c r="N94" s="61"/>
      <c r="O94" s="61"/>
      <c r="P94" s="61"/>
      <c r="Q94" s="61"/>
      <c r="R94" s="19"/>
    </row>
    <row r="95" spans="1:18" ht="20.25" customHeight="1">
      <c r="A95" s="46" t="s">
        <v>54</v>
      </c>
      <c r="B95" s="46"/>
      <c r="C95" s="45" t="s">
        <v>123</v>
      </c>
      <c r="D95" s="41"/>
      <c r="E95" s="41"/>
      <c r="F95" s="41"/>
      <c r="G95" s="41"/>
      <c r="H95" s="42"/>
      <c r="I95" s="26" t="s">
        <v>53</v>
      </c>
      <c r="J95" s="57" t="s">
        <v>28</v>
      </c>
      <c r="K95" s="58"/>
      <c r="L95" s="59">
        <v>0</v>
      </c>
      <c r="M95" s="60"/>
      <c r="N95" s="43">
        <v>41700</v>
      </c>
      <c r="O95" s="44"/>
      <c r="P95" s="47">
        <f>N95</f>
        <v>41700</v>
      </c>
      <c r="Q95" s="48"/>
      <c r="R95" s="19"/>
    </row>
    <row r="96" spans="1:18" ht="11.25" customHeight="1">
      <c r="A96" s="51" t="s">
        <v>15</v>
      </c>
      <c r="B96" s="51"/>
      <c r="C96" s="52" t="s">
        <v>31</v>
      </c>
      <c r="D96" s="52"/>
      <c r="E96" s="52"/>
      <c r="F96" s="52"/>
      <c r="G96" s="52"/>
      <c r="H96" s="52"/>
      <c r="I96" s="27"/>
      <c r="J96" s="49"/>
      <c r="K96" s="49"/>
      <c r="L96" s="49"/>
      <c r="M96" s="49"/>
      <c r="N96" s="53"/>
      <c r="O96" s="53"/>
      <c r="P96" s="49"/>
      <c r="Q96" s="49"/>
      <c r="R96" s="19"/>
    </row>
    <row r="97" spans="1:18" ht="21" customHeight="1">
      <c r="A97" s="49" t="s">
        <v>55</v>
      </c>
      <c r="B97" s="49"/>
      <c r="C97" s="54" t="s">
        <v>124</v>
      </c>
      <c r="D97" s="55"/>
      <c r="E97" s="55"/>
      <c r="F97" s="55"/>
      <c r="G97" s="55"/>
      <c r="H97" s="56"/>
      <c r="I97" s="13" t="s">
        <v>29</v>
      </c>
      <c r="J97" s="49" t="s">
        <v>30</v>
      </c>
      <c r="K97" s="49"/>
      <c r="L97" s="49">
        <v>0</v>
      </c>
      <c r="M97" s="49"/>
      <c r="N97" s="53">
        <v>3</v>
      </c>
      <c r="O97" s="53"/>
      <c r="P97" s="47">
        <f>N97</f>
        <v>3</v>
      </c>
      <c r="Q97" s="48"/>
      <c r="R97" s="19"/>
    </row>
    <row r="98" spans="1:18" ht="11.25" customHeight="1">
      <c r="A98" s="51" t="s">
        <v>16</v>
      </c>
      <c r="B98" s="51"/>
      <c r="C98" s="52" t="s">
        <v>32</v>
      </c>
      <c r="D98" s="52"/>
      <c r="E98" s="52"/>
      <c r="F98" s="52"/>
      <c r="G98" s="52"/>
      <c r="H98" s="52"/>
      <c r="I98" s="13"/>
      <c r="J98" s="49"/>
      <c r="K98" s="49"/>
      <c r="L98" s="49"/>
      <c r="M98" s="49"/>
      <c r="N98" s="53"/>
      <c r="O98" s="53"/>
      <c r="P98" s="49"/>
      <c r="Q98" s="49"/>
      <c r="R98" s="19"/>
    </row>
    <row r="99" spans="1:18" ht="22.5" customHeight="1">
      <c r="A99" s="49" t="s">
        <v>56</v>
      </c>
      <c r="B99" s="49"/>
      <c r="C99" s="50" t="s">
        <v>125</v>
      </c>
      <c r="D99" s="50"/>
      <c r="E99" s="50"/>
      <c r="F99" s="50"/>
      <c r="G99" s="50"/>
      <c r="H99" s="50"/>
      <c r="I99" s="13"/>
      <c r="J99" s="49" t="s">
        <v>37</v>
      </c>
      <c r="K99" s="49"/>
      <c r="L99" s="49">
        <v>0</v>
      </c>
      <c r="M99" s="49"/>
      <c r="N99" s="53">
        <f>N95/N97</f>
        <v>13900</v>
      </c>
      <c r="O99" s="53"/>
      <c r="P99" s="47">
        <f>N99</f>
        <v>13900</v>
      </c>
      <c r="Q99" s="48"/>
      <c r="R99" s="19"/>
    </row>
    <row r="100" spans="1:18" ht="11.25" customHeight="1">
      <c r="A100" s="51" t="s">
        <v>17</v>
      </c>
      <c r="B100" s="51"/>
      <c r="C100" s="52" t="s">
        <v>33</v>
      </c>
      <c r="D100" s="52"/>
      <c r="E100" s="52"/>
      <c r="F100" s="52"/>
      <c r="G100" s="52"/>
      <c r="H100" s="52"/>
      <c r="I100" s="13"/>
      <c r="J100" s="49"/>
      <c r="K100" s="49"/>
      <c r="L100" s="49"/>
      <c r="M100" s="49"/>
      <c r="N100" s="46"/>
      <c r="O100" s="46"/>
      <c r="P100" s="49"/>
      <c r="Q100" s="49"/>
      <c r="R100" s="19"/>
    </row>
    <row r="101" spans="1:18" ht="22.5" customHeight="1">
      <c r="A101" s="49" t="s">
        <v>57</v>
      </c>
      <c r="B101" s="49"/>
      <c r="C101" s="50" t="s">
        <v>126</v>
      </c>
      <c r="D101" s="50"/>
      <c r="E101" s="50"/>
      <c r="F101" s="50"/>
      <c r="G101" s="50"/>
      <c r="H101" s="50"/>
      <c r="I101" s="13" t="s">
        <v>34</v>
      </c>
      <c r="J101" s="49" t="s">
        <v>30</v>
      </c>
      <c r="K101" s="49"/>
      <c r="L101" s="49">
        <v>0</v>
      </c>
      <c r="M101" s="49"/>
      <c r="N101" s="46">
        <v>0</v>
      </c>
      <c r="O101" s="46"/>
      <c r="P101" s="47">
        <f>N101</f>
        <v>0</v>
      </c>
      <c r="Q101" s="48"/>
      <c r="R101" s="19"/>
    </row>
    <row r="102" ht="11.25" customHeight="1">
      <c r="R102" s="19"/>
    </row>
    <row r="103" ht="11.25" customHeight="1">
      <c r="R103" s="19"/>
    </row>
    <row r="104" spans="1:17" ht="15" customHeight="1">
      <c r="A104" s="6"/>
      <c r="B104" s="86" t="s">
        <v>38</v>
      </c>
      <c r="C104" s="86"/>
      <c r="D104" s="86"/>
      <c r="E104" s="86"/>
      <c r="F104" s="86"/>
      <c r="G104" s="86"/>
      <c r="H104" s="28"/>
      <c r="I104" s="28"/>
      <c r="J104" s="28"/>
      <c r="K104" s="6"/>
      <c r="L104" s="6"/>
      <c r="M104" s="6"/>
      <c r="N104" s="7" t="s">
        <v>39</v>
      </c>
      <c r="O104" s="7"/>
      <c r="P104" s="6"/>
      <c r="Q104" s="6"/>
    </row>
    <row r="105" spans="1:17" ht="11.25" customHeight="1">
      <c r="A105" s="6"/>
      <c r="B105" s="6"/>
      <c r="C105" s="6"/>
      <c r="D105" s="6"/>
      <c r="E105" s="6"/>
      <c r="F105" s="6"/>
      <c r="G105" s="29"/>
      <c r="H105" s="87" t="s">
        <v>35</v>
      </c>
      <c r="I105" s="87"/>
      <c r="J105" s="87"/>
      <c r="K105" s="6"/>
      <c r="L105" s="6"/>
      <c r="M105" s="5"/>
      <c r="N105" s="5" t="s">
        <v>36</v>
      </c>
      <c r="O105" s="5"/>
      <c r="P105" s="6"/>
      <c r="Q105" s="6"/>
    </row>
    <row r="106" ht="12" customHeight="1">
      <c r="B106" s="1" t="s">
        <v>72</v>
      </c>
    </row>
    <row r="107" spans="1:5" ht="15.75" customHeight="1">
      <c r="A107" s="6"/>
      <c r="B107" s="31" t="s">
        <v>73</v>
      </c>
      <c r="C107" s="32"/>
      <c r="D107" s="32"/>
      <c r="E107" s="32"/>
    </row>
    <row r="108" spans="1:17" ht="25.5" customHeight="1">
      <c r="A108" s="6"/>
      <c r="B108" s="86" t="s">
        <v>74</v>
      </c>
      <c r="C108" s="86"/>
      <c r="D108" s="86"/>
      <c r="E108" s="86"/>
      <c r="F108" s="6"/>
      <c r="G108" s="24"/>
      <c r="H108" s="28"/>
      <c r="I108" s="28"/>
      <c r="J108" s="28"/>
      <c r="K108" s="6"/>
      <c r="L108" s="6"/>
      <c r="M108" s="6"/>
      <c r="N108" s="7" t="s">
        <v>75</v>
      </c>
      <c r="O108" s="7"/>
      <c r="P108" s="6"/>
      <c r="Q108" s="6"/>
    </row>
    <row r="109" spans="2:17" ht="11.25">
      <c r="B109" s="6"/>
      <c r="C109" s="6"/>
      <c r="D109" s="6"/>
      <c r="E109" s="6"/>
      <c r="F109" s="6"/>
      <c r="G109" s="30"/>
      <c r="H109" s="87" t="s">
        <v>35</v>
      </c>
      <c r="I109" s="87"/>
      <c r="J109" s="87"/>
      <c r="K109" s="6"/>
      <c r="L109" s="6"/>
      <c r="M109" s="5"/>
      <c r="N109" s="5" t="s">
        <v>36</v>
      </c>
      <c r="O109" s="5"/>
      <c r="P109" s="6"/>
      <c r="Q109" s="6"/>
    </row>
    <row r="110" spans="2:5" ht="11.25">
      <c r="B110" s="84" t="s">
        <v>129</v>
      </c>
      <c r="C110" s="84"/>
      <c r="D110" s="84"/>
      <c r="E110" s="37"/>
    </row>
    <row r="111" spans="2:3" ht="11.25">
      <c r="B111" s="85" t="s">
        <v>76</v>
      </c>
      <c r="C111" s="85"/>
    </row>
    <row r="112" spans="9:16" ht="11.25">
      <c r="I112" s="16"/>
      <c r="J112" s="16"/>
      <c r="K112" s="16"/>
      <c r="L112" s="17"/>
      <c r="M112" s="16"/>
      <c r="N112" s="16"/>
      <c r="O112" s="16"/>
      <c r="P112" s="17"/>
    </row>
    <row r="113" ht="11.25">
      <c r="Q113" s="15"/>
    </row>
  </sheetData>
  <sheetProtection/>
  <mergeCells count="344">
    <mergeCell ref="P75:Q75"/>
    <mergeCell ref="A71:B71"/>
    <mergeCell ref="C71:H71"/>
    <mergeCell ref="L71:M71"/>
    <mergeCell ref="A75:B75"/>
    <mergeCell ref="J75:K75"/>
    <mergeCell ref="L75:M75"/>
    <mergeCell ref="N75:O75"/>
    <mergeCell ref="A72:B72"/>
    <mergeCell ref="C72:H72"/>
    <mergeCell ref="P22:Q22"/>
    <mergeCell ref="P23:Q23"/>
    <mergeCell ref="L22:O22"/>
    <mergeCell ref="L23:O23"/>
    <mergeCell ref="N71:O71"/>
    <mergeCell ref="P71:Q71"/>
    <mergeCell ref="B31:Q31"/>
    <mergeCell ref="B29:Q29"/>
    <mergeCell ref="P45:Q45"/>
    <mergeCell ref="P47:Q47"/>
    <mergeCell ref="A48:B48"/>
    <mergeCell ref="C48:I48"/>
    <mergeCell ref="J47:L47"/>
    <mergeCell ref="J45:L45"/>
    <mergeCell ref="B23:E23"/>
    <mergeCell ref="F22:H22"/>
    <mergeCell ref="F23:H23"/>
    <mergeCell ref="I22:K22"/>
    <mergeCell ref="I23:K23"/>
    <mergeCell ref="B22:E22"/>
    <mergeCell ref="P19:Q19"/>
    <mergeCell ref="P20:Q20"/>
    <mergeCell ref="G19:J19"/>
    <mergeCell ref="G20:J20"/>
    <mergeCell ref="B25:F25"/>
    <mergeCell ref="H25:K25"/>
    <mergeCell ref="M47:O47"/>
    <mergeCell ref="A40:C40"/>
    <mergeCell ref="D41:Q41"/>
    <mergeCell ref="A43:Q43"/>
    <mergeCell ref="A33:C33"/>
    <mergeCell ref="D33:Q33"/>
    <mergeCell ref="M45:O45"/>
    <mergeCell ref="M46:O46"/>
    <mergeCell ref="A46:B46"/>
    <mergeCell ref="C46:I46"/>
    <mergeCell ref="A47:B47"/>
    <mergeCell ref="C47:I47"/>
    <mergeCell ref="P17:Q17"/>
    <mergeCell ref="B16:E16"/>
    <mergeCell ref="B17:E17"/>
    <mergeCell ref="G16:J16"/>
    <mergeCell ref="G17:J17"/>
    <mergeCell ref="P16:Q16"/>
    <mergeCell ref="B19:E19"/>
    <mergeCell ref="B20:E20"/>
    <mergeCell ref="A54:K54"/>
    <mergeCell ref="A53:K53"/>
    <mergeCell ref="A45:B45"/>
    <mergeCell ref="C45:I45"/>
    <mergeCell ref="J46:L46"/>
    <mergeCell ref="D40:Q40"/>
    <mergeCell ref="A41:C41"/>
    <mergeCell ref="M25:O25"/>
    <mergeCell ref="L55:M55"/>
    <mergeCell ref="L65:M65"/>
    <mergeCell ref="J64:K64"/>
    <mergeCell ref="C64:H64"/>
    <mergeCell ref="L64:M64"/>
    <mergeCell ref="L56:M56"/>
    <mergeCell ref="L63:M63"/>
    <mergeCell ref="L60:M60"/>
    <mergeCell ref="C62:H62"/>
    <mergeCell ref="C65:H65"/>
    <mergeCell ref="A63:B63"/>
    <mergeCell ref="A55:K55"/>
    <mergeCell ref="A56:K56"/>
    <mergeCell ref="C63:H63"/>
    <mergeCell ref="J59:K59"/>
    <mergeCell ref="J60:K60"/>
    <mergeCell ref="C59:H59"/>
    <mergeCell ref="A59:B59"/>
    <mergeCell ref="J63:K63"/>
    <mergeCell ref="A62:B62"/>
    <mergeCell ref="P53:Q53"/>
    <mergeCell ref="P50:Q50"/>
    <mergeCell ref="L54:M54"/>
    <mergeCell ref="N54:O54"/>
    <mergeCell ref="N53:O53"/>
    <mergeCell ref="L53:M53"/>
    <mergeCell ref="J50:L50"/>
    <mergeCell ref="M50:O50"/>
    <mergeCell ref="M3:Q3"/>
    <mergeCell ref="P54:Q54"/>
    <mergeCell ref="P46:Q46"/>
    <mergeCell ref="M6:Q6"/>
    <mergeCell ref="B27:Q27"/>
    <mergeCell ref="A32:C32"/>
    <mergeCell ref="D32:Q32"/>
    <mergeCell ref="B36:Q36"/>
    <mergeCell ref="A50:I50"/>
    <mergeCell ref="B35:Q35"/>
    <mergeCell ref="M7:Q7"/>
    <mergeCell ref="A12:Q12"/>
    <mergeCell ref="A13:Q13"/>
    <mergeCell ref="M8:Q8"/>
    <mergeCell ref="M9:Q9"/>
    <mergeCell ref="M10:Q10"/>
    <mergeCell ref="N55:O55"/>
    <mergeCell ref="P55:Q55"/>
    <mergeCell ref="P64:Q64"/>
    <mergeCell ref="N56:O56"/>
    <mergeCell ref="P56:Q56"/>
    <mergeCell ref="P63:Q63"/>
    <mergeCell ref="N63:O63"/>
    <mergeCell ref="N64:O64"/>
    <mergeCell ref="N60:O60"/>
    <mergeCell ref="C61:Q61"/>
    <mergeCell ref="P67:Q67"/>
    <mergeCell ref="J66:K66"/>
    <mergeCell ref="N66:O66"/>
    <mergeCell ref="L66:M66"/>
    <mergeCell ref="P66:Q66"/>
    <mergeCell ref="J67:K67"/>
    <mergeCell ref="L67:M67"/>
    <mergeCell ref="C66:H66"/>
    <mergeCell ref="A68:B68"/>
    <mergeCell ref="C68:H68"/>
    <mergeCell ref="J68:K68"/>
    <mergeCell ref="A67:B67"/>
    <mergeCell ref="C67:H67"/>
    <mergeCell ref="A73:B73"/>
    <mergeCell ref="C69:H69"/>
    <mergeCell ref="J69:K69"/>
    <mergeCell ref="A64:B64"/>
    <mergeCell ref="J72:K72"/>
    <mergeCell ref="J71:K71"/>
    <mergeCell ref="A66:B66"/>
    <mergeCell ref="A69:B69"/>
    <mergeCell ref="A65:B65"/>
    <mergeCell ref="J65:K65"/>
    <mergeCell ref="L73:M73"/>
    <mergeCell ref="C76:H76"/>
    <mergeCell ref="J76:K76"/>
    <mergeCell ref="L76:M76"/>
    <mergeCell ref="N65:O65"/>
    <mergeCell ref="P65:Q65"/>
    <mergeCell ref="C74:H74"/>
    <mergeCell ref="C75:H75"/>
    <mergeCell ref="N67:O67"/>
    <mergeCell ref="N72:O72"/>
    <mergeCell ref="L72:M72"/>
    <mergeCell ref="N73:O73"/>
    <mergeCell ref="L68:M68"/>
    <mergeCell ref="N68:O68"/>
    <mergeCell ref="J62:K62"/>
    <mergeCell ref="L62:M62"/>
    <mergeCell ref="N62:O62"/>
    <mergeCell ref="P62:Q62"/>
    <mergeCell ref="N76:O76"/>
    <mergeCell ref="P76:Q76"/>
    <mergeCell ref="A77:B77"/>
    <mergeCell ref="C77:H77"/>
    <mergeCell ref="J77:K77"/>
    <mergeCell ref="L77:M77"/>
    <mergeCell ref="N77:O77"/>
    <mergeCell ref="P77:Q77"/>
    <mergeCell ref="A76:B76"/>
    <mergeCell ref="P68:Q68"/>
    <mergeCell ref="A74:B74"/>
    <mergeCell ref="J74:K74"/>
    <mergeCell ref="L74:M74"/>
    <mergeCell ref="N74:O74"/>
    <mergeCell ref="P74:Q74"/>
    <mergeCell ref="J73:K73"/>
    <mergeCell ref="P73:Q73"/>
    <mergeCell ref="P72:Q72"/>
    <mergeCell ref="C73:H73"/>
    <mergeCell ref="A61:B61"/>
    <mergeCell ref="P59:Q59"/>
    <mergeCell ref="N59:O59"/>
    <mergeCell ref="L59:M59"/>
    <mergeCell ref="P60:Q60"/>
    <mergeCell ref="A60:B60"/>
    <mergeCell ref="C60:H60"/>
    <mergeCell ref="B110:D110"/>
    <mergeCell ref="B111:C111"/>
    <mergeCell ref="B104:G104"/>
    <mergeCell ref="H105:J105"/>
    <mergeCell ref="B108:E108"/>
    <mergeCell ref="H109:J109"/>
    <mergeCell ref="J48:L48"/>
    <mergeCell ref="M48:O48"/>
    <mergeCell ref="P48:Q48"/>
    <mergeCell ref="A49:B49"/>
    <mergeCell ref="C49:I49"/>
    <mergeCell ref="J49:L49"/>
    <mergeCell ref="M49:O49"/>
    <mergeCell ref="P49:Q49"/>
    <mergeCell ref="A81:B81"/>
    <mergeCell ref="C81:Q81"/>
    <mergeCell ref="A82:B82"/>
    <mergeCell ref="C82:H82"/>
    <mergeCell ref="J82:K82"/>
    <mergeCell ref="L82:M82"/>
    <mergeCell ref="N82:O82"/>
    <mergeCell ref="P82:Q82"/>
    <mergeCell ref="A83:B83"/>
    <mergeCell ref="C83:H83"/>
    <mergeCell ref="J83:K83"/>
    <mergeCell ref="L83:M83"/>
    <mergeCell ref="N80:O80"/>
    <mergeCell ref="P80:Q80"/>
    <mergeCell ref="N83:O83"/>
    <mergeCell ref="P83:Q83"/>
    <mergeCell ref="N78:O78"/>
    <mergeCell ref="P78:Q78"/>
    <mergeCell ref="A79:B79"/>
    <mergeCell ref="C79:H79"/>
    <mergeCell ref="J79:K79"/>
    <mergeCell ref="L79:M79"/>
    <mergeCell ref="N79:O79"/>
    <mergeCell ref="P79:Q79"/>
    <mergeCell ref="J84:K84"/>
    <mergeCell ref="L84:M84"/>
    <mergeCell ref="A78:B78"/>
    <mergeCell ref="C78:H78"/>
    <mergeCell ref="J78:K78"/>
    <mergeCell ref="L78:M78"/>
    <mergeCell ref="A80:B80"/>
    <mergeCell ref="C80:H80"/>
    <mergeCell ref="J80:K80"/>
    <mergeCell ref="L80:M80"/>
    <mergeCell ref="N84:O84"/>
    <mergeCell ref="P84:Q84"/>
    <mergeCell ref="A85:B85"/>
    <mergeCell ref="C85:H85"/>
    <mergeCell ref="J85:K85"/>
    <mergeCell ref="L85:M85"/>
    <mergeCell ref="N85:O85"/>
    <mergeCell ref="P85:Q85"/>
    <mergeCell ref="A84:B84"/>
    <mergeCell ref="C84:H84"/>
    <mergeCell ref="A86:B86"/>
    <mergeCell ref="C86:H86"/>
    <mergeCell ref="J86:K86"/>
    <mergeCell ref="L86:M86"/>
    <mergeCell ref="N88:O88"/>
    <mergeCell ref="P88:Q88"/>
    <mergeCell ref="A87:B87"/>
    <mergeCell ref="C87:H87"/>
    <mergeCell ref="J87:K87"/>
    <mergeCell ref="L87:M87"/>
    <mergeCell ref="N86:O86"/>
    <mergeCell ref="P86:Q86"/>
    <mergeCell ref="N87:O87"/>
    <mergeCell ref="P87:Q87"/>
    <mergeCell ref="N89:O89"/>
    <mergeCell ref="P89:Q89"/>
    <mergeCell ref="A88:B88"/>
    <mergeCell ref="C88:H88"/>
    <mergeCell ref="A89:B89"/>
    <mergeCell ref="C89:H89"/>
    <mergeCell ref="J89:K89"/>
    <mergeCell ref="L89:M89"/>
    <mergeCell ref="J88:K88"/>
    <mergeCell ref="L88:M88"/>
    <mergeCell ref="A90:B90"/>
    <mergeCell ref="C90:H90"/>
    <mergeCell ref="J90:K90"/>
    <mergeCell ref="L90:M90"/>
    <mergeCell ref="N90:O90"/>
    <mergeCell ref="P90:Q90"/>
    <mergeCell ref="N91:O91"/>
    <mergeCell ref="P91:Q91"/>
    <mergeCell ref="N92:O92"/>
    <mergeCell ref="P92:Q92"/>
    <mergeCell ref="A91:B91"/>
    <mergeCell ref="C91:H91"/>
    <mergeCell ref="A92:B92"/>
    <mergeCell ref="C92:H92"/>
    <mergeCell ref="J92:K92"/>
    <mergeCell ref="L92:M92"/>
    <mergeCell ref="J91:K91"/>
    <mergeCell ref="L91:M91"/>
    <mergeCell ref="N69:O69"/>
    <mergeCell ref="P69:Q69"/>
    <mergeCell ref="A70:B70"/>
    <mergeCell ref="C70:H70"/>
    <mergeCell ref="J70:K70"/>
    <mergeCell ref="L70:M70"/>
    <mergeCell ref="N70:O70"/>
    <mergeCell ref="P70:Q70"/>
    <mergeCell ref="L69:M69"/>
    <mergeCell ref="A93:B93"/>
    <mergeCell ref="C93:Q93"/>
    <mergeCell ref="A94:B94"/>
    <mergeCell ref="C94:H94"/>
    <mergeCell ref="J94:K94"/>
    <mergeCell ref="L94:M94"/>
    <mergeCell ref="N94:O94"/>
    <mergeCell ref="P94:Q94"/>
    <mergeCell ref="A95:B95"/>
    <mergeCell ref="C95:H95"/>
    <mergeCell ref="J95:K95"/>
    <mergeCell ref="L95:M95"/>
    <mergeCell ref="N96:O96"/>
    <mergeCell ref="P96:Q96"/>
    <mergeCell ref="N95:O95"/>
    <mergeCell ref="P95:Q95"/>
    <mergeCell ref="A96:B96"/>
    <mergeCell ref="C96:H96"/>
    <mergeCell ref="J96:K96"/>
    <mergeCell ref="L96:M96"/>
    <mergeCell ref="A97:B97"/>
    <mergeCell ref="C97:H97"/>
    <mergeCell ref="J97:K97"/>
    <mergeCell ref="L97:M97"/>
    <mergeCell ref="N98:O98"/>
    <mergeCell ref="P98:Q98"/>
    <mergeCell ref="N97:O97"/>
    <mergeCell ref="P97:Q97"/>
    <mergeCell ref="A98:B98"/>
    <mergeCell ref="C98:H98"/>
    <mergeCell ref="J98:K98"/>
    <mergeCell ref="L98:M98"/>
    <mergeCell ref="A99:B99"/>
    <mergeCell ref="C99:H99"/>
    <mergeCell ref="J99:K99"/>
    <mergeCell ref="L99:M99"/>
    <mergeCell ref="N100:O100"/>
    <mergeCell ref="P100:Q100"/>
    <mergeCell ref="N99:O99"/>
    <mergeCell ref="P99:Q99"/>
    <mergeCell ref="A100:B100"/>
    <mergeCell ref="C100:H100"/>
    <mergeCell ref="J100:K100"/>
    <mergeCell ref="L100:M100"/>
    <mergeCell ref="N101:O101"/>
    <mergeCell ref="P101:Q101"/>
    <mergeCell ref="A101:B101"/>
    <mergeCell ref="C101:H101"/>
    <mergeCell ref="J101:K101"/>
    <mergeCell ref="L101:M101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2" r:id="rId1"/>
  <rowBreaks count="3" manualBreakCount="3">
    <brk id="30" max="16" man="1"/>
    <brk id="56" max="16" man="1"/>
    <brk id="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2020-01-21T08:18:06Z</cp:lastPrinted>
  <dcterms:created xsi:type="dcterms:W3CDTF">2017-02-07T13:11:56Z</dcterms:created>
  <dcterms:modified xsi:type="dcterms:W3CDTF">2020-01-21T08:18:51Z</dcterms:modified>
  <cp:category/>
  <cp:version/>
  <cp:contentType/>
  <cp:contentStatus/>
  <cp:revision>1</cp:revision>
</cp:coreProperties>
</file>