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звіт з 01.01.2020" sheetId="1" r:id="rId1"/>
  </sheets>
  <definedNames>
    <definedName name="_xlnm.Print_Area" localSheetId="0">'звіт з 01.01.2020'!$A$1:$M$87</definedName>
  </definedNames>
  <calcPr fullCalcOnLoad="1"/>
</workbook>
</file>

<file path=xl/sharedStrings.xml><?xml version="1.0" encoding="utf-8"?>
<sst xmlns="http://schemas.openxmlformats.org/spreadsheetml/2006/main" count="137" uniqueCount="83">
  <si>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</si>
  <si>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</si>
  <si>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</si>
  <si>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</si>
  <si>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</si>
  <si>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</si>
  <si>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</si>
  <si>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</si>
  <si>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</si>
  <si>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</si>
  <si>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</si>
  <si>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</si>
  <si>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</si>
  <si>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</si>
  <si>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</si>
  <si>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</si>
  <si>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</si>
  <si>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</si>
  <si>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</si>
  <si>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</si>
  <si>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</si>
  <si>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</si>
  <si>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</si>
  <si>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</si>
  <si>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</si>
  <si>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</si>
  <si>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</si>
  <si>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</si>
  <si>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</si>
  <si>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</si>
  <si>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</si>
  <si>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</si>
  <si>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</si>
  <si>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</si>
  <si>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</si>
  <si>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</si>
  <si>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</si>
  <si>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</si>
  <si>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освіти Чернігівської міської ради</t>
  </si>
  <si>
    <t>0600000</t>
  </si>
  <si>
    <t>0610000</t>
  </si>
  <si>
    <t>Завдання:</t>
  </si>
  <si>
    <t>Показники затрат:</t>
  </si>
  <si>
    <t>Показники продукту:</t>
  </si>
  <si>
    <t>Начальник управління освіти</t>
  </si>
  <si>
    <t>В.О. Білогура</t>
  </si>
  <si>
    <t>Пояснення щодо причин розбіжностей між фактичними та затвердженими результативними показниками:</t>
  </si>
  <si>
    <r>
      <t xml:space="preserve">про виконання паспорта 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01. 01. 2020 року</t>
    </r>
  </si>
  <si>
    <t>Програма поліпшення матеріально-технічної бази закладів освіти м. Чернігова на 2019-2023 роки, затверджена рішенням міської ради від 31.05.2018 року № 31/VII-3</t>
  </si>
  <si>
    <t>дітодні відвідування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</si>
  <si>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</si>
  <si>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</si>
  <si>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 штатних одиниць )</t>
  </si>
  <si>
    <t>Показники ефективності :</t>
  </si>
  <si>
    <t>Показники якості :</t>
  </si>
  <si>
    <t>од.</t>
  </si>
  <si>
    <t>звіт.</t>
  </si>
  <si>
    <t>середньорічне число штатних одиниць адмінперсоналу, за умовами оплати віднесених до педагогічного персоналу</t>
  </si>
  <si>
    <t>осіб</t>
  </si>
  <si>
    <t>звіт</t>
  </si>
  <si>
    <t>дітодні</t>
  </si>
  <si>
    <t>план дітоднів</t>
  </si>
  <si>
    <t>Головний бухгалтер</t>
  </si>
  <si>
    <t>Н.М.Кот</t>
  </si>
  <si>
    <t>середньорічне число посадових окладів (ставок) педагогічного персоналу</t>
  </si>
  <si>
    <t>0611030</t>
  </si>
  <si>
    <t>0921</t>
  </si>
  <si>
    <t>Надання загальної середньої освіти вечірніми (змінними) школами</t>
  </si>
  <si>
    <t>Забезпечення належних умов для надання повної загальної середньої освіти працюючій молоді</t>
  </si>
  <si>
    <t>Мета бюджетної програми: Забезпечення надання повної загальної середньої освіти працюючій молоді</t>
  </si>
  <si>
    <t>Забезпечити надання повної загальної середньої освіти прцюючій молоді</t>
  </si>
  <si>
    <t>Створення належних умов для надання повної загальної середньої освіти працюючій молоді</t>
  </si>
  <si>
    <t>Забезпечити надання повної загальної середньої освіти працюючій молоді</t>
  </si>
  <si>
    <t>кількість закладівІ І- ІІІ ступенів</t>
  </si>
  <si>
    <t xml:space="preserve">кількість класів  </t>
  </si>
  <si>
    <t>ІІІ - ступеня</t>
  </si>
  <si>
    <t>чисельність учнів</t>
  </si>
  <si>
    <t xml:space="preserve">кількість днів відвідування 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</si>
  <si>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: Причиною відхилень є кредиторська заборгованість, яка виникла на кінець року по оплаті комунальних послуг та енергоносіїв у сумі 20 646,25 грн. Також на кінець року склалась економія по заробітній платі з нарахуваннями у сумі   229 822,02 грн за рахунок лікарняних листів, виплачених з фонду соціального страхування. Економія по закупівлі матеріалів і  виконанним роботам та послугам виникла в зв`язку  з закупівлею товарів і виконанням послуг  по цінам нижчим, чим заплановано в кошторисі на 2019 рік.</t>
  </si>
  <si>
    <t>Видатки у звітному році здійснені відповідно до затверджених напрямів використання бюджетних коштів. Виконання результативних показників бюджетної програми проаналізовано за звітний період.</t>
  </si>
  <si>
    <t>Пояснення щодо причин розбіжностей між фактичними та затвердженими результативними показниками: Розбіжності в показниках якості пояснюються  хворобою учнів.</t>
  </si>
  <si>
    <t>Пояснення щодо причин розбіжностей між фактичними та затвердженими результативними показниками: Розбіжності між затвердженими та досягнутими показниками ефективності пояснюються зміною контингенту учнів на 2019- 2020 навчальний рік та зміною днів відвідування.</t>
  </si>
  <si>
    <t>За бюджетною програмою 0611030  на 2019 рік (з урахуванням проведених змін протягом звітного року) затверджено видатки за загальним фондом у  сумі  2 300 306 грн , проведено касових видатків на суму 2 042 296 грн. Відхилення по загальному фонду становить 258 010 грн. Причиною відхилень є кредиторська заборгованість, яка виникла на кінець року по оплаті комунальних послуг та енергоносіїв у сумі 20 646,25 грн. Також на кінець року склалась економія по заробітній платі з нарахуваннями у сумі  229 822,02 грн за рахунок лікарняних листів, виплачених з фонду соціального страхування. Економія по закупівлі матеріалів і  виконанним роботам та послугам виникла в зв`язку  з закупівлею товарів і виконанням послуг  по цінам нижчим, чим заплановано в кошторисі на 2019 рік. Розбіжності між затвердженими та досягнутими показниками ефективності пояснюються зміною контингенту учнів на 2019- 2020 навчальний рік та зміною днів відвідування.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</si>
</sst>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zoomScalePageLayoutView="0" workbookViewId="0" topLeftCell="A67">
      <selection activeCell="A73" sqref="A73:M73"/>
    </sheetView>
  </sheetViews>
  <sheetFormatPr defaultColWidth="9.140625" defaultRowHeight="15"/>
  <cols>
    <col min="1" max="1" width="4.421875" style="6" customWidth="1"/>
    <col min="2" max="2" width="31.57421875" style="6" customWidth="1"/>
    <col min="3" max="3" width="10.57421875" style="6" customWidth="1"/>
    <col min="4" max="4" width="13.421875" style="6" customWidth="1"/>
    <col min="5" max="6" width="15.421875" style="6" customWidth="1"/>
    <col min="7" max="7" width="18.00390625" style="6" customWidth="1"/>
    <col min="8" max="13" width="13.00390625" style="6" customWidth="1"/>
    <col min="14" max="16384" width="9.140625" style="6" customWidth="1"/>
  </cols>
  <sheetData>
    <row r="1" spans="10:13" ht="15.75" customHeight="1">
      <c r="J1" s="43" t="s">
        <v>37</v>
      </c>
      <c r="K1" s="43"/>
      <c r="L1" s="43"/>
      <c r="M1" s="43"/>
    </row>
    <row r="2" spans="10:13" ht="15.75">
      <c r="J2" s="43"/>
      <c r="K2" s="43"/>
      <c r="L2" s="43"/>
      <c r="M2" s="43"/>
    </row>
    <row r="3" spans="10:13" ht="15.75">
      <c r="J3" s="43"/>
      <c r="K3" s="43"/>
      <c r="L3" s="43"/>
      <c r="M3" s="43"/>
    </row>
    <row r="4" spans="10:13" ht="15.75">
      <c r="J4" s="43"/>
      <c r="K4" s="43"/>
      <c r="L4" s="43"/>
      <c r="M4" s="43"/>
    </row>
    <row r="5" spans="1:13" ht="15.75">
      <c r="A5" s="45" t="s">
        <v>12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22.5" customHeight="1">
      <c r="A6" s="45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0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.75">
      <c r="A8" s="44" t="s">
        <v>0</v>
      </c>
      <c r="B8" s="12" t="s">
        <v>39</v>
      </c>
      <c r="C8" s="1"/>
      <c r="E8" s="28" t="s">
        <v>38</v>
      </c>
      <c r="F8" s="28"/>
      <c r="G8" s="28"/>
      <c r="H8" s="28"/>
      <c r="I8" s="28"/>
      <c r="J8" s="28"/>
      <c r="K8" s="28"/>
      <c r="L8" s="28"/>
      <c r="M8" s="28"/>
    </row>
    <row r="9" spans="1:13" ht="21.75" customHeight="1">
      <c r="A9" s="44"/>
      <c r="B9" s="7" t="s">
        <v>21</v>
      </c>
      <c r="C9" s="1"/>
      <c r="E9" s="42" t="s">
        <v>10</v>
      </c>
      <c r="F9" s="42"/>
      <c r="G9" s="42"/>
      <c r="H9" s="42"/>
      <c r="I9" s="42"/>
      <c r="J9" s="42"/>
      <c r="K9" s="42"/>
      <c r="L9" s="42"/>
      <c r="M9" s="42"/>
    </row>
    <row r="10" spans="1:13" ht="15.75">
      <c r="A10" s="44" t="s">
        <v>1</v>
      </c>
      <c r="B10" s="12" t="s">
        <v>40</v>
      </c>
      <c r="C10" s="1"/>
      <c r="E10" s="28" t="s">
        <v>38</v>
      </c>
      <c r="F10" s="28"/>
      <c r="G10" s="28"/>
      <c r="H10" s="28"/>
      <c r="I10" s="28"/>
      <c r="J10" s="28"/>
      <c r="K10" s="28"/>
      <c r="L10" s="28"/>
      <c r="M10" s="28"/>
    </row>
    <row r="11" spans="1:13" ht="24.75" customHeight="1">
      <c r="A11" s="44"/>
      <c r="B11" s="7" t="s">
        <v>21</v>
      </c>
      <c r="C11" s="1"/>
      <c r="E11" s="39" t="s">
        <v>9</v>
      </c>
      <c r="F11" s="39"/>
      <c r="G11" s="39"/>
      <c r="H11" s="39"/>
      <c r="I11" s="39"/>
      <c r="J11" s="39"/>
      <c r="K11" s="39"/>
      <c r="L11" s="39"/>
      <c r="M11" s="39"/>
    </row>
    <row r="12" spans="1:13" ht="33" customHeight="1">
      <c r="A12" s="44" t="s">
        <v>2</v>
      </c>
      <c r="B12" s="12" t="s">
        <v>65</v>
      </c>
      <c r="C12" s="12" t="s">
        <v>66</v>
      </c>
      <c r="E12" s="41" t="s">
        <v>67</v>
      </c>
      <c r="F12" s="41"/>
      <c r="G12" s="41"/>
      <c r="H12" s="41"/>
      <c r="I12" s="41"/>
      <c r="J12" s="41"/>
      <c r="K12" s="41"/>
      <c r="L12" s="41"/>
      <c r="M12" s="41"/>
    </row>
    <row r="13" spans="1:13" ht="18" customHeight="1">
      <c r="A13" s="44"/>
      <c r="B13" s="2" t="s">
        <v>36</v>
      </c>
      <c r="C13" s="2" t="s">
        <v>3</v>
      </c>
      <c r="E13" s="42" t="s">
        <v>11</v>
      </c>
      <c r="F13" s="42"/>
      <c r="G13" s="42"/>
      <c r="H13" s="42"/>
      <c r="I13" s="42"/>
      <c r="J13" s="42"/>
      <c r="K13" s="42"/>
      <c r="L13" s="42"/>
      <c r="M13" s="42"/>
    </row>
    <row r="14" spans="1:13" ht="18" customHeight="1">
      <c r="A14" s="2"/>
      <c r="B14" s="2"/>
      <c r="C14" s="2"/>
      <c r="E14" s="7"/>
      <c r="F14" s="7"/>
      <c r="G14" s="7"/>
      <c r="H14" s="7"/>
      <c r="I14" s="7"/>
      <c r="J14" s="7"/>
      <c r="K14" s="7"/>
      <c r="L14" s="7"/>
      <c r="M14" s="7"/>
    </row>
    <row r="15" spans="1:13" ht="18" customHeight="1">
      <c r="A15" s="2"/>
      <c r="B15" s="2"/>
      <c r="C15" s="2"/>
      <c r="E15" s="7"/>
      <c r="F15" s="7"/>
      <c r="G15" s="7"/>
      <c r="H15" s="7"/>
      <c r="I15" s="7"/>
      <c r="J15" s="7"/>
      <c r="K15" s="7"/>
      <c r="L15" s="7"/>
      <c r="M15" s="7"/>
    </row>
    <row r="16" spans="1:13" ht="18" customHeight="1">
      <c r="A16" s="2"/>
      <c r="B16" s="2"/>
      <c r="C16" s="2"/>
      <c r="E16" s="7"/>
      <c r="F16" s="7"/>
      <c r="G16" s="7"/>
      <c r="H16" s="7"/>
      <c r="I16" s="7"/>
      <c r="J16" s="7"/>
      <c r="K16" s="7"/>
      <c r="L16" s="7"/>
      <c r="M16" s="7"/>
    </row>
    <row r="17" spans="1:13" ht="19.5" customHeight="1">
      <c r="A17" s="36" t="s">
        <v>25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ht="15.75">
      <c r="A18" s="3"/>
    </row>
    <row r="19" spans="1:13" ht="31.5">
      <c r="A19" s="4" t="s">
        <v>20</v>
      </c>
      <c r="B19" s="26" t="s">
        <v>22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37.5" customHeight="1">
      <c r="A20" s="4">
        <v>1</v>
      </c>
      <c r="B20" s="26" t="s">
        <v>68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ht="15.75">
      <c r="A21" s="3"/>
    </row>
    <row r="22" ht="15.75">
      <c r="A22" s="3"/>
    </row>
    <row r="23" spans="1:12" ht="15.75">
      <c r="A23" s="8" t="s">
        <v>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ht="15.75">
      <c r="A24" s="1"/>
    </row>
    <row r="25" ht="15.75">
      <c r="A25" s="1"/>
    </row>
    <row r="26" ht="15.75">
      <c r="A26" s="8" t="s">
        <v>26</v>
      </c>
    </row>
    <row r="27" ht="15.75">
      <c r="A27" s="3"/>
    </row>
    <row r="28" spans="1:13" ht="32.25" customHeight="1">
      <c r="A28" s="4" t="s">
        <v>20</v>
      </c>
      <c r="B28" s="26" t="s">
        <v>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32.25" customHeight="1">
      <c r="A29" s="4">
        <v>1</v>
      </c>
      <c r="B29" s="26" t="s">
        <v>70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ht="15.75">
      <c r="A30" s="3"/>
    </row>
    <row r="31" ht="15.75">
      <c r="A31" s="3"/>
    </row>
    <row r="32" ht="15.75">
      <c r="A32" s="8" t="s">
        <v>27</v>
      </c>
    </row>
    <row r="33" ht="15.75">
      <c r="A33" s="1"/>
    </row>
    <row r="34" spans="1:13" ht="15.75">
      <c r="A34" s="3"/>
      <c r="M34" s="6" t="s">
        <v>23</v>
      </c>
    </row>
    <row r="35" spans="1:26" ht="30" customHeight="1">
      <c r="A35" s="26" t="s">
        <v>20</v>
      </c>
      <c r="B35" s="26" t="s">
        <v>28</v>
      </c>
      <c r="C35" s="26"/>
      <c r="D35" s="26"/>
      <c r="E35" s="26" t="s">
        <v>13</v>
      </c>
      <c r="F35" s="26"/>
      <c r="G35" s="26"/>
      <c r="H35" s="26" t="s">
        <v>29</v>
      </c>
      <c r="I35" s="26"/>
      <c r="J35" s="26"/>
      <c r="K35" s="26" t="s">
        <v>14</v>
      </c>
      <c r="L35" s="26"/>
      <c r="M35" s="26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33" customHeight="1">
      <c r="A36" s="26"/>
      <c r="B36" s="26"/>
      <c r="C36" s="26"/>
      <c r="D36" s="26"/>
      <c r="E36" s="4" t="s">
        <v>15</v>
      </c>
      <c r="F36" s="4" t="s">
        <v>16</v>
      </c>
      <c r="G36" s="4" t="s">
        <v>17</v>
      </c>
      <c r="H36" s="4" t="s">
        <v>15</v>
      </c>
      <c r="I36" s="4" t="s">
        <v>16</v>
      </c>
      <c r="J36" s="4" t="s">
        <v>17</v>
      </c>
      <c r="K36" s="4" t="s">
        <v>15</v>
      </c>
      <c r="L36" s="4" t="s">
        <v>16</v>
      </c>
      <c r="M36" s="4" t="s">
        <v>17</v>
      </c>
      <c r="R36" s="9"/>
      <c r="S36" s="9"/>
      <c r="T36" s="9"/>
      <c r="U36" s="9"/>
      <c r="V36" s="9"/>
      <c r="W36" s="9"/>
      <c r="X36" s="9"/>
      <c r="Y36" s="9"/>
      <c r="Z36" s="9"/>
    </row>
    <row r="37" spans="1:26" ht="15.75">
      <c r="A37" s="4">
        <v>1</v>
      </c>
      <c r="B37" s="26">
        <v>2</v>
      </c>
      <c r="C37" s="26"/>
      <c r="D37" s="26"/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R37" s="9"/>
      <c r="S37" s="9"/>
      <c r="T37" s="9"/>
      <c r="U37" s="9"/>
      <c r="V37" s="9"/>
      <c r="W37" s="9"/>
      <c r="X37" s="9"/>
      <c r="Y37" s="9"/>
      <c r="Z37" s="9"/>
    </row>
    <row r="38" spans="1:26" ht="32.25" customHeight="1">
      <c r="A38" s="4"/>
      <c r="B38" s="26" t="s">
        <v>6</v>
      </c>
      <c r="C38" s="26"/>
      <c r="D38" s="26"/>
      <c r="E38" s="16">
        <f>E39</f>
        <v>2300306</v>
      </c>
      <c r="F38" s="4">
        <v>0</v>
      </c>
      <c r="G38" s="16">
        <f>G39</f>
        <v>2300306</v>
      </c>
      <c r="H38" s="16">
        <v>2042296</v>
      </c>
      <c r="I38" s="4">
        <v>0</v>
      </c>
      <c r="J38" s="16">
        <f>H38</f>
        <v>2042296</v>
      </c>
      <c r="K38" s="4">
        <v>-258010</v>
      </c>
      <c r="L38" s="4">
        <v>0</v>
      </c>
      <c r="M38" s="4">
        <f>K38</f>
        <v>-258010</v>
      </c>
      <c r="R38" s="9"/>
      <c r="S38" s="9"/>
      <c r="T38" s="9"/>
      <c r="U38" s="9"/>
      <c r="V38" s="9"/>
      <c r="W38" s="9"/>
      <c r="X38" s="9"/>
      <c r="Y38" s="9"/>
      <c r="Z38" s="9"/>
    </row>
    <row r="39" spans="1:26" ht="63" customHeight="1">
      <c r="A39" s="4">
        <v>1</v>
      </c>
      <c r="B39" s="29" t="s">
        <v>71</v>
      </c>
      <c r="C39" s="30"/>
      <c r="D39" s="31"/>
      <c r="E39" s="16">
        <v>2300306</v>
      </c>
      <c r="F39" s="16">
        <v>0</v>
      </c>
      <c r="G39" s="16">
        <f>SUM(E39:F39)</f>
        <v>2300306</v>
      </c>
      <c r="H39" s="16">
        <f>H38</f>
        <v>2042296</v>
      </c>
      <c r="I39" s="16">
        <v>0</v>
      </c>
      <c r="J39" s="16">
        <f>H39+I39</f>
        <v>2042296</v>
      </c>
      <c r="K39" s="16">
        <v>-258010</v>
      </c>
      <c r="L39" s="16">
        <v>0</v>
      </c>
      <c r="M39" s="16">
        <f>K39</f>
        <v>-258010</v>
      </c>
      <c r="R39" s="9"/>
      <c r="S39" s="9"/>
      <c r="T39" s="9"/>
      <c r="U39" s="9"/>
      <c r="V39" s="9"/>
      <c r="W39" s="9"/>
      <c r="X39" s="9"/>
      <c r="Y39" s="9"/>
      <c r="Z39" s="9"/>
    </row>
    <row r="40" spans="1:13" ht="68.25" customHeight="1">
      <c r="A40" s="40" t="s">
        <v>78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ht="15.75">
      <c r="A41" s="3"/>
    </row>
    <row r="42" spans="1:13" ht="33" customHeight="1">
      <c r="A42" s="35" t="s">
        <v>30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ht="15.75">
      <c r="A43" s="1"/>
    </row>
    <row r="44" spans="1:13" ht="15.75">
      <c r="A44" s="3"/>
      <c r="M44" s="6" t="s">
        <v>23</v>
      </c>
    </row>
    <row r="45" spans="1:13" ht="31.5" customHeight="1">
      <c r="A45" s="26" t="s">
        <v>4</v>
      </c>
      <c r="B45" s="26" t="s">
        <v>31</v>
      </c>
      <c r="C45" s="26"/>
      <c r="D45" s="26"/>
      <c r="E45" s="26" t="s">
        <v>13</v>
      </c>
      <c r="F45" s="26"/>
      <c r="G45" s="26"/>
      <c r="H45" s="26" t="s">
        <v>29</v>
      </c>
      <c r="I45" s="26"/>
      <c r="J45" s="26"/>
      <c r="K45" s="26" t="s">
        <v>14</v>
      </c>
      <c r="L45" s="26"/>
      <c r="M45" s="26"/>
    </row>
    <row r="46" spans="1:13" ht="33.75" customHeight="1">
      <c r="A46" s="26"/>
      <c r="B46" s="26"/>
      <c r="C46" s="26"/>
      <c r="D46" s="26"/>
      <c r="E46" s="4" t="s">
        <v>15</v>
      </c>
      <c r="F46" s="4" t="s">
        <v>16</v>
      </c>
      <c r="G46" s="4" t="s">
        <v>17</v>
      </c>
      <c r="H46" s="4" t="s">
        <v>15</v>
      </c>
      <c r="I46" s="4" t="s">
        <v>16</v>
      </c>
      <c r="J46" s="4" t="s">
        <v>17</v>
      </c>
      <c r="K46" s="4" t="s">
        <v>15</v>
      </c>
      <c r="L46" s="4" t="s">
        <v>16</v>
      </c>
      <c r="M46" s="4" t="s">
        <v>17</v>
      </c>
    </row>
    <row r="47" spans="1:13" ht="15.75">
      <c r="A47" s="4">
        <v>1</v>
      </c>
      <c r="B47" s="26">
        <v>2</v>
      </c>
      <c r="C47" s="26"/>
      <c r="D47" s="26"/>
      <c r="E47" s="4">
        <v>3</v>
      </c>
      <c r="F47" s="4">
        <v>4</v>
      </c>
      <c r="G47" s="4">
        <v>5</v>
      </c>
      <c r="H47" s="4">
        <v>6</v>
      </c>
      <c r="I47" s="4">
        <v>7</v>
      </c>
      <c r="J47" s="4">
        <v>8</v>
      </c>
      <c r="K47" s="4">
        <v>9</v>
      </c>
      <c r="L47" s="4">
        <v>10</v>
      </c>
      <c r="M47" s="4">
        <v>11</v>
      </c>
    </row>
    <row r="48" spans="1:13" ht="72.75" customHeight="1">
      <c r="A48" s="4">
        <v>1</v>
      </c>
      <c r="B48" s="29" t="s">
        <v>48</v>
      </c>
      <c r="C48" s="30"/>
      <c r="D48" s="31"/>
      <c r="E48" s="16">
        <v>30940</v>
      </c>
      <c r="F48" s="16">
        <v>0</v>
      </c>
      <c r="G48" s="16">
        <f>SUM(E48:F48)</f>
        <v>30940</v>
      </c>
      <c r="H48" s="16">
        <v>27451</v>
      </c>
      <c r="I48" s="16">
        <v>0</v>
      </c>
      <c r="J48" s="16">
        <f>SUM(H48:I48)</f>
        <v>27451</v>
      </c>
      <c r="K48" s="16">
        <v>-3489</v>
      </c>
      <c r="L48" s="16">
        <v>0</v>
      </c>
      <c r="M48" s="16">
        <v>-3489</v>
      </c>
    </row>
    <row r="49" spans="1:13" ht="15.75">
      <c r="A49" s="4"/>
      <c r="B49" s="32" t="s">
        <v>6</v>
      </c>
      <c r="C49" s="33"/>
      <c r="D49" s="34"/>
      <c r="E49" s="16">
        <f aca="true" t="shared" si="0" ref="E49:M49">SUM(E48:E48)</f>
        <v>30940</v>
      </c>
      <c r="F49" s="16">
        <f t="shared" si="0"/>
        <v>0</v>
      </c>
      <c r="G49" s="16">
        <f t="shared" si="0"/>
        <v>30940</v>
      </c>
      <c r="H49" s="16">
        <f t="shared" si="0"/>
        <v>27451</v>
      </c>
      <c r="I49" s="16">
        <f t="shared" si="0"/>
        <v>0</v>
      </c>
      <c r="J49" s="16">
        <f t="shared" si="0"/>
        <v>27451</v>
      </c>
      <c r="K49" s="16">
        <f t="shared" si="0"/>
        <v>-3489</v>
      </c>
      <c r="L49" s="16">
        <f t="shared" si="0"/>
        <v>0</v>
      </c>
      <c r="M49" s="16">
        <f t="shared" si="0"/>
        <v>-3489</v>
      </c>
    </row>
    <row r="50" ht="15.75">
      <c r="A50" s="3"/>
    </row>
    <row r="51" ht="15.75">
      <c r="A51" s="8" t="s">
        <v>32</v>
      </c>
    </row>
    <row r="52" ht="15.75">
      <c r="A52" s="3"/>
    </row>
    <row r="53" spans="1:13" ht="57" customHeight="1">
      <c r="A53" s="26" t="s">
        <v>4</v>
      </c>
      <c r="B53" s="26" t="s">
        <v>18</v>
      </c>
      <c r="C53" s="26" t="s">
        <v>7</v>
      </c>
      <c r="D53" s="26" t="s">
        <v>8</v>
      </c>
      <c r="E53" s="26" t="s">
        <v>13</v>
      </c>
      <c r="F53" s="26"/>
      <c r="G53" s="26"/>
      <c r="H53" s="26" t="s">
        <v>33</v>
      </c>
      <c r="I53" s="26"/>
      <c r="J53" s="26"/>
      <c r="K53" s="26" t="s">
        <v>14</v>
      </c>
      <c r="L53" s="26"/>
      <c r="M53" s="26"/>
    </row>
    <row r="54" spans="1:13" ht="30.75" customHeight="1">
      <c r="A54" s="26"/>
      <c r="B54" s="26"/>
      <c r="C54" s="26"/>
      <c r="D54" s="26"/>
      <c r="E54" s="4" t="s">
        <v>15</v>
      </c>
      <c r="F54" s="4" t="s">
        <v>16</v>
      </c>
      <c r="G54" s="4" t="s">
        <v>17</v>
      </c>
      <c r="H54" s="4" t="s">
        <v>15</v>
      </c>
      <c r="I54" s="4" t="s">
        <v>16</v>
      </c>
      <c r="J54" s="4" t="s">
        <v>17</v>
      </c>
      <c r="K54" s="4" t="s">
        <v>15</v>
      </c>
      <c r="L54" s="4" t="s">
        <v>16</v>
      </c>
      <c r="M54" s="4" t="s">
        <v>17</v>
      </c>
    </row>
    <row r="55" spans="1:13" ht="15.75">
      <c r="A55" s="4">
        <v>1</v>
      </c>
      <c r="B55" s="4">
        <v>2</v>
      </c>
      <c r="C55" s="4">
        <v>3</v>
      </c>
      <c r="D55" s="4">
        <v>4</v>
      </c>
      <c r="E55" s="4">
        <v>5</v>
      </c>
      <c r="F55" s="4">
        <v>6</v>
      </c>
      <c r="G55" s="4">
        <v>7</v>
      </c>
      <c r="H55" s="4">
        <v>8</v>
      </c>
      <c r="I55" s="4">
        <v>9</v>
      </c>
      <c r="J55" s="4">
        <v>10</v>
      </c>
      <c r="K55" s="4">
        <v>11</v>
      </c>
      <c r="L55" s="4">
        <v>12</v>
      </c>
      <c r="M55" s="4">
        <v>13</v>
      </c>
    </row>
    <row r="56" spans="1:13" ht="15.75">
      <c r="A56" s="4"/>
      <c r="B56" s="15" t="s">
        <v>41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57" customHeight="1">
      <c r="A57" s="4"/>
      <c r="B57" s="5" t="s">
        <v>72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.75">
      <c r="A58" s="4">
        <v>1</v>
      </c>
      <c r="B58" s="15" t="s">
        <v>42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33.75" customHeight="1">
      <c r="A59" s="4"/>
      <c r="B59" s="18" t="s">
        <v>73</v>
      </c>
      <c r="C59" s="4" t="s">
        <v>55</v>
      </c>
      <c r="D59" s="4" t="s">
        <v>56</v>
      </c>
      <c r="E59" s="4">
        <v>1</v>
      </c>
      <c r="F59" s="4">
        <v>0</v>
      </c>
      <c r="G59" s="4">
        <v>1</v>
      </c>
      <c r="H59" s="4">
        <v>1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</row>
    <row r="60" spans="1:13" ht="29.25" customHeight="1">
      <c r="A60" s="4"/>
      <c r="B60" s="18" t="s">
        <v>74</v>
      </c>
      <c r="C60" s="4" t="s">
        <v>55</v>
      </c>
      <c r="D60" s="4" t="s">
        <v>56</v>
      </c>
      <c r="E60" s="4">
        <v>6</v>
      </c>
      <c r="F60" s="4">
        <v>0</v>
      </c>
      <c r="G60" s="4">
        <v>6</v>
      </c>
      <c r="H60" s="4">
        <v>6</v>
      </c>
      <c r="I60" s="4">
        <v>0</v>
      </c>
      <c r="J60" s="4">
        <v>6</v>
      </c>
      <c r="K60" s="4">
        <v>0</v>
      </c>
      <c r="L60" s="4">
        <v>0</v>
      </c>
      <c r="M60" s="4">
        <v>0</v>
      </c>
    </row>
    <row r="61" spans="1:13" ht="29.25" customHeight="1">
      <c r="A61" s="4"/>
      <c r="B61" s="18" t="s">
        <v>75</v>
      </c>
      <c r="C61" s="4" t="s">
        <v>55</v>
      </c>
      <c r="D61" s="4" t="s">
        <v>56</v>
      </c>
      <c r="E61" s="4">
        <v>6</v>
      </c>
      <c r="F61" s="4">
        <v>0</v>
      </c>
      <c r="G61" s="4">
        <v>6</v>
      </c>
      <c r="H61" s="4">
        <v>6</v>
      </c>
      <c r="I61" s="4">
        <v>0</v>
      </c>
      <c r="J61" s="4">
        <v>6</v>
      </c>
      <c r="K61" s="4">
        <v>0</v>
      </c>
      <c r="L61" s="4">
        <v>0</v>
      </c>
      <c r="M61" s="4">
        <v>0</v>
      </c>
    </row>
    <row r="62" spans="1:13" ht="50.25" customHeight="1">
      <c r="A62" s="4"/>
      <c r="B62" s="18" t="s">
        <v>64</v>
      </c>
      <c r="C62" s="4" t="s">
        <v>55</v>
      </c>
      <c r="D62" s="4" t="s">
        <v>56</v>
      </c>
      <c r="E62" s="4">
        <v>10.32</v>
      </c>
      <c r="F62" s="4">
        <v>0</v>
      </c>
      <c r="G62" s="4">
        <v>10.32</v>
      </c>
      <c r="H62" s="4">
        <v>10.32</v>
      </c>
      <c r="I62" s="4">
        <v>0</v>
      </c>
      <c r="J62" s="4">
        <v>10.32</v>
      </c>
      <c r="K62" s="4">
        <v>0</v>
      </c>
      <c r="L62" s="4">
        <v>0</v>
      </c>
      <c r="M62" s="4">
        <v>0</v>
      </c>
    </row>
    <row r="63" spans="1:13" ht="67.5" customHeight="1">
      <c r="A63" s="4"/>
      <c r="B63" s="18" t="s">
        <v>57</v>
      </c>
      <c r="C63" s="4" t="s">
        <v>55</v>
      </c>
      <c r="D63" s="4" t="s">
        <v>56</v>
      </c>
      <c r="E63" s="4">
        <v>2.5</v>
      </c>
      <c r="F63" s="4">
        <v>0</v>
      </c>
      <c r="G63" s="4">
        <v>2.5</v>
      </c>
      <c r="H63" s="4">
        <v>2.5</v>
      </c>
      <c r="I63" s="4">
        <v>0</v>
      </c>
      <c r="J63" s="4">
        <v>2.5</v>
      </c>
      <c r="K63" s="4">
        <v>0</v>
      </c>
      <c r="L63" s="4">
        <v>0</v>
      </c>
      <c r="M63" s="4">
        <v>0</v>
      </c>
    </row>
    <row r="64" spans="1:13" ht="51.75" customHeight="1">
      <c r="A64" s="4"/>
      <c r="B64" s="18" t="s">
        <v>50</v>
      </c>
      <c r="C64" s="4" t="s">
        <v>55</v>
      </c>
      <c r="D64" s="4" t="s">
        <v>56</v>
      </c>
      <c r="E64" s="4">
        <v>2.8</v>
      </c>
      <c r="F64" s="4">
        <v>0</v>
      </c>
      <c r="G64" s="4">
        <v>2.8</v>
      </c>
      <c r="H64" s="4">
        <v>2.8</v>
      </c>
      <c r="I64" s="4">
        <v>0</v>
      </c>
      <c r="J64" s="4">
        <v>2.8</v>
      </c>
      <c r="K64" s="4">
        <v>0</v>
      </c>
      <c r="L64" s="4">
        <v>0</v>
      </c>
      <c r="M64" s="4">
        <v>0</v>
      </c>
    </row>
    <row r="65" spans="1:13" ht="42" customHeight="1">
      <c r="A65" s="4"/>
      <c r="B65" s="18" t="s">
        <v>51</v>
      </c>
      <c r="C65" s="4" t="s">
        <v>55</v>
      </c>
      <c r="D65" s="4" t="s">
        <v>56</v>
      </c>
      <c r="E65" s="21">
        <v>2.25</v>
      </c>
      <c r="F65" s="4">
        <v>0</v>
      </c>
      <c r="G65" s="21">
        <v>2.25</v>
      </c>
      <c r="H65" s="21">
        <v>2.25</v>
      </c>
      <c r="I65" s="4">
        <v>0</v>
      </c>
      <c r="J65" s="21">
        <v>2.25</v>
      </c>
      <c r="K65" s="4">
        <v>0</v>
      </c>
      <c r="L65" s="4">
        <v>0</v>
      </c>
      <c r="M65" s="4">
        <v>0</v>
      </c>
    </row>
    <row r="66" spans="1:13" ht="45.75" customHeight="1">
      <c r="A66" s="4"/>
      <c r="B66" s="18" t="s">
        <v>52</v>
      </c>
      <c r="C66" s="4" t="s">
        <v>55</v>
      </c>
      <c r="D66" s="4" t="s">
        <v>56</v>
      </c>
      <c r="E66" s="4">
        <v>17.87</v>
      </c>
      <c r="F66" s="4">
        <v>0</v>
      </c>
      <c r="G66" s="4">
        <v>17.87</v>
      </c>
      <c r="H66" s="4">
        <v>17.87</v>
      </c>
      <c r="I66" s="4">
        <v>0</v>
      </c>
      <c r="J66" s="4">
        <v>17.87</v>
      </c>
      <c r="K66" s="4">
        <v>0</v>
      </c>
      <c r="L66" s="4">
        <v>0</v>
      </c>
      <c r="M66" s="4">
        <v>0</v>
      </c>
    </row>
    <row r="67" spans="1:13" ht="45.75" customHeight="1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</row>
    <row r="68" spans="1:13" ht="15.75">
      <c r="A68" s="4">
        <v>2</v>
      </c>
      <c r="B68" s="15" t="s">
        <v>43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75">
      <c r="A69" s="4"/>
      <c r="B69" s="4" t="s">
        <v>76</v>
      </c>
      <c r="C69" s="4" t="s">
        <v>58</v>
      </c>
      <c r="D69" s="4" t="s">
        <v>59</v>
      </c>
      <c r="E69" s="22">
        <v>139</v>
      </c>
      <c r="F69" s="22">
        <v>0</v>
      </c>
      <c r="G69" s="22">
        <v>139</v>
      </c>
      <c r="H69" s="4">
        <v>139</v>
      </c>
      <c r="I69" s="4">
        <v>0</v>
      </c>
      <c r="J69" s="4">
        <v>139</v>
      </c>
      <c r="K69" s="4">
        <v>0</v>
      </c>
      <c r="L69" s="4">
        <v>0</v>
      </c>
      <c r="M69" s="4">
        <v>0</v>
      </c>
    </row>
    <row r="70" spans="1:13" ht="31.5" customHeight="1">
      <c r="A70" s="29" t="s">
        <v>46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1"/>
    </row>
    <row r="71" spans="1:13" ht="15.75">
      <c r="A71" s="4">
        <v>3</v>
      </c>
      <c r="B71" s="15" t="s">
        <v>53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42" customHeight="1">
      <c r="A72" s="4"/>
      <c r="B72" s="4" t="s">
        <v>49</v>
      </c>
      <c r="C72" s="4" t="s">
        <v>60</v>
      </c>
      <c r="D72" s="4" t="s">
        <v>61</v>
      </c>
      <c r="E72" s="22">
        <v>24047</v>
      </c>
      <c r="F72" s="22">
        <v>0</v>
      </c>
      <c r="G72" s="22">
        <v>24047</v>
      </c>
      <c r="H72" s="4">
        <v>21962</v>
      </c>
      <c r="I72" s="4">
        <v>0</v>
      </c>
      <c r="J72" s="4">
        <v>21962</v>
      </c>
      <c r="K72" s="4">
        <v>-2085</v>
      </c>
      <c r="L72" s="4">
        <v>0</v>
      </c>
      <c r="M72" s="4">
        <v>-2085</v>
      </c>
    </row>
    <row r="73" spans="1:13" ht="31.5" customHeight="1">
      <c r="A73" s="32" t="s">
        <v>81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4"/>
    </row>
    <row r="74" spans="1:13" ht="15.75">
      <c r="A74" s="4">
        <v>4</v>
      </c>
      <c r="B74" s="15" t="s">
        <v>54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31.5" customHeight="1">
      <c r="A75" s="23"/>
      <c r="B75" s="24" t="s">
        <v>77</v>
      </c>
      <c r="C75" s="23" t="s">
        <v>55</v>
      </c>
      <c r="D75" s="23" t="s">
        <v>59</v>
      </c>
      <c r="E75" s="23">
        <v>173</v>
      </c>
      <c r="F75" s="23">
        <v>0</v>
      </c>
      <c r="G75" s="23">
        <v>173</v>
      </c>
      <c r="H75" s="23">
        <v>158</v>
      </c>
      <c r="I75" s="23">
        <v>0</v>
      </c>
      <c r="J75" s="23">
        <v>158</v>
      </c>
      <c r="K75" s="23">
        <v>-15</v>
      </c>
      <c r="L75" s="23">
        <v>0</v>
      </c>
      <c r="M75" s="4">
        <v>-15</v>
      </c>
    </row>
    <row r="76" spans="1:13" ht="23.25" customHeight="1">
      <c r="A76" s="29" t="s">
        <v>80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1"/>
    </row>
    <row r="77" spans="1:13" ht="21.75" customHeight="1">
      <c r="A77" s="26" t="s">
        <v>19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98.25" customHeight="1">
      <c r="A78" s="38" t="s">
        <v>82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4" ht="19.5" customHeight="1">
      <c r="A79" s="8" t="s">
        <v>34</v>
      </c>
      <c r="B79" s="8"/>
      <c r="C79" s="8"/>
      <c r="D79" s="8"/>
    </row>
    <row r="80" spans="1:13" ht="35.25" customHeight="1">
      <c r="A80" s="35" t="s">
        <v>79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4" ht="19.5" customHeight="1">
      <c r="A81" s="10" t="s">
        <v>35</v>
      </c>
      <c r="B81" s="10"/>
      <c r="C81" s="10"/>
      <c r="D81" s="10"/>
    </row>
    <row r="82" spans="1:5" ht="15.75">
      <c r="A82" s="27" t="s">
        <v>44</v>
      </c>
      <c r="B82" s="27"/>
      <c r="C82" s="27"/>
      <c r="D82" s="27"/>
      <c r="E82" s="27"/>
    </row>
    <row r="83" spans="1:13" ht="15.75">
      <c r="A83" s="27"/>
      <c r="B83" s="27"/>
      <c r="C83" s="27"/>
      <c r="D83" s="27"/>
      <c r="E83" s="27"/>
      <c r="G83" s="28"/>
      <c r="H83" s="28"/>
      <c r="J83" s="28" t="s">
        <v>45</v>
      </c>
      <c r="K83" s="28"/>
      <c r="L83" s="28"/>
      <c r="M83" s="28"/>
    </row>
    <row r="84" spans="1:13" ht="15.75" customHeight="1">
      <c r="A84" s="11"/>
      <c r="B84" s="11"/>
      <c r="C84" s="11"/>
      <c r="D84" s="11"/>
      <c r="E84" s="11"/>
      <c r="J84" s="25" t="s">
        <v>24</v>
      </c>
      <c r="K84" s="25"/>
      <c r="L84" s="25"/>
      <c r="M84" s="25"/>
    </row>
    <row r="85" spans="1:13" ht="15.75" customHeight="1">
      <c r="A85" s="27"/>
      <c r="B85" s="27"/>
      <c r="C85" s="11"/>
      <c r="D85" s="11"/>
      <c r="E85" s="11"/>
      <c r="J85" s="14"/>
      <c r="K85" s="14"/>
      <c r="L85" s="14"/>
      <c r="M85" s="14"/>
    </row>
    <row r="86" spans="1:13" ht="43.5" customHeight="1">
      <c r="A86" s="27" t="s">
        <v>62</v>
      </c>
      <c r="B86" s="27"/>
      <c r="C86" s="27"/>
      <c r="D86" s="27"/>
      <c r="E86" s="17"/>
      <c r="G86" s="28"/>
      <c r="H86" s="28"/>
      <c r="J86" s="28" t="s">
        <v>63</v>
      </c>
      <c r="K86" s="28"/>
      <c r="L86" s="28"/>
      <c r="M86" s="28"/>
    </row>
    <row r="87" spans="1:13" ht="15.75" customHeight="1">
      <c r="A87" s="17"/>
      <c r="B87" s="17"/>
      <c r="C87" s="17"/>
      <c r="D87" s="17"/>
      <c r="E87" s="17"/>
      <c r="J87" s="25" t="s">
        <v>24</v>
      </c>
      <c r="K87" s="25"/>
      <c r="L87" s="25"/>
      <c r="M87" s="25"/>
    </row>
  </sheetData>
  <sheetProtection/>
  <mergeCells count="61">
    <mergeCell ref="J1:M4"/>
    <mergeCell ref="A12:A13"/>
    <mergeCell ref="A5:M5"/>
    <mergeCell ref="D53:D54"/>
    <mergeCell ref="E53:G53"/>
    <mergeCell ref="A6:M6"/>
    <mergeCell ref="E8:M8"/>
    <mergeCell ref="E9:M9"/>
    <mergeCell ref="A8:A9"/>
    <mergeCell ref="A10:A11"/>
    <mergeCell ref="E10:M10"/>
    <mergeCell ref="B38:D38"/>
    <mergeCell ref="A78:M78"/>
    <mergeCell ref="K35:M35"/>
    <mergeCell ref="A35:A36"/>
    <mergeCell ref="E11:M11"/>
    <mergeCell ref="A40:M40"/>
    <mergeCell ref="E12:M12"/>
    <mergeCell ref="E13:M13"/>
    <mergeCell ref="B19:M19"/>
    <mergeCell ref="U35:W35"/>
    <mergeCell ref="B37:D37"/>
    <mergeCell ref="R35:T35"/>
    <mergeCell ref="K45:M45"/>
    <mergeCell ref="H35:J35"/>
    <mergeCell ref="X35:Z35"/>
    <mergeCell ref="B35:D36"/>
    <mergeCell ref="B20:M20"/>
    <mergeCell ref="B28:M28"/>
    <mergeCell ref="A17:M17"/>
    <mergeCell ref="B29:M29"/>
    <mergeCell ref="K53:M53"/>
    <mergeCell ref="B49:D49"/>
    <mergeCell ref="B53:B54"/>
    <mergeCell ref="A85:B85"/>
    <mergeCell ref="E35:G35"/>
    <mergeCell ref="A42:M42"/>
    <mergeCell ref="B39:D39"/>
    <mergeCell ref="A45:A46"/>
    <mergeCell ref="E45:G45"/>
    <mergeCell ref="H45:J45"/>
    <mergeCell ref="B45:D46"/>
    <mergeCell ref="B48:D48"/>
    <mergeCell ref="J83:M83"/>
    <mergeCell ref="J84:M84"/>
    <mergeCell ref="H53:J53"/>
    <mergeCell ref="A67:M67"/>
    <mergeCell ref="A76:M76"/>
    <mergeCell ref="A70:M70"/>
    <mergeCell ref="A73:M73"/>
    <mergeCell ref="A80:M80"/>
    <mergeCell ref="J87:M87"/>
    <mergeCell ref="B47:D47"/>
    <mergeCell ref="A82:E83"/>
    <mergeCell ref="G83:H83"/>
    <mergeCell ref="G86:H86"/>
    <mergeCell ref="C53:C54"/>
    <mergeCell ref="A86:D86"/>
    <mergeCell ref="A53:A54"/>
    <mergeCell ref="J86:M86"/>
    <mergeCell ref="A77:M77"/>
  </mergeCells>
  <printOptions/>
  <pageMargins left="0.35433070866141736" right="0.35433070866141736" top="0.35433070866141736" bottom="0.31496062992125984" header="0.31496062992125984" footer="0.31496062992125984"/>
  <pageSetup horizontalDpi="600" verticalDpi="600" orientation="landscape" paperSize="9" scale="74" r:id="rId1"/>
  <rowBreaks count="2" manualBreakCount="2">
    <brk id="31" max="12" man="1"/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Uzer-69</cp:lastModifiedBy>
  <cp:lastPrinted>2020-01-12T11:32:42Z</cp:lastPrinted>
  <dcterms:created xsi:type="dcterms:W3CDTF">2018-12-28T08:43:53Z</dcterms:created>
  <dcterms:modified xsi:type="dcterms:W3CDTF">2020-01-21T14:24:19Z</dcterms:modified>
  <cp:category/>
  <cp:version/>
  <cp:contentType/>
  <cp:contentStatus/>
</cp:coreProperties>
</file>