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<sst xmlns="http://schemas.openxmlformats.org/spreadsheetml/2006/main" count="106" uniqueCount="78">
  <si>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</si>
  <si>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</si>
  <si>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</si>
  <si>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</si>
  <si>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</si>
  <si>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</si>
  <si>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</si>
  <si>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</si>
  <si>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</si>
  <si>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</si>
  <si>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</si>
  <si>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</si>
  <si>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</si>
  <si>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</si>
  <si>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</si>
  <si>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</si>
  <si>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</si>
  <si>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Внески до статутного капіталу суб’єктів господарювання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</si>
  <si>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</si>
  <si>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</si>
  <si>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</si>
  <si>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</si>
  <si>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</si>
  <si>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</si>
  <si>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</si>
  <si>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</si>
  <si>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</si>
  <si>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</si>
  <si>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</si>
  <si>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безперебійного функціонування системи теплопостачання та, відповідно, надання якісних послуг з постачання теплової енергії та гарячої води споживачам у м. Чернігові</t>
  </si>
  <si>
    <t>7.</t>
  </si>
  <si>
    <t>Мета бюджетної програми</t>
  </si>
  <si>
    <t>Створення умов, що сприятимуть сталому функціонуванню підприємства: модернізація діючих потужностей, зменшення втрат теплової енергії у мережах, покращення якості обслуговування споживачів, підтримка забезпечення виконання підприємством своєї статутної діяльності та покладених на нього завдань.</t>
  </si>
  <si>
    <t>8.</t>
  </si>
  <si>
    <t>Завдання бюджетної програми</t>
  </si>
  <si>
    <t>Завдання</t>
  </si>
  <si>
    <t>Сприяння створенню належних умов для здійснення комунальним підприємством своєї поточної діяльності з виробництва і надання якісних послуг споживачам міста Чернігова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</si>
  <si>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</si>
  <si>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</si>
  <si>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</si>
  <si>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</si>
  <si>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</si>
  <si>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</si>
  <si>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Внески до статутного капіталу комунального підприємства “Теплокомуненерго” Чернігівської міської ради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</si>
  <si>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</si>
  <si>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</si>
  <si>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забезпечення діяльності комунального підприємства  "Теплокомуненерго" Чернігівської міської ради на 2022-2023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</si>
  <si>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</si>
  <si>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</si>
  <si>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</si>
  <si>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</si>
  <si>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</si>
  <si>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видатків, що спрямовуються на
поповнення статутного капіталу комунальних
підприємств</t>
  </si>
  <si>
    <t>грн.</t>
  </si>
  <si>
    <t>кошторис</t>
  </si>
  <si>
    <t>продукту</t>
  </si>
  <si>
    <t>кількість комунальних підприємств, яким спрямовуються внески у статутний капітал</t>
  </si>
  <si>
    <t>од.</t>
  </si>
  <si>
    <t>прогноз</t>
  </si>
  <si>
    <t>ефективності</t>
  </si>
  <si>
    <t xml:space="preserve">середній розмір внесків у статутний капітал </t>
  </si>
  <si>
    <t>розрахунок</t>
  </si>
  <si>
    <t>якості</t>
  </si>
  <si>
    <t>відс.</t>
  </si>
  <si>
    <t>Заступник міського голови- керуючий справами виконкому</t>
  </si>
  <si>
    <t>Сергій ФЕСЕНКО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</si>
  <si>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</si>
  <si>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</si>
  <si>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</si>
  <si>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</si>
  <si>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</si>
  <si>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 xml:space="preserve">1. Конституція України (Закон від 28.06.1996 № 254/96);                                                         
2. Бюджетний кодекс України (Закон від 08.07.2010 № 2456-VI);                                                                           
3. Цивільний кодекс України (Закон від 16.01.2003 № 435-IV);                                                                            
4. Господарський кодекс України (Закон від 16.01.2003 № 436-IV);                                                                            
5. Закон України «Про місцеве самоврядування в Україні» від 21.05.1997 № 280/97-ВР;                                                         
6. Закон України «Про житлово-комунальні послуги» від 09.11.2017 № 2189-VІІІ;                                                           
7. Закон України «Про енергозбереження» від 01.07.1994 № 74/94-ВР;                                                          
8. Закон України «Про ціни і ціноутворення» від 21.06.2012 № 5007-VI;                                                           
9. Закон України «Про теплопостачання» від 02.06.2005 № 2633-IV;                                                            
10. Закон України «Про Державний бюджет України на 2023 рік» від 03.11.2022 № 2710-ІX;                                                          
11. Постанова Кабінету Міністрів України від 21.08.2019 № 830 «Про затвердження Правил надання послуги з постачання теплової енергії і типових договорів про надання послуги з постачання теплової енергії» із змінами;                                                             
12. Постанова Кабінету Міністрів України від 01.06.2011 № 869 «Про забезпечення єдиного підходу до формування тарифів на житлово-комунальні послуги» із змінами;                                                            
13. Наказ Міністерства фінансів України від 27.07.2011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                                                            
14.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змінами);                                                            
15. Наказ Міністерства фінансів України від від 20.09.2017 № 793 «Про затвердження складових Програмної класифікації видатків та кредитування місцевого бюджету» зі змінами і доповненнями;                 
16. Програма забезпечення діяльності комунального підприємства «Теплокомуненерго» Чернігівської міської ради на 2022-2023 роки, затверджена рішенням Чернігівської міської ради від 30.11.2022 № 24/VIII-16;                                                            
17. Рішення Чернігівської міської ради від 30.11.2022 № 24/VIII-38 «Про бюджет Чернігівської міської територіальної громади на 2023 рік» (зі змінами і доповненнями).      </t>
  </si>
  <si>
    <t>№51-р</t>
  </si>
  <si>
    <t>від 10.04.2023</t>
  </si>
  <si>
    <t>Обсяг бюджетних призначень/бюджетних асигнувань  -   14 677 600 гривень, у тому числі загального фонду -  0 гривень та спеціального фонду - 14 677 600 гривень</t>
  </si>
  <si>
    <t>10.04.2023 р.</t>
  </si>
  <si>
    <t>Інна КОЧЕРГА</t>
  </si>
  <si>
    <t>Заступник начальника управління - начальник відділу доходів бюджету та фінансів галузей виробничої сфери фінансового управління Чернігівської міської ради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</si>
</sst>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"/>
    <numFmt numFmtId="169" formatCode="0.0"/>
  </numFmts>
  <fonts count="46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center" vertical="top"/>
    </xf>
    <xf numFmtId="0" fontId="9" fillId="33" borderId="0" xfId="0" applyNumberFormat="1" applyFont="1" applyFill="1" applyAlignment="1">
      <alignment vertical="top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169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8" fillId="33" borderId="13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8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/>
    </xf>
    <xf numFmtId="0" fontId="8" fillId="33" borderId="18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horizontal="right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9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8" fillId="33" borderId="13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vertical="top" wrapText="1"/>
    </xf>
    <xf numFmtId="166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32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 wrapText="1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/>
    </xf>
    <xf numFmtId="0" fontId="5" fillId="33" borderId="12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tabSelected="1" view="pageBreakPreview" zoomScale="106" zoomScaleSheetLayoutView="106" zoomScalePageLayoutView="0" workbookViewId="0" topLeftCell="A46">
      <selection activeCell="G88" sqref="G88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110" t="s">
        <v>0</v>
      </c>
      <c r="O1" s="110"/>
      <c r="P1" s="110"/>
      <c r="Q1" s="110"/>
      <c r="R1" s="110"/>
    </row>
    <row r="2" spans="13:18" s="1" customFormat="1" ht="12.75" customHeight="1">
      <c r="M2" s="2"/>
      <c r="N2" s="110" t="s">
        <v>1</v>
      </c>
      <c r="O2" s="110"/>
      <c r="P2" s="110"/>
      <c r="Q2" s="110"/>
      <c r="R2" s="110"/>
    </row>
    <row r="3" spans="13:18" s="1" customFormat="1" ht="18" customHeight="1">
      <c r="M3" s="2"/>
      <c r="N3" s="111" t="s">
        <v>2</v>
      </c>
      <c r="O3" s="111"/>
      <c r="P3" s="111"/>
      <c r="Q3" s="111"/>
      <c r="R3" s="111"/>
    </row>
    <row r="4" spans="13:17" s="1" customFormat="1" ht="12.75" customHeight="1">
      <c r="M4" s="2"/>
      <c r="P4" s="29"/>
      <c r="Q4" s="29"/>
    </row>
    <row r="5" spans="13:19" s="1" customFormat="1" ht="12.75" customHeight="1">
      <c r="M5" s="112" t="s">
        <v>3</v>
      </c>
      <c r="N5" s="112"/>
      <c r="O5" s="112"/>
      <c r="P5" s="112"/>
      <c r="Q5" s="112"/>
      <c r="R5" s="112"/>
      <c r="S5" s="112"/>
    </row>
    <row r="6" spans="13:18" s="1" customFormat="1" ht="12.75" customHeight="1">
      <c r="M6" s="113" t="s">
        <v>4</v>
      </c>
      <c r="N6" s="113"/>
      <c r="O6" s="113"/>
      <c r="P6" s="113"/>
      <c r="Q6" s="113"/>
      <c r="R6" s="113"/>
    </row>
    <row r="7" spans="13:18" s="1" customFormat="1" ht="3" customHeight="1">
      <c r="M7" s="29"/>
      <c r="N7" s="29"/>
      <c r="O7" s="29"/>
      <c r="P7" s="29"/>
      <c r="Q7" s="29"/>
      <c r="R7" s="29"/>
    </row>
    <row r="8" spans="13:18" s="1" customFormat="1" ht="3" customHeight="1">
      <c r="M8" s="106"/>
      <c r="N8" s="106"/>
      <c r="O8" s="106"/>
      <c r="P8" s="106"/>
      <c r="Q8" s="106"/>
      <c r="R8" s="106"/>
    </row>
    <row r="9" spans="13:18" s="1" customFormat="1" ht="12.75" customHeight="1">
      <c r="M9" s="107" t="s">
        <v>5</v>
      </c>
      <c r="N9" s="107"/>
      <c r="O9" s="107"/>
      <c r="P9" s="107"/>
      <c r="Q9" s="107"/>
      <c r="R9" s="107"/>
    </row>
    <row r="10" spans="13:19" s="1" customFormat="1" ht="11.25" customHeight="1">
      <c r="M10" s="106" t="s">
        <v>6</v>
      </c>
      <c r="N10" s="106"/>
      <c r="O10" s="106"/>
      <c r="P10" s="106"/>
      <c r="Q10" s="106"/>
      <c r="R10" s="106"/>
      <c r="S10" s="3"/>
    </row>
    <row r="11" spans="13:19" s="1" customFormat="1" ht="12.75" customHeight="1">
      <c r="M11" s="108" t="s">
        <v>73</v>
      </c>
      <c r="N11" s="108"/>
      <c r="O11" s="108"/>
      <c r="P11" s="1" t="s">
        <v>7</v>
      </c>
      <c r="Q11" s="109" t="s">
        <v>72</v>
      </c>
      <c r="R11" s="109"/>
      <c r="S11" s="3"/>
    </row>
    <row r="13" s="1" customFormat="1" ht="11.25" customHeight="1"/>
    <row r="14" spans="1:18" s="1" customFormat="1" ht="15.75" customHeight="1">
      <c r="A14" s="104" t="s">
        <v>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s="1" customFormat="1" ht="15.75" customHeight="1">
      <c r="A15" s="105" t="s">
        <v>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9" spans="1:19" s="1" customFormat="1" ht="11.25" customHeight="1">
      <c r="A19" s="4" t="s">
        <v>10</v>
      </c>
      <c r="B19" s="101">
        <v>200000</v>
      </c>
      <c r="C19" s="101"/>
      <c r="E19" s="102" t="s">
        <v>5</v>
      </c>
      <c r="F19" s="102"/>
      <c r="G19" s="102"/>
      <c r="H19" s="102"/>
      <c r="I19" s="102"/>
      <c r="J19" s="102"/>
      <c r="K19" s="102"/>
      <c r="L19" s="102"/>
      <c r="M19" s="102"/>
      <c r="N19" s="5"/>
      <c r="O19" s="6"/>
      <c r="P19" s="103">
        <v>4062015</v>
      </c>
      <c r="Q19" s="103"/>
      <c r="R19" s="103"/>
      <c r="S19" s="6"/>
    </row>
    <row r="20" spans="1:19" s="1" customFormat="1" ht="53.25" customHeight="1">
      <c r="A20" s="7" t="s">
        <v>11</v>
      </c>
      <c r="B20" s="99" t="s">
        <v>12</v>
      </c>
      <c r="C20" s="99"/>
      <c r="E20" s="33" t="s">
        <v>6</v>
      </c>
      <c r="F20" s="33"/>
      <c r="G20" s="33"/>
      <c r="H20" s="33"/>
      <c r="I20" s="33"/>
      <c r="J20" s="33"/>
      <c r="K20" s="33"/>
      <c r="L20" s="33"/>
      <c r="M20" s="33"/>
      <c r="N20" s="8"/>
      <c r="O20" s="8"/>
      <c r="P20" s="33" t="s">
        <v>13</v>
      </c>
      <c r="Q20" s="33"/>
      <c r="R20" s="33"/>
      <c r="S20" s="8"/>
    </row>
    <row r="22" spans="1:19" s="1" customFormat="1" ht="11.25" customHeight="1">
      <c r="A22" s="4" t="s">
        <v>14</v>
      </c>
      <c r="B22" s="101">
        <v>210000</v>
      </c>
      <c r="C22" s="101"/>
      <c r="E22" s="102" t="s">
        <v>5</v>
      </c>
      <c r="F22" s="102"/>
      <c r="G22" s="102"/>
      <c r="H22" s="102"/>
      <c r="I22" s="102"/>
      <c r="J22" s="102"/>
      <c r="K22" s="102"/>
      <c r="L22" s="102"/>
      <c r="M22" s="102"/>
      <c r="N22" s="5"/>
      <c r="O22" s="6"/>
      <c r="P22" s="103">
        <v>4062015</v>
      </c>
      <c r="Q22" s="103"/>
      <c r="R22" s="103"/>
      <c r="S22" s="6"/>
    </row>
    <row r="23" spans="1:19" s="1" customFormat="1" ht="54.75" customHeight="1">
      <c r="A23" s="7" t="s">
        <v>11</v>
      </c>
      <c r="B23" s="99" t="s">
        <v>12</v>
      </c>
      <c r="C23" s="99"/>
      <c r="E23" s="33" t="s">
        <v>15</v>
      </c>
      <c r="F23" s="33"/>
      <c r="G23" s="33"/>
      <c r="H23" s="33"/>
      <c r="I23" s="33"/>
      <c r="J23" s="33"/>
      <c r="K23" s="33"/>
      <c r="L23" s="33"/>
      <c r="M23" s="33"/>
      <c r="N23" s="9"/>
      <c r="O23" s="8"/>
      <c r="P23" s="33" t="s">
        <v>13</v>
      </c>
      <c r="Q23" s="33"/>
      <c r="R23" s="33"/>
      <c r="S23" s="8"/>
    </row>
    <row r="25" spans="1:18" s="1" customFormat="1" ht="21.75" customHeight="1">
      <c r="A25" s="4" t="s">
        <v>16</v>
      </c>
      <c r="B25" s="95">
        <v>217670</v>
      </c>
      <c r="C25" s="95"/>
      <c r="E25" s="96">
        <v>7670</v>
      </c>
      <c r="F25" s="96"/>
      <c r="H25" s="97">
        <v>490</v>
      </c>
      <c r="I25" s="97"/>
      <c r="J25" s="5"/>
      <c r="K25" s="98" t="s">
        <v>17</v>
      </c>
      <c r="L25" s="98"/>
      <c r="M25" s="98"/>
      <c r="N25" s="98"/>
      <c r="O25" s="5"/>
      <c r="P25" s="96">
        <v>2555900000</v>
      </c>
      <c r="Q25" s="96"/>
      <c r="R25" s="96"/>
    </row>
    <row r="26" spans="1:18" s="1" customFormat="1" ht="66.75" customHeight="1">
      <c r="A26" s="5" t="s">
        <v>11</v>
      </c>
      <c r="B26" s="99" t="s">
        <v>12</v>
      </c>
      <c r="C26" s="99"/>
      <c r="E26" s="100" t="s">
        <v>18</v>
      </c>
      <c r="F26" s="100"/>
      <c r="H26" s="100" t="s">
        <v>19</v>
      </c>
      <c r="I26" s="100"/>
      <c r="J26" s="9"/>
      <c r="K26" s="100" t="s">
        <v>20</v>
      </c>
      <c r="L26" s="100"/>
      <c r="M26" s="100"/>
      <c r="N26" s="100"/>
      <c r="O26" s="9"/>
      <c r="P26" s="33" t="s">
        <v>21</v>
      </c>
      <c r="Q26" s="33"/>
      <c r="R26" s="33"/>
    </row>
    <row r="27" ht="3" customHeight="1"/>
    <row r="28" spans="1:18" s="1" customFormat="1" ht="11.25" customHeight="1">
      <c r="A28" s="4" t="s">
        <v>22</v>
      </c>
      <c r="B28" s="93" t="s">
        <v>74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30" spans="1:18" s="1" customFormat="1" ht="11.25" customHeight="1">
      <c r="A30" s="10" t="s">
        <v>23</v>
      </c>
      <c r="B30" s="94" t="s">
        <v>24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2" spans="1:18" s="1" customFormat="1" ht="219" customHeight="1">
      <c r="A32" s="7"/>
      <c r="B32" s="92" t="s">
        <v>71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6:17" s="1" customFormat="1" ht="11.25" customHeight="1">
      <c r="P33" s="29"/>
      <c r="Q33" s="29"/>
    </row>
    <row r="34" spans="1:18" s="1" customFormat="1" ht="11.25" customHeight="1">
      <c r="A34" s="4" t="s">
        <v>25</v>
      </c>
      <c r="B34" s="74" t="s">
        <v>26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1:18" s="1" customFormat="1" ht="7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1" customFormat="1" ht="11.25" customHeight="1">
      <c r="A36" s="88" t="s">
        <v>27</v>
      </c>
      <c r="B36" s="88"/>
      <c r="C36" s="89" t="s">
        <v>28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s="7" customFormat="1" ht="11.25" customHeight="1">
      <c r="A37" s="90">
        <v>1</v>
      </c>
      <c r="B37" s="90"/>
      <c r="C37" s="91" t="s">
        <v>29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="1" customFormat="1" ht="11.25" customHeight="1"/>
    <row r="39" spans="1:18" s="1" customFormat="1" ht="11.25" customHeight="1">
      <c r="A39" s="4" t="s">
        <v>30</v>
      </c>
      <c r="B39" s="50" t="s">
        <v>31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1" customFormat="1" ht="21.75" customHeight="1">
      <c r="A40" s="7"/>
      <c r="B40" s="92" t="s">
        <v>32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6:17" s="1" customFormat="1" ht="11.25" customHeight="1">
      <c r="P41" s="29"/>
      <c r="Q41" s="29"/>
    </row>
    <row r="42" spans="1:18" s="1" customFormat="1" ht="11.25" customHeight="1">
      <c r="A42" s="4" t="s">
        <v>33</v>
      </c>
      <c r="B42" s="74" t="s">
        <v>34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18" s="1" customFormat="1" ht="7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1" customFormat="1" ht="11.25" customHeight="1">
      <c r="A44" s="88" t="s">
        <v>27</v>
      </c>
      <c r="B44" s="88"/>
      <c r="C44" s="89" t="s">
        <v>35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s="7" customFormat="1" ht="11.25" customHeight="1">
      <c r="A45" s="90">
        <v>1</v>
      </c>
      <c r="B45" s="90"/>
      <c r="C45" s="91" t="s">
        <v>36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="1" customFormat="1" ht="11.25" customHeight="1">
      <c r="H46" s="9"/>
    </row>
    <row r="47" spans="1:17" s="1" customFormat="1" ht="11.25" customHeight="1">
      <c r="A47" s="4" t="s">
        <v>37</v>
      </c>
      <c r="B47" s="74" t="s">
        <v>38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4"/>
      <c r="O47" s="4" t="s">
        <v>39</v>
      </c>
      <c r="P47" s="50"/>
      <c r="Q47" s="50"/>
    </row>
    <row r="48" spans="1:18" s="1" customFormat="1" ht="11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s="1" customFormat="1" ht="11.25" customHeight="1">
      <c r="A49" s="75" t="s">
        <v>27</v>
      </c>
      <c r="B49" s="75"/>
      <c r="C49" s="78" t="s">
        <v>38</v>
      </c>
      <c r="D49" s="78"/>
      <c r="E49" s="78"/>
      <c r="F49" s="78"/>
      <c r="G49" s="78"/>
      <c r="H49" s="78"/>
      <c r="I49" s="78"/>
      <c r="J49" s="78" t="s">
        <v>40</v>
      </c>
      <c r="K49" s="78"/>
      <c r="L49" s="81" t="s">
        <v>41</v>
      </c>
      <c r="M49" s="81"/>
      <c r="N49" s="84" t="s">
        <v>42</v>
      </c>
      <c r="O49" s="84"/>
      <c r="P49" s="87"/>
      <c r="Q49" s="87"/>
      <c r="R49" s="87"/>
    </row>
    <row r="50" spans="1:18" s="1" customFormat="1" ht="11.25" customHeight="1">
      <c r="A50" s="76"/>
      <c r="B50" s="77"/>
      <c r="C50" s="79"/>
      <c r="D50" s="80"/>
      <c r="E50" s="80"/>
      <c r="F50" s="80"/>
      <c r="G50" s="80"/>
      <c r="H50" s="80"/>
      <c r="I50" s="80"/>
      <c r="J50" s="79"/>
      <c r="K50" s="80"/>
      <c r="L50" s="82"/>
      <c r="M50" s="83"/>
      <c r="N50" s="85"/>
      <c r="O50" s="86"/>
      <c r="P50" s="87"/>
      <c r="Q50" s="87"/>
      <c r="R50" s="87"/>
    </row>
    <row r="51" spans="1:18" s="1" customFormat="1" ht="11.25" customHeight="1">
      <c r="A51" s="46">
        <v>1</v>
      </c>
      <c r="B51" s="46"/>
      <c r="C51" s="47">
        <v>2</v>
      </c>
      <c r="D51" s="47"/>
      <c r="E51" s="47"/>
      <c r="F51" s="47"/>
      <c r="G51" s="47"/>
      <c r="H51" s="47"/>
      <c r="I51" s="47"/>
      <c r="J51" s="67">
        <v>3</v>
      </c>
      <c r="K51" s="67"/>
      <c r="L51" s="67">
        <v>4</v>
      </c>
      <c r="M51" s="67"/>
      <c r="N51" s="49">
        <v>5</v>
      </c>
      <c r="O51" s="49"/>
      <c r="P51" s="73"/>
      <c r="Q51" s="73"/>
      <c r="R51" s="73"/>
    </row>
    <row r="52" spans="1:18" s="1" customFormat="1" ht="21.75" customHeight="1">
      <c r="A52" s="56">
        <v>1</v>
      </c>
      <c r="B52" s="56"/>
      <c r="C52" s="57" t="s">
        <v>43</v>
      </c>
      <c r="D52" s="57"/>
      <c r="E52" s="57"/>
      <c r="F52" s="57"/>
      <c r="G52" s="57"/>
      <c r="H52" s="57"/>
      <c r="I52" s="57"/>
      <c r="J52" s="58"/>
      <c r="K52" s="58"/>
      <c r="L52" s="60">
        <f>90000000-75322400</f>
        <v>14677600</v>
      </c>
      <c r="M52" s="60"/>
      <c r="N52" s="60">
        <f>L52</f>
        <v>14677600</v>
      </c>
      <c r="O52" s="60"/>
      <c r="P52" s="72"/>
      <c r="Q52" s="72"/>
      <c r="R52" s="72"/>
    </row>
    <row r="53" spans="1:18" s="1" customFormat="1" ht="11.25" customHeight="1">
      <c r="A53" s="62" t="s">
        <v>42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4">
        <f>SUM(L52)</f>
        <v>14677600</v>
      </c>
      <c r="M53" s="64"/>
      <c r="N53" s="65">
        <f>SUM(N52)</f>
        <v>14677600</v>
      </c>
      <c r="O53" s="65"/>
      <c r="P53" s="71"/>
      <c r="Q53" s="71"/>
      <c r="R53" s="71"/>
    </row>
    <row r="54" spans="1:17" s="1" customFormat="1" ht="11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9" s="1" customFormat="1" ht="11.25" customHeight="1">
      <c r="A55" s="50" t="s">
        <v>44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S55" s="4" t="s">
        <v>39</v>
      </c>
    </row>
    <row r="56" spans="1:17" s="1" customFormat="1" ht="11.2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9" s="12" customFormat="1" ht="11.25" customHeight="1">
      <c r="A57" s="69" t="s">
        <v>27</v>
      </c>
      <c r="B57" s="69"/>
      <c r="C57" s="70" t="s">
        <v>45</v>
      </c>
      <c r="D57" s="70"/>
      <c r="E57" s="70"/>
      <c r="F57" s="70"/>
      <c r="G57" s="70"/>
      <c r="H57" s="70"/>
      <c r="I57" s="70"/>
      <c r="J57" s="70"/>
      <c r="K57" s="70"/>
      <c r="L57" s="70"/>
      <c r="M57" s="70" t="s">
        <v>40</v>
      </c>
      <c r="N57" s="70"/>
      <c r="O57" s="70" t="s">
        <v>41</v>
      </c>
      <c r="P57" s="70"/>
      <c r="Q57" s="70"/>
      <c r="R57" s="66" t="s">
        <v>42</v>
      </c>
      <c r="S57" s="66"/>
    </row>
    <row r="58" spans="1:19" s="12" customFormat="1" ht="11.25" customHeight="1">
      <c r="A58" s="46">
        <v>1</v>
      </c>
      <c r="B58" s="46"/>
      <c r="C58" s="67">
        <v>2</v>
      </c>
      <c r="D58" s="67"/>
      <c r="E58" s="67"/>
      <c r="F58" s="67"/>
      <c r="G58" s="67"/>
      <c r="H58" s="67"/>
      <c r="I58" s="67"/>
      <c r="J58" s="67"/>
      <c r="K58" s="67"/>
      <c r="L58" s="67"/>
      <c r="M58" s="67">
        <v>3</v>
      </c>
      <c r="N58" s="67"/>
      <c r="O58" s="67">
        <v>4</v>
      </c>
      <c r="P58" s="67"/>
      <c r="Q58" s="67"/>
      <c r="R58" s="49">
        <v>5</v>
      </c>
      <c r="S58" s="49"/>
    </row>
    <row r="59" spans="1:19" s="1" customFormat="1" ht="11.25" customHeight="1">
      <c r="A59" s="56">
        <v>1</v>
      </c>
      <c r="B59" s="56"/>
      <c r="C59" s="57" t="s">
        <v>46</v>
      </c>
      <c r="D59" s="57"/>
      <c r="E59" s="57"/>
      <c r="F59" s="57"/>
      <c r="G59" s="57"/>
      <c r="H59" s="57"/>
      <c r="I59" s="57"/>
      <c r="J59" s="57"/>
      <c r="K59" s="57"/>
      <c r="L59" s="57"/>
      <c r="M59" s="58"/>
      <c r="N59" s="58"/>
      <c r="O59" s="59">
        <f>90000000-75322400</f>
        <v>14677600</v>
      </c>
      <c r="P59" s="59"/>
      <c r="Q59" s="59"/>
      <c r="R59" s="60">
        <f>90000000-75322400</f>
        <v>14677600</v>
      </c>
      <c r="S59" s="60"/>
    </row>
    <row r="60" spans="1:19" s="1" customFormat="1" ht="11.25" customHeight="1">
      <c r="A60" s="61"/>
      <c r="B60" s="61"/>
      <c r="C60" s="62" t="s">
        <v>42</v>
      </c>
      <c r="D60" s="62"/>
      <c r="E60" s="62"/>
      <c r="F60" s="62"/>
      <c r="G60" s="62"/>
      <c r="H60" s="62"/>
      <c r="I60" s="62"/>
      <c r="J60" s="62"/>
      <c r="K60" s="62"/>
      <c r="L60" s="62"/>
      <c r="M60" s="63"/>
      <c r="N60" s="63"/>
      <c r="O60" s="64">
        <f>SUM(O59)</f>
        <v>14677600</v>
      </c>
      <c r="P60" s="64"/>
      <c r="Q60" s="64"/>
      <c r="R60" s="65">
        <f>SUM(R59)</f>
        <v>14677600</v>
      </c>
      <c r="S60" s="65"/>
    </row>
    <row r="62" spans="1:19" s="1" customFormat="1" ht="11.25" customHeight="1">
      <c r="A62" s="50" t="s">
        <v>47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s="1" customFormat="1" ht="11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s="1" customFormat="1" ht="23.25" customHeight="1">
      <c r="A64" s="51" t="s">
        <v>27</v>
      </c>
      <c r="B64" s="51"/>
      <c r="C64" s="52" t="s">
        <v>48</v>
      </c>
      <c r="D64" s="52"/>
      <c r="E64" s="52"/>
      <c r="F64" s="52"/>
      <c r="G64" s="52"/>
      <c r="H64" s="52"/>
      <c r="I64" s="13" t="s">
        <v>49</v>
      </c>
      <c r="J64" s="53" t="s">
        <v>50</v>
      </c>
      <c r="K64" s="53"/>
      <c r="L64" s="53"/>
      <c r="M64" s="54" t="s">
        <v>40</v>
      </c>
      <c r="N64" s="54"/>
      <c r="O64" s="54" t="s">
        <v>41</v>
      </c>
      <c r="P64" s="54"/>
      <c r="Q64" s="54"/>
      <c r="R64" s="55" t="s">
        <v>42</v>
      </c>
      <c r="S64" s="55"/>
    </row>
    <row r="65" spans="1:19" s="1" customFormat="1" ht="11.25" customHeight="1">
      <c r="A65" s="46">
        <v>1</v>
      </c>
      <c r="B65" s="46"/>
      <c r="C65" s="47">
        <v>2</v>
      </c>
      <c r="D65" s="47"/>
      <c r="E65" s="47"/>
      <c r="F65" s="47"/>
      <c r="G65" s="47"/>
      <c r="H65" s="47"/>
      <c r="I65" s="11">
        <v>3</v>
      </c>
      <c r="J65" s="47">
        <v>4</v>
      </c>
      <c r="K65" s="47"/>
      <c r="L65" s="47"/>
      <c r="M65" s="48">
        <v>5</v>
      </c>
      <c r="N65" s="48"/>
      <c r="O65" s="48">
        <v>6</v>
      </c>
      <c r="P65" s="48"/>
      <c r="Q65" s="48"/>
      <c r="R65" s="49">
        <v>7</v>
      </c>
      <c r="S65" s="49"/>
    </row>
    <row r="66" spans="1:19" s="14" customFormat="1" ht="11.25" customHeight="1">
      <c r="A66" s="44">
        <v>1</v>
      </c>
      <c r="B66" s="44"/>
      <c r="C66" s="45" t="s">
        <v>43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14" customFormat="1" ht="11.25" customHeight="1">
      <c r="A67" s="35">
        <v>1</v>
      </c>
      <c r="B67" s="35"/>
      <c r="C67" s="36" t="s">
        <v>51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s="14" customFormat="1" ht="32.25" customHeight="1">
      <c r="A68" s="37"/>
      <c r="B68" s="37"/>
      <c r="C68" s="38" t="s">
        <v>52</v>
      </c>
      <c r="D68" s="38"/>
      <c r="E68" s="38"/>
      <c r="F68" s="38"/>
      <c r="G68" s="38"/>
      <c r="H68" s="38"/>
      <c r="I68" s="15" t="s">
        <v>53</v>
      </c>
      <c r="J68" s="39" t="s">
        <v>54</v>
      </c>
      <c r="K68" s="39"/>
      <c r="L68" s="39"/>
      <c r="M68" s="40"/>
      <c r="N68" s="40"/>
      <c r="O68" s="42">
        <f>90000000-75322400</f>
        <v>14677600</v>
      </c>
      <c r="P68" s="42"/>
      <c r="Q68" s="42"/>
      <c r="R68" s="42">
        <f>O68</f>
        <v>14677600</v>
      </c>
      <c r="S68" s="42"/>
    </row>
    <row r="69" spans="1:19" s="14" customFormat="1" ht="11.25" customHeight="1">
      <c r="A69" s="35">
        <v>2</v>
      </c>
      <c r="B69" s="35"/>
      <c r="C69" s="36" t="s">
        <v>55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s="14" customFormat="1" ht="21.75" customHeight="1">
      <c r="A70" s="37"/>
      <c r="B70" s="37"/>
      <c r="C70" s="38" t="s">
        <v>56</v>
      </c>
      <c r="D70" s="38"/>
      <c r="E70" s="38"/>
      <c r="F70" s="38"/>
      <c r="G70" s="38"/>
      <c r="H70" s="38"/>
      <c r="I70" s="15" t="s">
        <v>57</v>
      </c>
      <c r="J70" s="39" t="s">
        <v>58</v>
      </c>
      <c r="K70" s="39"/>
      <c r="L70" s="39"/>
      <c r="M70" s="40"/>
      <c r="N70" s="40"/>
      <c r="O70" s="43">
        <v>1</v>
      </c>
      <c r="P70" s="43"/>
      <c r="Q70" s="43"/>
      <c r="R70" s="43">
        <v>1</v>
      </c>
      <c r="S70" s="43"/>
    </row>
    <row r="71" spans="1:19" s="14" customFormat="1" ht="11.25" customHeight="1">
      <c r="A71" s="35">
        <v>3</v>
      </c>
      <c r="B71" s="35"/>
      <c r="C71" s="36" t="s">
        <v>59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4" customFormat="1" ht="11.25" customHeight="1">
      <c r="A72" s="37"/>
      <c r="B72" s="37"/>
      <c r="C72" s="38" t="s">
        <v>60</v>
      </c>
      <c r="D72" s="38"/>
      <c r="E72" s="38"/>
      <c r="F72" s="38"/>
      <c r="G72" s="38"/>
      <c r="H72" s="38"/>
      <c r="I72" s="15" t="s">
        <v>53</v>
      </c>
      <c r="J72" s="39" t="s">
        <v>61</v>
      </c>
      <c r="K72" s="39"/>
      <c r="L72" s="39"/>
      <c r="M72" s="40"/>
      <c r="N72" s="40"/>
      <c r="O72" s="42">
        <f>O68/O70</f>
        <v>14677600</v>
      </c>
      <c r="P72" s="42"/>
      <c r="Q72" s="42"/>
      <c r="R72" s="42">
        <f>O72</f>
        <v>14677600</v>
      </c>
      <c r="S72" s="42"/>
    </row>
    <row r="73" spans="1:19" s="14" customFormat="1" ht="11.25" customHeight="1">
      <c r="A73" s="35">
        <v>4</v>
      </c>
      <c r="B73" s="35"/>
      <c r="C73" s="36" t="s">
        <v>62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4" customFormat="1" ht="11.25" customHeight="1">
      <c r="A74" s="37"/>
      <c r="B74" s="37"/>
      <c r="C74" s="38" t="s">
        <v>60</v>
      </c>
      <c r="D74" s="38"/>
      <c r="E74" s="38"/>
      <c r="F74" s="38"/>
      <c r="G74" s="38"/>
      <c r="H74" s="38"/>
      <c r="I74" s="15" t="s">
        <v>63</v>
      </c>
      <c r="J74" s="39" t="s">
        <v>61</v>
      </c>
      <c r="K74" s="39"/>
      <c r="L74" s="39"/>
      <c r="M74" s="40"/>
      <c r="N74" s="40"/>
      <c r="O74" s="41">
        <v>16.3</v>
      </c>
      <c r="P74" s="41"/>
      <c r="Q74" s="41"/>
      <c r="R74" s="41">
        <v>16.3</v>
      </c>
      <c r="S74" s="41"/>
    </row>
    <row r="76" spans="1:15" s="1" customFormat="1" ht="24.75" customHeight="1">
      <c r="A76" s="16"/>
      <c r="B76" s="31" t="s">
        <v>64</v>
      </c>
      <c r="C76" s="31"/>
      <c r="D76" s="31"/>
      <c r="E76" s="31"/>
      <c r="G76" s="17"/>
      <c r="M76" s="32" t="s">
        <v>65</v>
      </c>
      <c r="N76" s="32"/>
      <c r="O76" s="32"/>
    </row>
    <row r="77" spans="7:15" s="1" customFormat="1" ht="3.75" customHeight="1">
      <c r="G77" s="18"/>
      <c r="H77" s="19"/>
      <c r="I77" s="19"/>
      <c r="M77" s="18"/>
      <c r="N77" s="18"/>
      <c r="O77" s="18"/>
    </row>
    <row r="78" spans="7:9" s="1" customFormat="1" ht="3.75" customHeight="1">
      <c r="G78" s="29"/>
      <c r="H78" s="29"/>
      <c r="I78" s="29"/>
    </row>
    <row r="79" spans="7:15" s="1" customFormat="1" ht="11.25" customHeight="1">
      <c r="G79" s="33" t="s">
        <v>66</v>
      </c>
      <c r="H79" s="33"/>
      <c r="I79" s="33"/>
      <c r="M79" s="33" t="s">
        <v>67</v>
      </c>
      <c r="N79" s="33"/>
      <c r="O79" s="33"/>
    </row>
    <row r="80" spans="1:2" s="1" customFormat="1" ht="12.75" customHeight="1">
      <c r="A80" s="20"/>
      <c r="B80" s="20"/>
    </row>
    <row r="81" spans="1:3" s="1" customFormat="1" ht="12.75" customHeight="1">
      <c r="A81" s="20"/>
      <c r="B81" s="34" t="s">
        <v>68</v>
      </c>
      <c r="C81" s="34"/>
    </row>
    <row r="82" spans="1:13" s="7" customFormat="1" ht="7.5" customHeight="1">
      <c r="A82" s="2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ht="11.25" hidden="1"/>
    <row r="84" spans="1:15" s="1" customFormat="1" ht="67.5" customHeight="1">
      <c r="A84" s="16"/>
      <c r="B84" s="31" t="s">
        <v>77</v>
      </c>
      <c r="C84" s="31"/>
      <c r="D84" s="31"/>
      <c r="E84" s="31"/>
      <c r="G84" s="17"/>
      <c r="M84" s="32" t="s">
        <v>76</v>
      </c>
      <c r="N84" s="32"/>
      <c r="O84" s="32"/>
    </row>
    <row r="85" spans="7:15" s="1" customFormat="1" ht="3.75" customHeight="1">
      <c r="G85" s="18"/>
      <c r="H85" s="19"/>
      <c r="I85" s="19"/>
      <c r="M85" s="18"/>
      <c r="N85" s="18"/>
      <c r="O85" s="18"/>
    </row>
    <row r="86" spans="7:9" s="1" customFormat="1" ht="3.75" customHeight="1">
      <c r="G86" s="29"/>
      <c r="H86" s="29"/>
      <c r="I86" s="29"/>
    </row>
    <row r="87" spans="7:15" s="1" customFormat="1" ht="11.25" customHeight="1">
      <c r="G87" s="33" t="s">
        <v>66</v>
      </c>
      <c r="H87" s="33"/>
      <c r="I87" s="33"/>
      <c r="M87" s="33" t="s">
        <v>67</v>
      </c>
      <c r="N87" s="33"/>
      <c r="O87" s="33"/>
    </row>
    <row r="89" spans="2:6" s="1" customFormat="1" ht="12" customHeight="1">
      <c r="B89" s="24" t="s">
        <v>69</v>
      </c>
      <c r="C89" s="24"/>
      <c r="D89" s="24"/>
      <c r="E89" s="25" t="s">
        <v>75</v>
      </c>
      <c r="F89" s="26"/>
    </row>
    <row r="91" s="1" customFormat="1" ht="12" customHeight="1">
      <c r="C91" s="22" t="s">
        <v>70</v>
      </c>
    </row>
    <row r="94" spans="2:7" s="3" customFormat="1" ht="8.25" customHeight="1">
      <c r="B94" s="27"/>
      <c r="C94" s="27"/>
      <c r="D94" s="27"/>
      <c r="F94" s="28"/>
      <c r="G94" s="28"/>
    </row>
    <row r="95" spans="2:12" s="1" customFormat="1" ht="11.25" customHeight="1">
      <c r="B95" s="23"/>
      <c r="C95" s="29"/>
      <c r="D95" s="29"/>
      <c r="E95" s="29"/>
      <c r="F95" s="29"/>
      <c r="G95" s="29"/>
      <c r="H95" s="29"/>
      <c r="I95" s="29"/>
      <c r="J95" s="29"/>
      <c r="K95" s="29"/>
      <c r="L95" s="29"/>
    </row>
  </sheetData>
  <sheetProtection/>
  <mergeCells count="169">
    <mergeCell ref="N1:R1"/>
    <mergeCell ref="N2:R2"/>
    <mergeCell ref="N3:R3"/>
    <mergeCell ref="P4:Q4"/>
    <mergeCell ref="M5:S5"/>
    <mergeCell ref="M6:R6"/>
    <mergeCell ref="M7:R7"/>
    <mergeCell ref="M8:R8"/>
    <mergeCell ref="M9:R9"/>
    <mergeCell ref="M10:R10"/>
    <mergeCell ref="M11:O11"/>
    <mergeCell ref="Q11:R11"/>
    <mergeCell ref="A14:R14"/>
    <mergeCell ref="A15:R15"/>
    <mergeCell ref="B19:C19"/>
    <mergeCell ref="E19:M19"/>
    <mergeCell ref="P19:R19"/>
    <mergeCell ref="B20:C20"/>
    <mergeCell ref="E20:M20"/>
    <mergeCell ref="P20:R20"/>
    <mergeCell ref="B22:C22"/>
    <mergeCell ref="E22:M22"/>
    <mergeCell ref="P22:R22"/>
    <mergeCell ref="B23:C23"/>
    <mergeCell ref="E23:M23"/>
    <mergeCell ref="P23:R23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28:R28"/>
    <mergeCell ref="B30:R30"/>
    <mergeCell ref="B32:R32"/>
    <mergeCell ref="P33:Q33"/>
    <mergeCell ref="B34:R34"/>
    <mergeCell ref="A35:R35"/>
    <mergeCell ref="A36:B36"/>
    <mergeCell ref="C36:R36"/>
    <mergeCell ref="A37:B37"/>
    <mergeCell ref="C37:R37"/>
    <mergeCell ref="B39:R39"/>
    <mergeCell ref="B40:R40"/>
    <mergeCell ref="P41:Q41"/>
    <mergeCell ref="B42:R42"/>
    <mergeCell ref="A43:R43"/>
    <mergeCell ref="A44:B44"/>
    <mergeCell ref="C44:R44"/>
    <mergeCell ref="A45:B45"/>
    <mergeCell ref="C45:R45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A51:B51"/>
    <mergeCell ref="C51:I51"/>
    <mergeCell ref="J51:K51"/>
    <mergeCell ref="L51:M51"/>
    <mergeCell ref="N51:O51"/>
    <mergeCell ref="P51:R51"/>
    <mergeCell ref="A52:B52"/>
    <mergeCell ref="C52:I52"/>
    <mergeCell ref="J52:K52"/>
    <mergeCell ref="L52:M52"/>
    <mergeCell ref="N52:O52"/>
    <mergeCell ref="P52:R52"/>
    <mergeCell ref="A53:I53"/>
    <mergeCell ref="J53:K53"/>
    <mergeCell ref="L53:M53"/>
    <mergeCell ref="N53:O53"/>
    <mergeCell ref="P53:R53"/>
    <mergeCell ref="A54:Q54"/>
    <mergeCell ref="A55:Q55"/>
    <mergeCell ref="A56:Q56"/>
    <mergeCell ref="A57:B57"/>
    <mergeCell ref="C57:L57"/>
    <mergeCell ref="M57:N57"/>
    <mergeCell ref="O57:Q57"/>
    <mergeCell ref="R57:S57"/>
    <mergeCell ref="A58:B58"/>
    <mergeCell ref="C58:L58"/>
    <mergeCell ref="M58:N58"/>
    <mergeCell ref="O58:Q58"/>
    <mergeCell ref="R58:S58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A62:S62"/>
    <mergeCell ref="A63:S63"/>
    <mergeCell ref="A64:B64"/>
    <mergeCell ref="C64:H64"/>
    <mergeCell ref="J64:L64"/>
    <mergeCell ref="M64:N64"/>
    <mergeCell ref="O64:Q64"/>
    <mergeCell ref="R64:S64"/>
    <mergeCell ref="A65:B65"/>
    <mergeCell ref="C65:H65"/>
    <mergeCell ref="J65:L65"/>
    <mergeCell ref="M65:N65"/>
    <mergeCell ref="O65:Q65"/>
    <mergeCell ref="R65:S65"/>
    <mergeCell ref="A66:B66"/>
    <mergeCell ref="C66:S66"/>
    <mergeCell ref="A67:B67"/>
    <mergeCell ref="C67:S67"/>
    <mergeCell ref="A68:B68"/>
    <mergeCell ref="C68:H68"/>
    <mergeCell ref="J68:L68"/>
    <mergeCell ref="M68:N68"/>
    <mergeCell ref="O68:Q68"/>
    <mergeCell ref="R68:S68"/>
    <mergeCell ref="A69:B69"/>
    <mergeCell ref="C69:S69"/>
    <mergeCell ref="A70:B70"/>
    <mergeCell ref="C70:H70"/>
    <mergeCell ref="J70:L70"/>
    <mergeCell ref="M70:N70"/>
    <mergeCell ref="O70:Q70"/>
    <mergeCell ref="R70:S70"/>
    <mergeCell ref="A71:B71"/>
    <mergeCell ref="C71:S71"/>
    <mergeCell ref="A72:B72"/>
    <mergeCell ref="C72:H72"/>
    <mergeCell ref="J72:L72"/>
    <mergeCell ref="M72:N72"/>
    <mergeCell ref="O72:Q72"/>
    <mergeCell ref="R72:S72"/>
    <mergeCell ref="A73:B73"/>
    <mergeCell ref="C73:S73"/>
    <mergeCell ref="A74:B74"/>
    <mergeCell ref="C74:H74"/>
    <mergeCell ref="J74:L74"/>
    <mergeCell ref="M74:N74"/>
    <mergeCell ref="O74:Q74"/>
    <mergeCell ref="R74:S74"/>
    <mergeCell ref="M87:O87"/>
    <mergeCell ref="B76:E76"/>
    <mergeCell ref="M76:O76"/>
    <mergeCell ref="G78:I78"/>
    <mergeCell ref="G79:I79"/>
    <mergeCell ref="M79:O79"/>
    <mergeCell ref="B81:C81"/>
    <mergeCell ref="B89:D89"/>
    <mergeCell ref="E89:F89"/>
    <mergeCell ref="B94:D94"/>
    <mergeCell ref="F94:G94"/>
    <mergeCell ref="C95:L95"/>
    <mergeCell ref="B82:M82"/>
    <mergeCell ref="B84:E84"/>
    <mergeCell ref="M84:O84"/>
    <mergeCell ref="G86:I86"/>
    <mergeCell ref="G87:I87"/>
  </mergeCells>
  <printOptions/>
  <pageMargins left="0.39370078740157477" right="0.39370078740157477" top="0.39370078740157477" bottom="0.39370078740157477" header="0" footer="0"/>
  <pageSetup firstPageNumber="1" useFirstPageNumber="1" fitToHeight="0" horizontalDpi="600" verticalDpi="600" orientation="landscape" pageOrder="overThenDown" paperSize="9" scale="85" r:id="rId1"/>
  <rowBreaks count="2" manualBreakCount="2">
    <brk id="31" max="18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2023-04-10T11:35:05Z</cp:lastPrinted>
  <dcterms:created xsi:type="dcterms:W3CDTF">2023-02-06T15:23:20Z</dcterms:created>
  <dcterms:modified xsi:type="dcterms:W3CDTF">2023-04-10T11:37:12Z</dcterms:modified>
  <cp:category/>
  <cp:version/>
  <cp:contentType/>
  <cp:contentStatus/>
  <cp:revision>1</cp:revision>
</cp:coreProperties>
</file>