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НП &quot;Пологовий будинок&quot;" sheetId="2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27" l="1"/>
  <c r="N5" i="27" s="1"/>
  <c r="L5" i="27"/>
  <c r="K5" i="27"/>
  <c r="H5" i="27"/>
  <c r="E5" i="27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<sst xmlns="http://schemas.openxmlformats.org/spreadsheetml/2006/main" count="20" uniqueCount="11">
  <si>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</si>
  <si>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</si>
  <si>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</si>
  <si>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</si>
  <si>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</si>
  <si>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</si>
  <si>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</si>
  <si>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</si>
  <si>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</si>
  <si>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</si>
  <si>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КНП "Пологовий будинок"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</si>
</sst>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1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A3" sqref="A3:N5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9"/>
  </cols>
  <sheetData>
    <row r="1" spans="1:62" s="1" customFormat="1" ht="23.25" x14ac:dyDescent="0.3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</row>
    <row r="2" spans="1:62" s="1" customFormat="1" ht="15.75" thickBot="1" x14ac:dyDescent="0.3">
      <c r="A2" s="2"/>
      <c r="B2" s="11"/>
      <c r="C2" s="12"/>
      <c r="D2" s="11"/>
      <c r="E2" s="2"/>
      <c r="F2" s="2"/>
      <c r="G2" s="2"/>
      <c r="H2" s="2"/>
      <c r="I2" s="2"/>
      <c r="J2" s="2"/>
      <c r="K2" s="2"/>
      <c r="L2" s="2"/>
      <c r="M2" s="2"/>
      <c r="N2" s="2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</row>
    <row r="3" spans="1:62" s="1" customFormat="1" ht="39.75" customHeight="1" x14ac:dyDescent="0.25">
      <c r="A3" s="18" t="s">
        <v>0</v>
      </c>
      <c r="B3" s="20" t="s">
        <v>1</v>
      </c>
      <c r="C3" s="22" t="s">
        <v>5</v>
      </c>
      <c r="D3" s="22"/>
      <c r="E3" s="16" t="s">
        <v>4</v>
      </c>
      <c r="F3" s="23" t="s">
        <v>6</v>
      </c>
      <c r="G3" s="23"/>
      <c r="H3" s="16" t="s">
        <v>4</v>
      </c>
      <c r="I3" s="23" t="s">
        <v>7</v>
      </c>
      <c r="J3" s="23"/>
      <c r="K3" s="16" t="s">
        <v>4</v>
      </c>
      <c r="L3" s="23" t="s">
        <v>8</v>
      </c>
      <c r="M3" s="23"/>
      <c r="N3" s="16" t="s">
        <v>4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62" s="1" customFormat="1" ht="56.45" customHeight="1" x14ac:dyDescent="0.25">
      <c r="A4" s="19"/>
      <c r="B4" s="21"/>
      <c r="C4" s="13" t="s">
        <v>2</v>
      </c>
      <c r="D4" s="13" t="s">
        <v>3</v>
      </c>
      <c r="E4" s="17"/>
      <c r="F4" s="13" t="s">
        <v>2</v>
      </c>
      <c r="G4" s="13" t="s">
        <v>3</v>
      </c>
      <c r="H4" s="17"/>
      <c r="I4" s="13" t="s">
        <v>2</v>
      </c>
      <c r="J4" s="13" t="s">
        <v>3</v>
      </c>
      <c r="K4" s="17"/>
      <c r="L4" s="13" t="s">
        <v>2</v>
      </c>
      <c r="M4" s="13" t="s">
        <v>3</v>
      </c>
      <c r="N4" s="1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 spans="1:62" s="2" customFormat="1" ht="60" x14ac:dyDescent="0.25">
      <c r="A5" s="6">
        <v>1</v>
      </c>
      <c r="B5" s="3" t="s">
        <v>10</v>
      </c>
      <c r="C5" s="10">
        <v>17750</v>
      </c>
      <c r="D5" s="4">
        <v>14511</v>
      </c>
      <c r="E5" s="14">
        <f>D5/C5</f>
        <v>0.81752112676056343</v>
      </c>
      <c r="F5" s="4">
        <v>28564</v>
      </c>
      <c r="G5" s="4">
        <v>22539</v>
      </c>
      <c r="H5" s="14">
        <f>G5/F5</f>
        <v>0.78907015824114268</v>
      </c>
      <c r="I5" s="4">
        <v>27765</v>
      </c>
      <c r="J5" s="4">
        <v>26514</v>
      </c>
      <c r="K5" s="14">
        <f>J5/I5</f>
        <v>0.95494327390599676</v>
      </c>
      <c r="L5" s="5">
        <f>F5-I5</f>
        <v>799</v>
      </c>
      <c r="M5" s="5">
        <f>G5-J5</f>
        <v>-3975</v>
      </c>
      <c r="N5" s="14">
        <f>M5/L5</f>
        <v>-4.9749687108886107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КНП "Пологовий будинок"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2026-09-01T06:42:37Z</dcterms:modified>
</cp:coreProperties>
</file>