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115" windowHeight="74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Лист1!$A$1:$G$114</definedName>
  </definedNames>
  <calcPr calcId="125725"/>
</workbook>
</file>

<file path=xl/calcChain.xml><?xml version="1.0" encoding="utf-8"?>
<calcChain xmlns="http://schemas.openxmlformats.org/spreadsheetml/2006/main">
  <c r="D54" i="1"/>
  <c r="D53"/>
  <c r="F54"/>
  <c r="F53"/>
  <c r="D57"/>
  <c r="F56"/>
  <c r="G104"/>
  <c r="E104"/>
  <c r="G94"/>
  <c r="E94"/>
  <c r="G80"/>
  <c r="E80"/>
  <c r="E57"/>
  <c r="F55"/>
  <c r="F57" l="1"/>
</calcChain>
</file>

<file path=xl/comments1.xml><?xml version="1.0" encoding="utf-8"?>
<comments xmlns="http://schemas.openxmlformats.org/spreadsheetml/2006/main">
  <authors>
    <author>Uzer-69</author>
  </authors>
  <commentList>
    <comment ref="D53" authorId="0">
      <text>
        <r>
          <rPr>
            <b/>
            <sz val="8"/>
            <color indexed="81"/>
            <rFont val="Tahoma"/>
            <family val="2"/>
            <charset val="204"/>
          </rPr>
          <t>Uzer-69: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90" authorId="0">
      <text>
        <r>
          <rPr>
            <b/>
            <sz val="8"/>
            <color indexed="81"/>
            <rFont val="Tahoma"/>
            <family val="2"/>
            <charset val="204"/>
          </rPr>
          <t>Uzer-69: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02" authorId="0">
      <text>
        <r>
          <rPr>
            <b/>
            <sz val="8"/>
            <color indexed="81"/>
            <rFont val="Tahoma"/>
            <family val="2"/>
            <charset val="204"/>
          </rPr>
          <t>Uzer-69: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<sst xmlns="http://schemas.openxmlformats.org/spreadsheetml/2006/main" count="160" uniqueCount="95">
  <si>
    <t>ЗАТВЕРДЖЕНО</t>
  </si>
  <si>
    <t>Наказ Міністерства фінансів України</t>
  </si>
  <si>
    <t>26 серпня 2014 року № 836</t>
  </si>
  <si>
    <t>(у редакції наказу Міністерства фінансів України</t>
  </si>
  <si>
    <t>від 29 грудня 2018 року № 1209)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</si>
  <si>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</si>
  <si>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</si>
  <si>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</si>
  <si>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6. Цілі державної політики, на досягнення яких спрямована реалізація бюджетної програми</t>
  </si>
  <si>
    <t>№ з/п</t>
  </si>
  <si>
    <t> 1</t>
  </si>
  <si>
    <t>Ціль державної політики</t>
  </si>
  <si>
    <t>8. Завдання бюджетної програми:</t>
  </si>
  <si>
    <t>Завдання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</si>
  <si>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                                                                          </t>
  </si>
  <si>
    <t>Напрями використання бюджетних коштів</t>
  </si>
  <si>
    <t>Загальний фонд</t>
  </si>
  <si>
    <t>Спеціальний фонд</t>
  </si>
  <si>
    <t>Усього</t>
  </si>
  <si>
    <t>гривень</t>
  </si>
  <si>
    <t xml:space="preserve">11. Результативні показники бюджетної програми: </t>
  </si>
  <si>
    <t>№</t>
  </si>
  <si>
    <t>з/п</t>
  </si>
  <si>
    <t>Показник</t>
  </si>
  <si>
    <t>Одиниця виміру</t>
  </si>
  <si>
    <t>Джерело інформації</t>
  </si>
  <si>
    <t>Показники затрат:</t>
  </si>
  <si>
    <t>од.</t>
  </si>
  <si>
    <t>звіт</t>
  </si>
  <si>
    <t>Начальник управління освіти</t>
  </si>
  <si>
    <t>(підпис)</t>
  </si>
  <si>
    <t>ПОГОДЖЕНО:</t>
  </si>
  <si>
    <t>Начальник  фінансового управління</t>
  </si>
  <si>
    <t>Чернігівської міської ради</t>
  </si>
  <si>
    <t>Дата погодження</t>
  </si>
  <si>
    <t>М.П.</t>
  </si>
  <si>
    <t>В.О.Білогура</t>
  </si>
  <si>
    <t>О.Ю.Лисенко</t>
  </si>
  <si>
    <r>
      <t>Управління освіти Чернігівської міської ради</t>
    </r>
    <r>
      <rPr>
        <sz val="14"/>
        <color indexed="8"/>
        <rFont val="Arial"/>
        <family val="2"/>
        <charset val="204"/>
      </rPr>
      <t>__________</t>
    </r>
  </si>
  <si>
    <r>
      <t xml:space="preserve">бюджетної програми місцевого бюджету на </t>
    </r>
    <r>
      <rPr>
        <b/>
        <u/>
        <sz val="14"/>
        <color indexed="8"/>
        <rFont val="Arial"/>
        <family val="2"/>
        <charset val="204"/>
      </rPr>
      <t>2020</t>
    </r>
    <r>
      <rPr>
        <b/>
        <sz val="14"/>
        <color indexed="8"/>
        <rFont val="Arial"/>
        <family val="2"/>
        <charset val="204"/>
      </rPr>
      <t>_ рік</t>
    </r>
  </si>
  <si>
    <t>середньорічне число штатних одиниць  спеціалістів</t>
  </si>
  <si>
    <t>середньорічне число штатних одиниць  робітників</t>
  </si>
  <si>
    <t>всього – середньорічне число ставок ( штатних одиниць)</t>
  </si>
  <si>
    <t>Забезпечення  діяльності  інших  закладів  у сфері освіти</t>
  </si>
  <si>
    <r>
      <t xml:space="preserve">7. Мета бюджетної програми: </t>
    </r>
    <r>
      <rPr>
        <u/>
        <sz val="12"/>
        <color indexed="8"/>
        <rFont val="Arial"/>
        <family val="2"/>
        <charset val="204"/>
      </rPr>
      <t xml:space="preserve">Забезпечення реалізації інших програм та заходів у сфері освіти </t>
    </r>
  </si>
  <si>
    <t>Забезпечення фінансування закладів освіти, контроль за веденням бухгалтерського обліку та звітності</t>
  </si>
  <si>
    <t>Забезпечення ведення якісного централізованого господарського обслуговування закладів, підпорядкованих управлінню освіти</t>
  </si>
  <si>
    <t>Забезпечення якісної медико- психологічної консультації учнів</t>
  </si>
  <si>
    <t>Завдання 1</t>
  </si>
  <si>
    <t>кількість  ЦБ</t>
  </si>
  <si>
    <t>Показники продукту:</t>
  </si>
  <si>
    <t>кількість закладів</t>
  </si>
  <si>
    <t>кількість закладів, які обслуговує централізована  бухгалтерія</t>
  </si>
  <si>
    <t>кількість особових рахунків</t>
  </si>
  <si>
    <t>розрахунок</t>
  </si>
  <si>
    <t>кількість складених звітів працівниками бухгалтерії</t>
  </si>
  <si>
    <t>звіт.</t>
  </si>
  <si>
    <t>Показники ефективності:</t>
  </si>
  <si>
    <t>кількість установ, які обслуговує один працівник</t>
  </si>
  <si>
    <t>кількість особових рахунків, які обслуговує один працівник</t>
  </si>
  <si>
    <t>Завдання 2</t>
  </si>
  <si>
    <t>Показники затрат :</t>
  </si>
  <si>
    <t>кількість груп централізованого господарського обслуговування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</si>
  <si>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</si>
  <si>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</si>
  <si>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установ, які обслуговуються групами централізованого обслуговування</t>
  </si>
  <si>
    <t xml:space="preserve">кількість установ, які обслуговує один працівник </t>
  </si>
  <si>
    <t>Завдання 3</t>
  </si>
  <si>
    <t>середньорічне число штатних одиниць, за умовами оплати віднесених до педагогічного персоналу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</si>
  <si>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</si>
  <si>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</si>
  <si>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</si>
  <si>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</si>
  <si>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</si>
  <si>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</si>
  <si>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</si>
  <si>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</si>
  <si>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</si>
  <si>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        (найменування головного розпорядника коштів місцевого бюджету)</t>
  </si>
  <si>
    <t>Управління освіти Чернігівської міської ради</t>
  </si>
  <si>
    <t>0600000</t>
  </si>
  <si>
    <t>0610000</t>
  </si>
  <si>
    <t>02147598</t>
  </si>
  <si>
    <t>0611161</t>
  </si>
  <si>
    <t>1161</t>
  </si>
  <si>
    <t>0990</t>
  </si>
  <si>
    <t>Забезпечення діяльності інших закладів у сфері освіти</t>
  </si>
  <si>
    <t>Найменування місцевої / регіональної програми</t>
  </si>
  <si>
    <t>10. Перелік місцевих / регіональних програм, що виконуються у складі бюджетної програми:</t>
  </si>
  <si>
    <t>(ініціали / ініціал, прізвище)</t>
  </si>
  <si>
    <t>Погашення заборгованості за спожиті  комунальні послуги та енергоносії  станом на 01.01.2020 року</t>
  </si>
  <si>
    <r>
      <t xml:space="preserve">4.   Обсяг бюджетних призначень / бюджетних асигнувань –  </t>
    </r>
    <r>
      <rPr>
        <u/>
        <sz val="12"/>
        <color indexed="8"/>
        <rFont val="Arial"/>
        <family val="2"/>
        <charset val="204"/>
      </rPr>
      <t>14 830 842</t>
    </r>
    <r>
      <rPr>
        <sz val="12"/>
        <color indexed="8"/>
        <rFont val="Arial"/>
        <family val="2"/>
        <charset val="204"/>
      </rPr>
      <t xml:space="preserve"> гривень,  у тому числі загального фонду – </t>
    </r>
    <r>
      <rPr>
        <u/>
        <sz val="12"/>
        <color indexed="8"/>
        <rFont val="Arial"/>
        <family val="2"/>
        <charset val="204"/>
      </rPr>
      <t>14 644 842</t>
    </r>
    <r>
      <rPr>
        <sz val="12"/>
        <color indexed="8"/>
        <rFont val="Arial"/>
        <family val="2"/>
        <charset val="204"/>
      </rPr>
      <t xml:space="preserve"> гривень та спеціального фонду –    </t>
    </r>
    <r>
      <rPr>
        <u/>
        <sz val="12"/>
        <color indexed="8"/>
        <rFont val="Arial"/>
        <family val="2"/>
        <charset val="204"/>
      </rPr>
      <t xml:space="preserve">    186 000           </t>
    </r>
    <r>
      <rPr>
        <sz val="12"/>
        <color indexed="8"/>
        <rFont val="Arial"/>
        <family val="2"/>
        <charset val="204"/>
      </rPr>
      <t xml:space="preserve">  гривень.</t>
    </r>
  </si>
  <si>
    <r>
      <t>5. Підстави для виконання бюджетної програми: Конституція України (Закон від 28.06.1996 № 254/96), Бюджетний кодекс України (Закон від 08.07.2010 № 2456-VI), Закон України “Про Державний бюджет України на 2020 рік” від 14.11.2019 № 294-ІХ , Закон України “Про освіту” від  05.09.2017 № 2145-VІІI,  наказ Міністерства фінансів України від 26.08.2014 № 836 “Про деякі питання запровадження програмно-цільового методу складання та виконання місцевих бюджетів”, рішення Чернігівської міської ради “Про міський бюджет на 2020 рік” від 28.11.2019 року № 48/VII–25</t>
    </r>
    <r>
      <rPr>
        <sz val="12"/>
        <color indexed="1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(зі змінами та доповненнями від  24.12.2019 року № 49/VII-14, від 30.04.2020 року № 53/VII-18) .</t>
    </r>
  </si>
  <si>
    <t>від 08.05.2020р</t>
  </si>
  <si>
    <t xml:space="preserve"> № 163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</si>
</sst>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7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u/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u/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u/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7" xfId="0" applyFont="1" applyBorder="1" applyAlignment="1">
      <alignment wrapText="1"/>
    </xf>
    <xf numFmtId="2" fontId="1" fillId="0" borderId="6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/>
    <xf numFmtId="3" fontId="1" fillId="0" borderId="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horizontal="center" wrapText="1"/>
    </xf>
    <xf numFmtId="0" fontId="15" fillId="0" borderId="0" xfId="0" applyFont="1"/>
    <xf numFmtId="0" fontId="4" fillId="0" borderId="5" xfId="0" applyFont="1" applyBorder="1"/>
    <xf numFmtId="0" fontId="15" fillId="0" borderId="0" xfId="0" applyFont="1" applyAlignment="1">
      <alignment horizontal="center"/>
    </xf>
    <xf numFmtId="49" fontId="4" fillId="0" borderId="5" xfId="0" applyNumberFormat="1" applyFont="1" applyBorder="1"/>
    <xf numFmtId="49" fontId="4" fillId="0" borderId="5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14"/>
  <sheetViews>
    <sheetView tabSelected="1" view="pageBreakPreview" zoomScale="75" zoomScaleNormal="75" zoomScaleSheetLayoutView="75" workbookViewId="0">
      <selection activeCell="C8" sqref="C8"/>
    </sheetView>
  </sheetViews>
  <sheetFormatPr defaultRowHeight="20.25"/>
  <cols>
    <col min="1" max="1" width="9.140625" style="8"/>
    <col min="2" max="2" width="29.28515625" style="8" customWidth="1"/>
    <col min="3" max="3" width="52.5703125" style="8" customWidth="1"/>
    <col min="4" max="4" width="20.7109375" style="8" customWidth="1"/>
    <col min="5" max="5" width="19.28515625" style="8" customWidth="1"/>
    <col min="6" max="6" width="25.85546875" style="8" customWidth="1"/>
    <col min="7" max="7" width="22" style="8" customWidth="1"/>
    <col min="8" max="8" width="18.5703125" style="8" customWidth="1"/>
    <col min="9" max="9" width="17.140625" style="8" customWidth="1"/>
    <col min="10" max="12" width="9.140625" style="8" hidden="1" customWidth="1"/>
    <col min="13" max="13" width="25.140625" style="8" customWidth="1"/>
    <col min="14" max="14" width="1.5703125" style="8" hidden="1" customWidth="1"/>
    <col min="15" max="15" width="0.140625" style="8" hidden="1" customWidth="1"/>
    <col min="16" max="17" width="9.140625" style="8" hidden="1" customWidth="1"/>
    <col min="18" max="18" width="6.140625" style="8" hidden="1" customWidth="1"/>
    <col min="19" max="19" width="9.140625" style="8" hidden="1" customWidth="1"/>
    <col min="20" max="20" width="0.140625" style="8" customWidth="1"/>
    <col min="21" max="21" width="8.140625" style="8" customWidth="1"/>
    <col min="22" max="16384" width="9.140625" style="8"/>
  </cols>
  <sheetData>
    <row r="1" spans="1:30" ht="24.75" customHeight="1">
      <c r="A1" s="6"/>
      <c r="B1" s="6"/>
      <c r="C1" s="6"/>
      <c r="D1" s="85" t="s">
        <v>0</v>
      </c>
      <c r="E1" s="85"/>
      <c r="F1" s="35"/>
      <c r="G1" s="3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0.25" customHeight="1">
      <c r="A2" s="6"/>
      <c r="B2" s="6"/>
      <c r="C2" s="6"/>
      <c r="D2" s="85" t="s">
        <v>1</v>
      </c>
      <c r="E2" s="85"/>
      <c r="F2" s="85"/>
      <c r="G2" s="35"/>
      <c r="H2" s="35"/>
      <c r="I2" s="35"/>
      <c r="J2" s="35"/>
      <c r="K2" s="35"/>
      <c r="L2" s="1"/>
      <c r="M2" s="1"/>
      <c r="N2" s="35"/>
      <c r="O2" s="35"/>
      <c r="P2" s="35"/>
      <c r="Q2" s="35"/>
      <c r="R2" s="35"/>
      <c r="S2" s="35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9.5" customHeight="1">
      <c r="A3" s="6"/>
      <c r="B3" s="6"/>
      <c r="C3" s="6"/>
      <c r="D3" s="85" t="s">
        <v>2</v>
      </c>
      <c r="E3" s="85"/>
      <c r="F3" s="85"/>
      <c r="G3" s="85"/>
      <c r="H3" s="35"/>
      <c r="I3" s="35"/>
      <c r="J3" s="35"/>
      <c r="K3" s="35"/>
      <c r="L3" s="1"/>
      <c r="M3" s="1"/>
      <c r="N3" s="35"/>
      <c r="O3" s="35"/>
      <c r="P3" s="35"/>
      <c r="Q3" s="35"/>
      <c r="R3" s="35"/>
      <c r="S3" s="35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customHeight="1">
      <c r="A4" s="6"/>
      <c r="B4" s="6"/>
      <c r="C4" s="6"/>
      <c r="D4" s="85" t="s">
        <v>3</v>
      </c>
      <c r="E4" s="85"/>
      <c r="F4" s="85"/>
      <c r="G4" s="85"/>
      <c r="H4" s="35"/>
      <c r="I4" s="35"/>
      <c r="J4" s="35"/>
      <c r="K4" s="35"/>
      <c r="L4" s="1"/>
      <c r="M4" s="1"/>
      <c r="N4" s="35"/>
      <c r="O4" s="35"/>
      <c r="P4" s="35"/>
      <c r="Q4" s="35"/>
      <c r="R4" s="35"/>
      <c r="S4" s="35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75" customHeight="1">
      <c r="A5" s="6"/>
      <c r="B5" s="6"/>
      <c r="C5" s="6"/>
      <c r="D5" s="6" t="s">
        <v>4</v>
      </c>
      <c r="E5" s="6"/>
      <c r="F5" s="1"/>
      <c r="G5" s="1"/>
      <c r="H5" s="35"/>
      <c r="I5" s="35"/>
      <c r="J5" s="35"/>
      <c r="K5" s="35"/>
      <c r="L5" s="1"/>
      <c r="M5" s="1"/>
      <c r="N5" s="35"/>
      <c r="O5" s="35"/>
      <c r="P5" s="35"/>
      <c r="Q5" s="35"/>
      <c r="R5" s="35"/>
      <c r="S5" s="35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1.75" customHeight="1">
      <c r="A6" s="6"/>
      <c r="B6" s="6"/>
      <c r="C6" s="6"/>
      <c r="D6" s="6"/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1.75" customHeight="1">
      <c r="A7" s="6"/>
      <c r="B7" s="6"/>
      <c r="C7" s="6"/>
      <c r="D7" s="6" t="s">
        <v>0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>
      <c r="A8" s="6"/>
      <c r="B8" s="6"/>
      <c r="C8" s="6"/>
      <c r="D8" s="6" t="s">
        <v>5</v>
      </c>
      <c r="E8" s="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7" customHeight="1">
      <c r="A9" s="6"/>
      <c r="B9" s="6"/>
      <c r="C9" s="6"/>
      <c r="D9" s="9" t="s">
        <v>38</v>
      </c>
      <c r="E9" s="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8" customHeight="1">
      <c r="A10" s="6"/>
      <c r="B10" s="6"/>
      <c r="C10" s="6"/>
      <c r="D10" s="5" t="s">
        <v>6</v>
      </c>
      <c r="E10" s="5"/>
      <c r="F10" s="5"/>
      <c r="G10" s="5"/>
      <c r="H10" s="1"/>
      <c r="I10" s="1"/>
      <c r="J10" s="1"/>
      <c r="K10" s="1"/>
      <c r="L10" s="1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6.25" customHeight="1">
      <c r="A11" s="6"/>
      <c r="B11" s="6"/>
      <c r="C11" s="6"/>
      <c r="D11" s="65" t="s">
        <v>93</v>
      </c>
      <c r="E11" s="65" t="s">
        <v>94</v>
      </c>
      <c r="F11" s="1"/>
      <c r="G11" s="1"/>
      <c r="H11" s="5"/>
      <c r="I11" s="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>
      <c r="A12" s="6"/>
      <c r="B12" s="6"/>
      <c r="C12" s="6"/>
      <c r="D12" s="6"/>
      <c r="E12" s="6"/>
      <c r="F12" s="1"/>
      <c r="G12" s="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>
      <c r="A13" s="6"/>
      <c r="B13" s="6"/>
      <c r="C13" s="6"/>
      <c r="D13" s="6"/>
      <c r="E13" s="6"/>
      <c r="F13" s="6"/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>
      <c r="A14" s="6"/>
      <c r="B14" s="6"/>
      <c r="C14" s="6"/>
      <c r="D14" s="6"/>
      <c r="E14" s="6"/>
      <c r="F14" s="6"/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86" t="s">
        <v>7</v>
      </c>
      <c r="B15" s="86"/>
      <c r="C15" s="86"/>
      <c r="D15" s="86"/>
      <c r="E15" s="86"/>
      <c r="F15" s="86"/>
      <c r="G15" s="8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>
      <c r="A16" s="86" t="s">
        <v>39</v>
      </c>
      <c r="B16" s="86"/>
      <c r="C16" s="86"/>
      <c r="D16" s="86"/>
      <c r="E16" s="86"/>
      <c r="F16" s="86"/>
      <c r="G16" s="8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>
      <c r="A17" s="6"/>
      <c r="B17" s="6"/>
      <c r="C17" s="6"/>
      <c r="D17" s="6"/>
      <c r="E17" s="6"/>
      <c r="F17" s="6"/>
      <c r="G17" s="36"/>
      <c r="H17" s="1"/>
      <c r="I17" s="1"/>
      <c r="J17" s="1"/>
      <c r="K17" s="1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>
      <c r="A18" s="65" t="s">
        <v>69</v>
      </c>
      <c r="B18" s="69" t="s">
        <v>80</v>
      </c>
      <c r="C18" s="65"/>
      <c r="D18" s="65" t="s">
        <v>79</v>
      </c>
      <c r="E18" s="67"/>
      <c r="F18" s="65"/>
      <c r="G18" s="69" t="s">
        <v>82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>
      <c r="A19" s="64"/>
      <c r="B19" s="87" t="s">
        <v>73</v>
      </c>
      <c r="C19" s="64"/>
      <c r="D19" s="64" t="s">
        <v>78</v>
      </c>
      <c r="E19" s="64"/>
      <c r="F19" s="64"/>
      <c r="G19" s="66" t="s">
        <v>70</v>
      </c>
      <c r="H19" s="6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>
      <c r="A20" s="64"/>
      <c r="B20" s="87"/>
      <c r="C20" s="64"/>
      <c r="D20" s="64"/>
      <c r="E20" s="64"/>
      <c r="F20" s="64"/>
      <c r="G20" s="66"/>
      <c r="H20" s="6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>
      <c r="A21" s="65" t="s">
        <v>71</v>
      </c>
      <c r="B21" s="69" t="s">
        <v>81</v>
      </c>
      <c r="C21" s="65"/>
      <c r="D21" s="65" t="s">
        <v>79</v>
      </c>
      <c r="E21" s="67"/>
      <c r="F21" s="65"/>
      <c r="G21" s="69" t="s">
        <v>82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>
      <c r="A22" s="64"/>
      <c r="B22" s="87" t="s">
        <v>73</v>
      </c>
      <c r="C22" s="64"/>
      <c r="D22" s="64" t="s">
        <v>78</v>
      </c>
      <c r="E22" s="64"/>
      <c r="F22" s="64"/>
      <c r="G22" s="66" t="s">
        <v>70</v>
      </c>
      <c r="H22" s="6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>
      <c r="A23" s="64"/>
      <c r="B23" s="87"/>
      <c r="C23" s="64"/>
      <c r="D23" s="64"/>
      <c r="E23" s="64"/>
      <c r="F23" s="64"/>
      <c r="G23" s="66"/>
      <c r="H23" s="6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34.5" customHeight="1">
      <c r="A24" s="65" t="s">
        <v>72</v>
      </c>
      <c r="B24" s="69" t="s">
        <v>83</v>
      </c>
      <c r="C24" s="68" t="s">
        <v>84</v>
      </c>
      <c r="D24" s="67" t="s">
        <v>85</v>
      </c>
      <c r="E24" s="88" t="s">
        <v>86</v>
      </c>
      <c r="F24" s="88"/>
      <c r="G24" s="71">
        <v>7410100000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>
      <c r="A25" s="64"/>
      <c r="B25" s="87" t="s">
        <v>73</v>
      </c>
      <c r="C25" s="87" t="s">
        <v>74</v>
      </c>
      <c r="D25" s="87" t="s">
        <v>75</v>
      </c>
      <c r="E25" s="87" t="s">
        <v>76</v>
      </c>
      <c r="F25" s="87"/>
      <c r="G25" s="66" t="s">
        <v>77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>
      <c r="A26" s="6"/>
      <c r="B26" s="87"/>
      <c r="C26" s="87"/>
      <c r="D26" s="87"/>
      <c r="E26" s="87"/>
      <c r="F26" s="87"/>
      <c r="G26" s="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>
      <c r="A27" s="6"/>
      <c r="B27" s="6"/>
      <c r="C27" s="6"/>
      <c r="D27" s="6"/>
      <c r="E27" s="6"/>
      <c r="F27" s="6"/>
      <c r="G27" s="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>
      <c r="A28" s="6"/>
      <c r="B28" s="6"/>
      <c r="C28" s="6"/>
      <c r="D28" s="6"/>
      <c r="E28" s="6"/>
      <c r="F28" s="6"/>
      <c r="G28" s="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>
      <c r="A29" s="6"/>
      <c r="B29" s="6"/>
      <c r="C29" s="6"/>
      <c r="D29" s="6"/>
      <c r="E29" s="6"/>
      <c r="F29" s="6"/>
      <c r="G29" s="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>
      <c r="A30" s="6"/>
      <c r="B30" s="6"/>
      <c r="C30" s="6"/>
      <c r="D30" s="6"/>
      <c r="E30" s="6"/>
      <c r="F30" s="6"/>
      <c r="G30" s="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42.75" customHeight="1">
      <c r="A31" s="75" t="s">
        <v>91</v>
      </c>
      <c r="B31" s="75"/>
      <c r="C31" s="75"/>
      <c r="D31" s="75"/>
      <c r="E31" s="75"/>
      <c r="F31" s="75"/>
      <c r="G31" s="75"/>
      <c r="H31" s="11"/>
      <c r="I31" s="12"/>
      <c r="J31" s="12"/>
      <c r="K31" s="12"/>
      <c r="L31" s="12"/>
      <c r="M31" s="12"/>
      <c r="N31" s="12"/>
      <c r="O31" s="12"/>
      <c r="P31" s="12"/>
      <c r="Q31" s="1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>
      <c r="A32" s="13"/>
      <c r="B32" s="13"/>
      <c r="C32" s="13"/>
      <c r="D32" s="13"/>
      <c r="E32" s="13"/>
      <c r="F32" s="13"/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114" ht="93" customHeight="1">
      <c r="A33" s="75" t="s">
        <v>92</v>
      </c>
      <c r="B33" s="75"/>
      <c r="C33" s="75"/>
      <c r="D33" s="75"/>
      <c r="E33" s="75"/>
      <c r="F33" s="75"/>
      <c r="G33" s="75"/>
      <c r="H33" s="11"/>
      <c r="I33" s="11"/>
      <c r="J33" s="11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</row>
    <row r="34" spans="1:114" ht="8.25" customHeight="1">
      <c r="A34" s="14"/>
      <c r="B34" s="14"/>
      <c r="C34" s="14"/>
      <c r="D34" s="14"/>
      <c r="E34" s="14"/>
      <c r="F34" s="14"/>
      <c r="G34" s="14"/>
      <c r="H34" s="15"/>
      <c r="I34" s="15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3"/>
      <c r="V34" s="3"/>
      <c r="W34" s="3"/>
      <c r="X34" s="3"/>
      <c r="Y34" s="3"/>
      <c r="Z34" s="3"/>
      <c r="AA34" s="3"/>
      <c r="AB34" s="3"/>
      <c r="AC34" s="3"/>
      <c r="AD34" s="1"/>
    </row>
    <row r="35" spans="1:114" ht="29.25" customHeight="1">
      <c r="A35" s="75" t="s">
        <v>8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14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114" ht="27" customHeight="1">
      <c r="A36" s="16" t="s">
        <v>9</v>
      </c>
      <c r="B36" s="79" t="s">
        <v>11</v>
      </c>
      <c r="C36" s="79"/>
      <c r="D36" s="79"/>
      <c r="E36" s="79"/>
      <c r="F36" s="79"/>
      <c r="G36" s="79"/>
      <c r="H36" s="17"/>
      <c r="I36" s="17"/>
      <c r="J36" s="17"/>
      <c r="K36" s="80"/>
      <c r="L36" s="80"/>
      <c r="M36" s="80"/>
      <c r="N36" s="17"/>
      <c r="O36" s="17"/>
      <c r="P36" s="17"/>
      <c r="Q36" s="17"/>
      <c r="R36" s="17"/>
      <c r="S36" s="17"/>
      <c r="T36" s="17"/>
      <c r="U36" s="4"/>
      <c r="V36" s="4"/>
      <c r="W36" s="4"/>
      <c r="X36" s="4"/>
      <c r="Y36" s="1"/>
      <c r="Z36" s="1"/>
      <c r="AA36" s="1"/>
      <c r="AB36" s="1"/>
      <c r="AC36" s="1"/>
      <c r="AD36" s="1"/>
    </row>
    <row r="37" spans="1:114" ht="29.25" customHeight="1">
      <c r="A37" s="38" t="s">
        <v>10</v>
      </c>
      <c r="B37" s="79" t="s">
        <v>43</v>
      </c>
      <c r="C37" s="79"/>
      <c r="D37" s="79"/>
      <c r="E37" s="79"/>
      <c r="F37" s="79"/>
      <c r="G37" s="79"/>
      <c r="H37" s="17"/>
      <c r="I37" s="17"/>
      <c r="J37" s="17"/>
      <c r="K37" s="80"/>
      <c r="L37" s="80"/>
      <c r="M37" s="80"/>
      <c r="N37" s="17"/>
      <c r="O37" s="17"/>
      <c r="P37" s="17"/>
      <c r="Q37" s="17"/>
      <c r="R37" s="17"/>
      <c r="S37" s="17"/>
      <c r="T37" s="17"/>
      <c r="U37" s="4"/>
      <c r="V37" s="4"/>
      <c r="W37" s="4"/>
      <c r="X37" s="4"/>
      <c r="Y37" s="1"/>
      <c r="Z37" s="1"/>
      <c r="AA37" s="1"/>
      <c r="AB37" s="1"/>
      <c r="AC37" s="1"/>
      <c r="AD37" s="1"/>
    </row>
    <row r="38" spans="1:1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114">
      <c r="A39" s="90" t="s">
        <v>44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1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114">
      <c r="A41" s="1" t="s">
        <v>12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114">
      <c r="A42" s="1"/>
      <c r="B42" s="17"/>
      <c r="C42" s="17"/>
      <c r="D42" s="17"/>
      <c r="E42" s="17"/>
      <c r="F42" s="17"/>
      <c r="G42" s="17"/>
      <c r="H42" s="17"/>
      <c r="I42" s="17"/>
      <c r="J42" s="17"/>
      <c r="K42" s="95"/>
      <c r="L42" s="95"/>
      <c r="M42" s="95"/>
      <c r="N42" s="4"/>
      <c r="O42" s="4"/>
      <c r="P42" s="4"/>
      <c r="Q42" s="4"/>
      <c r="R42" s="4"/>
      <c r="S42" s="4"/>
      <c r="T42" s="4"/>
      <c r="U42" s="4"/>
      <c r="V42" s="1"/>
      <c r="W42" s="1"/>
      <c r="X42" s="1"/>
      <c r="Y42" s="1"/>
      <c r="Z42" s="1"/>
      <c r="AA42" s="1"/>
      <c r="AB42" s="1"/>
      <c r="AC42" s="1"/>
      <c r="AD42" s="1"/>
    </row>
    <row r="43" spans="1:114" ht="28.5" customHeight="1">
      <c r="A43" s="42" t="s">
        <v>9</v>
      </c>
      <c r="B43" s="79" t="s">
        <v>13</v>
      </c>
      <c r="C43" s="79"/>
      <c r="D43" s="79"/>
      <c r="E43" s="79"/>
      <c r="F43" s="79"/>
      <c r="G43" s="79"/>
      <c r="H43" s="17"/>
      <c r="I43" s="17"/>
      <c r="J43" s="17"/>
      <c r="K43" s="95"/>
      <c r="L43" s="95"/>
      <c r="M43" s="95"/>
      <c r="N43" s="17"/>
      <c r="O43" s="17"/>
      <c r="P43" s="17"/>
      <c r="Q43" s="17"/>
      <c r="R43" s="17"/>
      <c r="S43" s="17"/>
      <c r="T43" s="17"/>
      <c r="U43" s="4"/>
      <c r="V43" s="4"/>
      <c r="W43" s="4"/>
      <c r="X43" s="4"/>
      <c r="Y43" s="1"/>
      <c r="Z43" s="1"/>
      <c r="AA43" s="1"/>
      <c r="AB43" s="1"/>
      <c r="AC43" s="1"/>
      <c r="AD43" s="1"/>
    </row>
    <row r="44" spans="1:114" ht="30" customHeight="1">
      <c r="A44" s="38">
        <v>1</v>
      </c>
      <c r="B44" s="89" t="s">
        <v>45</v>
      </c>
      <c r="C44" s="89"/>
      <c r="D44" s="89"/>
      <c r="E44" s="89"/>
      <c r="F44" s="89"/>
      <c r="G44" s="89"/>
      <c r="H44" s="17"/>
      <c r="I44" s="17"/>
      <c r="J44" s="17"/>
      <c r="K44" s="80"/>
      <c r="L44" s="80"/>
      <c r="M44" s="80"/>
      <c r="N44" s="17"/>
      <c r="O44" s="17"/>
      <c r="P44" s="17"/>
      <c r="Q44" s="17"/>
      <c r="R44" s="17"/>
      <c r="S44" s="17"/>
      <c r="T44" s="17"/>
      <c r="U44" s="4"/>
      <c r="V44" s="4"/>
      <c r="W44" s="4"/>
      <c r="X44" s="4"/>
      <c r="Y44" s="1"/>
      <c r="Z44" s="1"/>
      <c r="AA44" s="1"/>
      <c r="AB44" s="1"/>
      <c r="AC44" s="1"/>
      <c r="AD44" s="1"/>
    </row>
    <row r="45" spans="1:114" ht="25.5" customHeight="1">
      <c r="A45" s="40">
        <v>2</v>
      </c>
      <c r="B45" s="92" t="s">
        <v>46</v>
      </c>
      <c r="C45" s="93"/>
      <c r="D45" s="93"/>
      <c r="E45" s="93"/>
      <c r="F45" s="93"/>
      <c r="G45" s="94"/>
      <c r="H45" s="17"/>
      <c r="I45" s="17"/>
      <c r="J45" s="17"/>
      <c r="K45" s="40"/>
      <c r="L45" s="40"/>
      <c r="M45" s="40"/>
      <c r="N45" s="17"/>
      <c r="O45" s="17"/>
      <c r="P45" s="17"/>
      <c r="Q45" s="17"/>
      <c r="R45" s="17"/>
      <c r="S45" s="17"/>
      <c r="T45" s="17"/>
      <c r="U45" s="4"/>
      <c r="V45" s="4"/>
      <c r="W45" s="4"/>
      <c r="X45" s="4"/>
      <c r="Y45" s="1"/>
      <c r="Z45" s="1"/>
      <c r="AA45" s="1"/>
      <c r="AB45" s="1"/>
      <c r="AC45" s="1"/>
      <c r="AD45" s="1"/>
    </row>
    <row r="46" spans="1:114" ht="30" customHeight="1">
      <c r="A46" s="43">
        <v>3</v>
      </c>
      <c r="B46" s="91" t="s">
        <v>47</v>
      </c>
      <c r="C46" s="91"/>
      <c r="D46" s="91"/>
      <c r="E46" s="91"/>
      <c r="F46" s="91"/>
      <c r="G46" s="9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4"/>
      <c r="V46" s="4"/>
      <c r="W46" s="4"/>
      <c r="X46" s="4"/>
      <c r="Y46" s="1"/>
      <c r="Z46" s="1"/>
      <c r="AA46" s="1"/>
      <c r="AB46" s="1"/>
      <c r="AC46" s="1"/>
      <c r="AD46" s="1"/>
    </row>
    <row r="47" spans="1:114" ht="23.25" customHeight="1">
      <c r="A47" s="1"/>
      <c r="B47" s="1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114" ht="19.5" customHeight="1">
      <c r="A48" s="75" t="s">
        <v>14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1"/>
      <c r="B49" s="18"/>
      <c r="C49" s="1"/>
      <c r="D49" s="1"/>
      <c r="E49" s="1"/>
      <c r="F49" s="19" t="s">
        <v>19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36" customHeight="1">
      <c r="A51" s="1"/>
      <c r="B51" s="48" t="s">
        <v>9</v>
      </c>
      <c r="C51" s="38" t="s">
        <v>15</v>
      </c>
      <c r="D51" s="38" t="s">
        <v>16</v>
      </c>
      <c r="E51" s="38" t="s">
        <v>17</v>
      </c>
      <c r="F51" s="38" t="s">
        <v>18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>
      <c r="A52" s="1"/>
      <c r="B52" s="48">
        <v>1</v>
      </c>
      <c r="C52" s="38">
        <v>2</v>
      </c>
      <c r="D52" s="38">
        <v>3</v>
      </c>
      <c r="E52" s="38">
        <v>4</v>
      </c>
      <c r="F52" s="38">
        <v>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54" customHeight="1">
      <c r="A53" s="1"/>
      <c r="B53" s="53">
        <v>1</v>
      </c>
      <c r="C53" s="49" t="s">
        <v>45</v>
      </c>
      <c r="D53" s="44">
        <f>8686250-18000</f>
        <v>8668250</v>
      </c>
      <c r="E53" s="44">
        <v>176000</v>
      </c>
      <c r="F53" s="44">
        <f>SUM(D53:E53)</f>
        <v>8844250</v>
      </c>
      <c r="G53" s="17"/>
      <c r="H53" s="1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66" customHeight="1">
      <c r="A54" s="1"/>
      <c r="B54" s="47">
        <v>2</v>
      </c>
      <c r="C54" s="49" t="s">
        <v>46</v>
      </c>
      <c r="D54" s="44">
        <f>5219032-25854-35000</f>
        <v>5158178</v>
      </c>
      <c r="E54" s="72">
        <v>10000</v>
      </c>
      <c r="F54" s="44">
        <f>SUM(D54:E54)</f>
        <v>5168178</v>
      </c>
      <c r="G54" s="17"/>
      <c r="H54" s="1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49.5" customHeight="1">
      <c r="A55" s="1"/>
      <c r="B55" s="47">
        <v>3</v>
      </c>
      <c r="C55" s="16" t="s">
        <v>47</v>
      </c>
      <c r="D55" s="51">
        <v>792560</v>
      </c>
      <c r="E55" s="70"/>
      <c r="F55" s="51">
        <f>SUM(D55:E55)</f>
        <v>792560</v>
      </c>
      <c r="G55" s="50"/>
      <c r="H55" s="50"/>
      <c r="I55" s="1"/>
      <c r="J55" s="1"/>
      <c r="K55" s="1"/>
      <c r="L55" s="1"/>
      <c r="M55" s="2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49.5" customHeight="1">
      <c r="A56" s="1"/>
      <c r="B56" s="47">
        <v>4</v>
      </c>
      <c r="C56" s="16" t="s">
        <v>90</v>
      </c>
      <c r="D56" s="51">
        <v>25854</v>
      </c>
      <c r="E56" s="70"/>
      <c r="F56" s="51">
        <f>SUM(D56:E56)</f>
        <v>25854</v>
      </c>
      <c r="G56" s="50"/>
      <c r="H56" s="50"/>
      <c r="I56" s="1"/>
      <c r="J56" s="1"/>
      <c r="K56" s="1"/>
      <c r="L56" s="1"/>
      <c r="M56" s="2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44.25" customHeight="1">
      <c r="A57" s="1"/>
      <c r="B57" s="82" t="s">
        <v>18</v>
      </c>
      <c r="C57" s="83"/>
      <c r="D57" s="52">
        <f>SUM(D53:D56)</f>
        <v>14644842</v>
      </c>
      <c r="E57" s="52">
        <f>SUM(E53:E55)</f>
        <v>186000</v>
      </c>
      <c r="F57" s="52">
        <f>SUM(F53:F56)</f>
        <v>14830842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5" customHeight="1">
      <c r="A59" s="75" t="s">
        <v>88</v>
      </c>
      <c r="B59" s="75"/>
      <c r="C59" s="75"/>
      <c r="D59" s="75"/>
      <c r="E59" s="75"/>
      <c r="F59" s="7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1"/>
      <c r="B60" s="14"/>
      <c r="C60" s="1"/>
      <c r="D60" s="1"/>
      <c r="E60" s="1"/>
      <c r="F60" s="19" t="s">
        <v>19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1"/>
      <c r="B61" s="14"/>
      <c r="C61" s="1"/>
      <c r="D61" s="1"/>
      <c r="E61" s="1"/>
      <c r="F61" s="1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31.5">
      <c r="A62" s="1"/>
      <c r="B62" s="20" t="s">
        <v>9</v>
      </c>
      <c r="C62" s="20" t="s">
        <v>87</v>
      </c>
      <c r="D62" s="21" t="s">
        <v>16</v>
      </c>
      <c r="E62" s="21" t="s">
        <v>17</v>
      </c>
      <c r="F62" s="21" t="s">
        <v>18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>
      <c r="A63" s="1"/>
      <c r="B63" s="20">
        <v>1</v>
      </c>
      <c r="C63" s="20">
        <v>2</v>
      </c>
      <c r="D63" s="21">
        <v>3</v>
      </c>
      <c r="E63" s="21">
        <v>4</v>
      </c>
      <c r="F63" s="21">
        <v>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35.25" customHeight="1">
      <c r="A64" s="1"/>
      <c r="B64" s="32"/>
      <c r="C64" s="32"/>
      <c r="D64" s="33"/>
      <c r="E64" s="33"/>
      <c r="F64" s="3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24.75" customHeight="1">
      <c r="A65" s="1"/>
      <c r="B65" s="74" t="s">
        <v>18</v>
      </c>
      <c r="C65" s="74"/>
      <c r="D65" s="34"/>
      <c r="E65" s="34"/>
      <c r="F65" s="34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1" t="s">
        <v>20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2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28"/>
      <c r="B69" s="76" t="s">
        <v>23</v>
      </c>
      <c r="C69" s="76" t="s">
        <v>24</v>
      </c>
      <c r="D69" s="76" t="s">
        <v>25</v>
      </c>
      <c r="E69" s="76" t="s">
        <v>16</v>
      </c>
      <c r="F69" s="76" t="s">
        <v>17</v>
      </c>
      <c r="G69" s="76" t="s">
        <v>18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3.5" customHeight="1">
      <c r="A70" s="23" t="s">
        <v>21</v>
      </c>
      <c r="B70" s="77"/>
      <c r="C70" s="77"/>
      <c r="D70" s="77"/>
      <c r="E70" s="77"/>
      <c r="F70" s="77"/>
      <c r="G70" s="77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2.25" hidden="1" customHeight="1">
      <c r="A71" s="24" t="s">
        <v>22</v>
      </c>
      <c r="B71" s="78"/>
      <c r="C71" s="78"/>
      <c r="D71" s="78"/>
      <c r="E71" s="78"/>
      <c r="F71" s="78"/>
      <c r="G71" s="78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A72" s="20">
        <v>1</v>
      </c>
      <c r="B72" s="21">
        <v>2</v>
      </c>
      <c r="C72" s="21">
        <v>3</v>
      </c>
      <c r="D72" s="21">
        <v>4</v>
      </c>
      <c r="E72" s="21">
        <v>5</v>
      </c>
      <c r="F72" s="20">
        <v>6</v>
      </c>
      <c r="G72" s="20">
        <v>7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20"/>
      <c r="B73" s="25" t="s">
        <v>48</v>
      </c>
      <c r="C73" s="21"/>
      <c r="D73" s="21"/>
      <c r="E73" s="21"/>
      <c r="F73" s="20"/>
      <c r="G73" s="20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96.75" customHeight="1">
      <c r="A74" s="20"/>
      <c r="B74" s="49" t="s">
        <v>45</v>
      </c>
      <c r="C74" s="21"/>
      <c r="D74" s="21"/>
      <c r="E74" s="21"/>
      <c r="F74" s="20"/>
      <c r="G74" s="20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27.75" customHeight="1">
      <c r="A75" s="28">
        <v>1</v>
      </c>
      <c r="B75" s="54" t="s">
        <v>26</v>
      </c>
      <c r="C75" s="39"/>
      <c r="D75" s="39"/>
      <c r="E75" s="39"/>
      <c r="F75" s="28"/>
      <c r="G75" s="28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25.5" customHeight="1">
      <c r="A76" s="79"/>
      <c r="B76" s="26" t="s">
        <v>49</v>
      </c>
      <c r="C76" s="84" t="s">
        <v>27</v>
      </c>
      <c r="D76" s="84" t="s">
        <v>28</v>
      </c>
      <c r="E76" s="37">
        <v>1</v>
      </c>
      <c r="F76" s="79"/>
      <c r="G76" s="37">
        <v>1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20.25" hidden="1" customHeight="1">
      <c r="A77" s="79"/>
      <c r="B77" s="26" t="s">
        <v>40</v>
      </c>
      <c r="C77" s="84"/>
      <c r="D77" s="84"/>
      <c r="E77" s="37"/>
      <c r="F77" s="79"/>
      <c r="G77" s="37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49.5" customHeight="1">
      <c r="A78" s="16"/>
      <c r="B78" s="26" t="s">
        <v>40</v>
      </c>
      <c r="C78" s="37" t="s">
        <v>27</v>
      </c>
      <c r="D78" s="37" t="s">
        <v>28</v>
      </c>
      <c r="E78" s="59">
        <v>62</v>
      </c>
      <c r="F78" s="62"/>
      <c r="G78" s="59">
        <v>62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52.5" customHeight="1">
      <c r="A79" s="29"/>
      <c r="B79" s="31" t="s">
        <v>41</v>
      </c>
      <c r="C79" s="37" t="s">
        <v>27</v>
      </c>
      <c r="D79" s="37" t="s">
        <v>28</v>
      </c>
      <c r="E79" s="60">
        <v>1.75</v>
      </c>
      <c r="F79" s="29"/>
      <c r="G79" s="60">
        <v>1.75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48.75" customHeight="1">
      <c r="A80" s="28"/>
      <c r="B80" s="55" t="s">
        <v>42</v>
      </c>
      <c r="C80" s="45" t="s">
        <v>27</v>
      </c>
      <c r="D80" s="45" t="s">
        <v>28</v>
      </c>
      <c r="E80" s="61">
        <f>SUM(E78:E79)</f>
        <v>63.75</v>
      </c>
      <c r="F80" s="28"/>
      <c r="G80" s="61">
        <f>SUM(G78:G79)</f>
        <v>63.75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39" customHeight="1">
      <c r="A81" s="46">
        <v>2</v>
      </c>
      <c r="B81" s="56" t="s">
        <v>50</v>
      </c>
      <c r="C81" s="37"/>
      <c r="D81" s="37"/>
      <c r="E81" s="37"/>
      <c r="F81" s="38"/>
      <c r="G81" s="37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63" customHeight="1">
      <c r="A82" s="38"/>
      <c r="B82" s="30" t="s">
        <v>52</v>
      </c>
      <c r="C82" s="45" t="s">
        <v>27</v>
      </c>
      <c r="D82" s="45" t="s">
        <v>28</v>
      </c>
      <c r="E82" s="37">
        <v>105</v>
      </c>
      <c r="F82" s="38"/>
      <c r="G82" s="37">
        <v>105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40.5" customHeight="1">
      <c r="A83" s="38"/>
      <c r="B83" s="30" t="s">
        <v>53</v>
      </c>
      <c r="C83" s="37" t="s">
        <v>27</v>
      </c>
      <c r="D83" s="37" t="s">
        <v>54</v>
      </c>
      <c r="E83" s="37">
        <v>6631</v>
      </c>
      <c r="F83" s="38"/>
      <c r="G83" s="37">
        <v>6631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48.75" customHeight="1">
      <c r="A84" s="38"/>
      <c r="B84" s="30" t="s">
        <v>55</v>
      </c>
      <c r="C84" s="37" t="s">
        <v>27</v>
      </c>
      <c r="D84" s="37" t="s">
        <v>56</v>
      </c>
      <c r="E84" s="37">
        <v>34</v>
      </c>
      <c r="F84" s="38"/>
      <c r="G84" s="37">
        <v>34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46.5" customHeight="1">
      <c r="A85" s="46">
        <v>3</v>
      </c>
      <c r="B85" s="56" t="s">
        <v>57</v>
      </c>
      <c r="C85" s="37"/>
      <c r="D85" s="37"/>
      <c r="E85" s="37"/>
      <c r="F85" s="38"/>
      <c r="G85" s="37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48.75" customHeight="1">
      <c r="A86" s="38"/>
      <c r="B86" s="30" t="s">
        <v>58</v>
      </c>
      <c r="C86" s="37" t="s">
        <v>27</v>
      </c>
      <c r="D86" s="37" t="s">
        <v>54</v>
      </c>
      <c r="E86" s="37">
        <v>2</v>
      </c>
      <c r="F86" s="38"/>
      <c r="G86" s="37">
        <v>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48.75" customHeight="1">
      <c r="A87" s="38"/>
      <c r="B87" s="30" t="s">
        <v>59</v>
      </c>
      <c r="C87" s="37" t="s">
        <v>27</v>
      </c>
      <c r="D87" s="37" t="s">
        <v>54</v>
      </c>
      <c r="E87" s="37">
        <v>390</v>
      </c>
      <c r="F87" s="38"/>
      <c r="G87" s="37">
        <v>390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29.25" customHeight="1">
      <c r="A88" s="38"/>
      <c r="B88" s="56" t="s">
        <v>60</v>
      </c>
      <c r="C88" s="37"/>
      <c r="D88" s="37"/>
      <c r="E88" s="37"/>
      <c r="F88" s="38"/>
      <c r="G88" s="37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14" customHeight="1">
      <c r="A89" s="38"/>
      <c r="B89" s="49" t="s">
        <v>46</v>
      </c>
      <c r="C89" s="37"/>
      <c r="D89" s="37"/>
      <c r="E89" s="37"/>
      <c r="F89" s="38"/>
      <c r="G89" s="37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39.75" customHeight="1">
      <c r="A90" s="46">
        <v>1</v>
      </c>
      <c r="B90" s="56" t="s">
        <v>61</v>
      </c>
      <c r="C90" s="37"/>
      <c r="D90" s="37"/>
      <c r="E90" s="37"/>
      <c r="F90" s="38"/>
      <c r="G90" s="37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69" customHeight="1">
      <c r="A91" s="38"/>
      <c r="B91" s="57" t="s">
        <v>62</v>
      </c>
      <c r="C91" s="37" t="s">
        <v>27</v>
      </c>
      <c r="D91" s="37" t="s">
        <v>28</v>
      </c>
      <c r="E91" s="37">
        <v>1</v>
      </c>
      <c r="F91" s="38"/>
      <c r="G91" s="37">
        <v>1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48.75" customHeight="1">
      <c r="A92" s="38"/>
      <c r="B92" s="30" t="s">
        <v>63</v>
      </c>
      <c r="C92" s="37" t="s">
        <v>27</v>
      </c>
      <c r="D92" s="37" t="s">
        <v>28</v>
      </c>
      <c r="E92" s="63">
        <v>14</v>
      </c>
      <c r="F92" s="38"/>
      <c r="G92" s="63">
        <v>14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48.75" customHeight="1">
      <c r="A93" s="38"/>
      <c r="B93" s="30" t="s">
        <v>64</v>
      </c>
      <c r="C93" s="37" t="s">
        <v>27</v>
      </c>
      <c r="D93" s="37" t="s">
        <v>28</v>
      </c>
      <c r="E93" s="63">
        <v>29</v>
      </c>
      <c r="F93" s="38"/>
      <c r="G93" s="63">
        <v>29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48.75" customHeight="1">
      <c r="A94" s="38"/>
      <c r="B94" s="30" t="s">
        <v>42</v>
      </c>
      <c r="C94" s="37" t="s">
        <v>27</v>
      </c>
      <c r="D94" s="37" t="s">
        <v>28</v>
      </c>
      <c r="E94" s="63">
        <f>SUM(E92:E93)</f>
        <v>43</v>
      </c>
      <c r="F94" s="38"/>
      <c r="G94" s="63">
        <f>SUM(G92:G93)</f>
        <v>43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48.75" customHeight="1">
      <c r="A95" s="46">
        <v>2</v>
      </c>
      <c r="B95" s="56" t="s">
        <v>50</v>
      </c>
      <c r="C95" s="37"/>
      <c r="D95" s="37"/>
      <c r="E95" s="37"/>
      <c r="F95" s="38"/>
      <c r="G95" s="37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72.75" customHeight="1">
      <c r="A96" s="46"/>
      <c r="B96" s="58" t="s">
        <v>65</v>
      </c>
      <c r="C96" s="37" t="s">
        <v>27</v>
      </c>
      <c r="D96" s="37" t="s">
        <v>28</v>
      </c>
      <c r="E96" s="37">
        <v>95</v>
      </c>
      <c r="F96" s="38"/>
      <c r="G96" s="37">
        <v>95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48.75" customHeight="1">
      <c r="A97" s="46">
        <v>3</v>
      </c>
      <c r="B97" s="56" t="s">
        <v>57</v>
      </c>
      <c r="C97" s="37"/>
      <c r="D97" s="37"/>
      <c r="E97" s="37"/>
      <c r="F97" s="38"/>
      <c r="G97" s="37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48.75" customHeight="1">
      <c r="A98" s="46"/>
      <c r="B98" s="58" t="s">
        <v>66</v>
      </c>
      <c r="C98" s="37" t="s">
        <v>27</v>
      </c>
      <c r="D98" s="37" t="s">
        <v>54</v>
      </c>
      <c r="E98" s="37">
        <v>2</v>
      </c>
      <c r="F98" s="38"/>
      <c r="G98" s="37">
        <v>2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48.75" customHeight="1">
      <c r="A99" s="38"/>
      <c r="B99" s="56" t="s">
        <v>67</v>
      </c>
      <c r="C99" s="37"/>
      <c r="D99" s="37"/>
      <c r="E99" s="37"/>
      <c r="F99" s="38"/>
      <c r="G99" s="37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48.75" customHeight="1">
      <c r="A100" s="38"/>
      <c r="B100" s="16" t="s">
        <v>47</v>
      </c>
      <c r="C100" s="37"/>
      <c r="D100" s="37"/>
      <c r="E100" s="37"/>
      <c r="F100" s="38"/>
      <c r="G100" s="37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48.75" customHeight="1">
      <c r="A101" s="46">
        <v>1</v>
      </c>
      <c r="B101" s="56" t="s">
        <v>61</v>
      </c>
      <c r="C101" s="37"/>
      <c r="D101" s="37"/>
      <c r="E101" s="37"/>
      <c r="F101" s="38"/>
      <c r="G101" s="37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43.5" customHeight="1">
      <c r="A102" s="38"/>
      <c r="B102" s="46" t="s">
        <v>51</v>
      </c>
      <c r="C102" s="37" t="s">
        <v>27</v>
      </c>
      <c r="D102" s="37" t="s">
        <v>28</v>
      </c>
      <c r="E102" s="37">
        <v>5</v>
      </c>
      <c r="F102" s="38"/>
      <c r="G102" s="37">
        <v>5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84.75" customHeight="1">
      <c r="A103" s="38"/>
      <c r="B103" s="46" t="s">
        <v>68</v>
      </c>
      <c r="C103" s="37" t="s">
        <v>27</v>
      </c>
      <c r="D103" s="37" t="s">
        <v>28</v>
      </c>
      <c r="E103" s="63">
        <v>5</v>
      </c>
      <c r="F103" s="38"/>
      <c r="G103" s="63">
        <v>5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48.75" customHeight="1">
      <c r="A104" s="38"/>
      <c r="B104" s="46" t="s">
        <v>42</v>
      </c>
      <c r="C104" s="37" t="s">
        <v>27</v>
      </c>
      <c r="D104" s="37" t="s">
        <v>28</v>
      </c>
      <c r="E104" s="63">
        <f>SUM(E103)</f>
        <v>5</v>
      </c>
      <c r="F104" s="38"/>
      <c r="G104" s="63">
        <f>SUM(G103)</f>
        <v>5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37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26.25" customHeight="1">
      <c r="A106" s="73" t="s">
        <v>29</v>
      </c>
      <c r="B106" s="73"/>
      <c r="C106" s="73"/>
      <c r="D106" s="80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7.25" customHeight="1">
      <c r="A107" s="73"/>
      <c r="B107" s="73"/>
      <c r="C107" s="73"/>
      <c r="D107" s="81"/>
      <c r="E107" s="1"/>
      <c r="F107" s="27" t="s">
        <v>36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5" customHeight="1">
      <c r="A108" s="35"/>
      <c r="B108" s="35"/>
      <c r="C108" s="35"/>
      <c r="D108" s="7" t="s">
        <v>30</v>
      </c>
      <c r="E108" s="1"/>
      <c r="F108" s="1" t="s">
        <v>89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31.5" customHeight="1">
      <c r="A109" s="75" t="s">
        <v>31</v>
      </c>
      <c r="B109" s="75"/>
      <c r="C109" s="7"/>
      <c r="D109" s="7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8.75" customHeight="1">
      <c r="A110" s="75" t="s">
        <v>32</v>
      </c>
      <c r="B110" s="75"/>
      <c r="C110" s="75"/>
      <c r="D110" s="80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30" ht="20.25" customHeight="1">
      <c r="A111" s="75" t="s">
        <v>33</v>
      </c>
      <c r="B111" s="75"/>
      <c r="C111" s="75"/>
      <c r="D111" s="81"/>
      <c r="E111" s="1"/>
      <c r="F111" s="27" t="s">
        <v>37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30" ht="16.5" customHeight="1">
      <c r="A112" s="73"/>
      <c r="B112" s="73"/>
      <c r="C112" s="1"/>
      <c r="D112" s="7" t="s">
        <v>30</v>
      </c>
      <c r="E112" s="1"/>
      <c r="F112" s="1" t="s">
        <v>89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" customHeight="1">
      <c r="A113" s="73" t="s">
        <v>34</v>
      </c>
      <c r="B113" s="7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39.75" customHeight="1">
      <c r="A114" s="3" t="s">
        <v>35</v>
      </c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</sheetData>
  <mergeCells count="49">
    <mergeCell ref="B44:G44"/>
    <mergeCell ref="A39:T39"/>
    <mergeCell ref="B46:G46"/>
    <mergeCell ref="B45:G45"/>
    <mergeCell ref="A35:S35"/>
    <mergeCell ref="K36:M36"/>
    <mergeCell ref="K37:M37"/>
    <mergeCell ref="B36:G36"/>
    <mergeCell ref="B37:G37"/>
    <mergeCell ref="K42:M43"/>
    <mergeCell ref="K44:M44"/>
    <mergeCell ref="B43:G43"/>
    <mergeCell ref="D2:F2"/>
    <mergeCell ref="A33:G33"/>
    <mergeCell ref="D1:E1"/>
    <mergeCell ref="D4:G4"/>
    <mergeCell ref="D3:G3"/>
    <mergeCell ref="A15:G15"/>
    <mergeCell ref="A16:G16"/>
    <mergeCell ref="B25:B26"/>
    <mergeCell ref="C25:C26"/>
    <mergeCell ref="B19:B20"/>
    <mergeCell ref="B22:B23"/>
    <mergeCell ref="A31:G31"/>
    <mergeCell ref="D25:D26"/>
    <mergeCell ref="E25:F26"/>
    <mergeCell ref="E24:F24"/>
    <mergeCell ref="A112:B112"/>
    <mergeCell ref="D110:D111"/>
    <mergeCell ref="A106:C107"/>
    <mergeCell ref="A109:B109"/>
    <mergeCell ref="A110:C110"/>
    <mergeCell ref="A111:C111"/>
    <mergeCell ref="A113:B113"/>
    <mergeCell ref="B65:C65"/>
    <mergeCell ref="A48:T48"/>
    <mergeCell ref="A59:F59"/>
    <mergeCell ref="G69:G71"/>
    <mergeCell ref="A76:A77"/>
    <mergeCell ref="D106:D107"/>
    <mergeCell ref="D69:D71"/>
    <mergeCell ref="E69:E71"/>
    <mergeCell ref="F69:F71"/>
    <mergeCell ref="B57:C57"/>
    <mergeCell ref="C76:C77"/>
    <mergeCell ref="D76:D77"/>
    <mergeCell ref="F76:F77"/>
    <mergeCell ref="B69:B71"/>
    <mergeCell ref="C69:C71"/>
  </mergeCells>
  <phoneticPr fontId="0" type="noConversion"/>
  <pageMargins left="1.1811023622047245" right="0" top="0.78740157480314965" bottom="0" header="0" footer="0"/>
  <pageSetup paperSize="9" scale="67" orientation="landscape" r:id="rId1"/>
  <rowBreaks count="2" manualBreakCount="2">
    <brk id="32" max="6" man="1"/>
    <brk id="57" max="6" man="1"/>
  </rowBreaks>
  <colBreaks count="1" manualBreakCount="1">
    <brk id="20" max="11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Uzer-69</dc:creator>
  <cp:lastModifiedBy>Uzer-69</cp:lastModifiedBy>
  <cp:lastPrinted>2020-05-07T06:07:03Z</cp:lastPrinted>
  <dcterms:created xsi:type="dcterms:W3CDTF">2019-11-12T07:15:59Z</dcterms:created>
  <dcterms:modified xsi:type="dcterms:W3CDTF">2020-05-14T11:32:37Z</dcterms:modified>
</cp:coreProperties>
</file>