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Лист1!$A$1:$G$106</definedName>
  </definedNames>
  <calcPr calcId="125725"/>
</workbook>
</file>

<file path=xl/calcChain.xml><?xml version="1.0" encoding="utf-8"?>
<calcChain xmlns="http://schemas.openxmlformats.org/spreadsheetml/2006/main">
  <c r="E49" i="1"/>
  <c r="D49"/>
  <c r="D53"/>
  <c r="G85"/>
  <c r="E65"/>
  <c r="D65"/>
  <c r="F64"/>
  <c r="E53"/>
  <c r="F52"/>
  <c r="E85"/>
  <c r="G90"/>
  <c r="F63"/>
  <c r="F62"/>
  <c r="F65" l="1"/>
  <c r="F49"/>
  <c r="F53" s="1"/>
</calcChain>
</file>

<file path=xl/sharedStrings.xml><?xml version="1.0" encoding="utf-8"?>
<sst xmlns="http://schemas.openxmlformats.org/spreadsheetml/2006/main" count="138" uniqueCount="95">
  <si>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</si>
  <si>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</si>
  <si>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</si>
  <si>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</si>
  <si>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</si>
  <si>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</si>
  <si>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</si>
  <si>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</si>
  <si>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</si>
  <si>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</si>
  <si>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</si>
  <si>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Забезпечення належних умов для надання дошкільної освіти та виховання дітей</t>
  </si>
  <si>
    <t>Ціль державної політики</t>
  </si>
  <si>
    <t>8. Завдання бюджетної програми:</t>
  </si>
  <si>
    <t>Завдання</t>
  </si>
  <si>
    <t>Забезпечити створення належних умов для надання на належному рівні дошкільної освіти та виховання дітей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</si>
  <si>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</si>
  <si>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</si>
  <si>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</si>
  <si>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</si>
  <si>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</si>
  <si>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 функціонування дошкільних  закладів та перебування в них  дітей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</si>
  <si>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</si>
  <si>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</si>
  <si>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</si>
  <si>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</si>
  <si>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</si>
  <si>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</si>
  <si>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</si>
  <si>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</si>
  <si>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Показники затрат:</t>
  </si>
  <si>
    <t>кількість дошкільних навчальних закладів</t>
  </si>
  <si>
    <t>од.</t>
  </si>
  <si>
    <t>звіт</t>
  </si>
  <si>
    <t>кількість груп</t>
  </si>
  <si>
    <t>середньорічне число штатних одиниць (вихователі, музичні керівники)</t>
  </si>
  <si>
    <t>середньорічне число штатних одиниць адмінперсоналу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</si>
  <si>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</si>
  <si>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</si>
  <si>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всього- середньорічне число штатних одиниць</t>
  </si>
  <si>
    <t>х</t>
  </si>
  <si>
    <t>кількість дітей, що відвідують ДНЗ</t>
  </si>
  <si>
    <t>осіб</t>
  </si>
  <si>
    <t>кількість дітей  від 0 до 6 років</t>
  </si>
  <si>
    <t>витрати на перебування 1 дитини</t>
  </si>
  <si>
    <t>грн</t>
  </si>
  <si>
    <t>дітодні відвідування</t>
  </si>
  <si>
    <t>дітодні</t>
  </si>
  <si>
    <t>план дітоднів</t>
  </si>
  <si>
    <t>кількість днів відвідування</t>
  </si>
  <si>
    <t>дні</t>
  </si>
  <si>
    <t>відсоток охоплення дітей дошкільною освітою</t>
  </si>
  <si>
    <t>%</t>
  </si>
  <si>
    <t>Начальник управління освіти</t>
  </si>
  <si>
    <t>(підпис)</t>
  </si>
  <si>
    <t>ПОГОДЖЕНО:</t>
  </si>
  <si>
    <t>Дата погодження</t>
  </si>
  <si>
    <t>М.П.</t>
  </si>
  <si>
    <t>В.О.Білогура</t>
  </si>
  <si>
    <r>
      <t>Управління освіти Чернігівської міської ради</t>
    </r>
    <r>
      <rPr>
        <sz val="14"/>
        <color indexed="8"/>
        <rFont val="Arial"/>
        <family val="2"/>
        <charset val="204"/>
      </rPr>
      <t>__________</t>
    </r>
  </si>
  <si>
    <r>
      <t xml:space="preserve">7. Мета бюджетної програми:  </t>
    </r>
    <r>
      <rPr>
        <u/>
        <sz val="12"/>
        <color indexed="8"/>
        <rFont val="Arial"/>
        <family val="2"/>
        <charset val="204"/>
      </rPr>
      <t>Забезпечення надання дошкільної освіти</t>
    </r>
  </si>
  <si>
    <r>
      <t>Показники продукту</t>
    </r>
    <r>
      <rPr>
        <sz val="12"/>
        <color indexed="8"/>
        <rFont val="Arial"/>
        <family val="2"/>
        <charset val="204"/>
      </rPr>
      <t>:</t>
    </r>
  </si>
  <si>
    <r>
      <t>Показники ефективності</t>
    </r>
    <r>
      <rPr>
        <sz val="12"/>
        <color indexed="8"/>
        <rFont val="Arial"/>
        <family val="2"/>
        <charset val="204"/>
      </rPr>
      <t>:</t>
    </r>
  </si>
  <si>
    <r>
      <t>Показники якості</t>
    </r>
    <r>
      <rPr>
        <sz val="12"/>
        <color indexed="8"/>
        <rFont val="Arial"/>
        <family val="2"/>
        <charset val="204"/>
      </rPr>
      <t>:</t>
    </r>
  </si>
  <si>
    <r>
      <t xml:space="preserve">бюджетної програми місцевого бюджету на </t>
    </r>
    <r>
      <rPr>
        <b/>
        <u/>
        <sz val="14"/>
        <color indexed="8"/>
        <rFont val="Arial"/>
        <family val="2"/>
        <charset val="204"/>
      </rPr>
      <t>2020</t>
    </r>
    <r>
      <rPr>
        <b/>
        <sz val="14"/>
        <color indexed="8"/>
        <rFont val="Arial"/>
        <family val="2"/>
        <charset val="204"/>
      </rPr>
      <t>_ рік</t>
    </r>
  </si>
  <si>
    <t>(код за ЄДРПОУ)</t>
  </si>
  <si>
    <t xml:space="preserve">       (найменування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</si>
  <si>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</si>
  <si>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</si>
  <si>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</si>
  <si>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</si>
  <si>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</si>
  <si>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</si>
  <si>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0600000</t>
  </si>
  <si>
    <t>02147598</t>
  </si>
  <si>
    <t>0610000</t>
  </si>
  <si>
    <t>0611010</t>
  </si>
  <si>
    <t>0910</t>
  </si>
  <si>
    <t>Надання дошкільної освіти</t>
  </si>
  <si>
    <t xml:space="preserve">Управління освіти Чернігівської міської ради     </t>
  </si>
  <si>
    <t>1.</t>
  </si>
  <si>
    <t>2.</t>
  </si>
  <si>
    <t>7410100000</t>
  </si>
  <si>
    <t>Найменування місцевої / регіональної програми</t>
  </si>
  <si>
    <t>Погашення заборгованості за спожиті  комунальні послуги та енергоносії станом на 01.01.2020 року</t>
  </si>
  <si>
    <t>(ініціали /ініціал,  прізвище)</t>
  </si>
  <si>
    <t>Міська цільова Програма розвитку освіти м. Чернігова “Освіта в житті нашого міста "на 2017-2021 роки, затверджена рішенням міської ради від 27.10.2016 року № 12/VII-25 зі змінами</t>
  </si>
  <si>
    <t>10. Перелік місцевих / регіональних програм, що виконуються у складі бюджетної програми:</t>
  </si>
  <si>
    <t>Програма забезпечення діяльності та виконання доручень виборців депутатами Чернігівської міської ради на 2020 рік , затверджена рішенням міської ради від 28.11.2019 № 48/VII - 23</t>
  </si>
  <si>
    <t>Начальник  фінансового управління</t>
  </si>
  <si>
    <t>Чернігівської міської ради</t>
  </si>
  <si>
    <t>О.Ю.Лисенко</t>
  </si>
  <si>
    <r>
      <t xml:space="preserve">4. Обсяг бюджетних призначень/ бюджетних асигнувань –  </t>
    </r>
    <r>
      <rPr>
        <u/>
        <sz val="14"/>
        <color indexed="8"/>
        <rFont val="Arial"/>
        <family val="2"/>
        <charset val="204"/>
      </rPr>
      <t>409 681 595</t>
    </r>
    <r>
      <rPr>
        <sz val="14"/>
        <color indexed="8"/>
        <rFont val="Arial"/>
        <family val="2"/>
        <charset val="204"/>
      </rPr>
      <t xml:space="preserve"> гривень, у тому числі загального фонду – </t>
    </r>
    <r>
      <rPr>
        <u/>
        <sz val="14"/>
        <color indexed="8"/>
        <rFont val="Arial"/>
        <family val="2"/>
        <charset val="204"/>
      </rPr>
      <t>375 181 145</t>
    </r>
    <r>
      <rPr>
        <sz val="14"/>
        <color indexed="8"/>
        <rFont val="Arial"/>
        <family val="2"/>
        <charset val="204"/>
      </rPr>
      <t xml:space="preserve"> гривень та спеціального фонду </t>
    </r>
    <r>
      <rPr>
        <u/>
        <sz val="14"/>
        <color indexed="8"/>
        <rFont val="Arial"/>
        <family val="2"/>
        <charset val="204"/>
      </rPr>
      <t xml:space="preserve">34 500 450 </t>
    </r>
    <r>
      <rPr>
        <sz val="14"/>
        <color indexed="8"/>
        <rFont val="Arial"/>
        <family val="2"/>
        <charset val="204"/>
      </rPr>
      <t>гривень.</t>
    </r>
  </si>
  <si>
    <r>
      <t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294-ІХ , Закон України “Про освіту” від  05.09.2017 № 2145-VІІI,  Закон України “Про дошкільну освіту” від 11.07.2001 № 2628-III,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 року № 48/VII–25</t>
    </r>
    <r>
      <rPr>
        <sz val="12"/>
        <rFont val="Arial"/>
        <family val="2"/>
        <charset val="204"/>
      </rPr>
      <t xml:space="preserve"> (зі змінами та доповненнями від  24.12. 2019 року № 49/VII-14, від 30.01.2020 року № 50/VII- 5, від 27.02.2020 року № 52/VII - 15)</t>
    </r>
    <r>
      <rPr>
        <sz val="12"/>
        <color indexed="10"/>
        <rFont val="Arial"/>
        <family val="2"/>
        <charset val="204"/>
      </rPr>
      <t xml:space="preserve"> </t>
    </r>
    <r>
      <rPr>
        <sz val="12"/>
        <color indexed="8"/>
        <rFont val="Arial"/>
        <family val="2"/>
        <charset val="204"/>
      </rPr>
      <t xml:space="preserve">, розпорядження міського голови від 06.02.2020 року № 18-р "Про перерозподіл бюджетних призначень міського бюджету м.Чернігова на 2020 рік", </t>
    </r>
    <r>
      <rPr>
        <sz val="12"/>
        <color theme="1"/>
        <rFont val="Arial"/>
        <family val="2"/>
        <charset val="204"/>
      </rPr>
      <t xml:space="preserve">розпорядження міського голови від 19.02.2020 року № 23-р "Про перерозподіл бюджетних призначень міського бюджету м.Чернігова на 2020 рік", </t>
    </r>
    <r>
      <rPr>
        <sz val="12"/>
        <rFont val="Arial"/>
        <family val="2"/>
        <charset val="204"/>
      </rPr>
      <t>розпорядження міського голови від</t>
    </r>
    <r>
      <rPr>
        <sz val="12"/>
        <color theme="1"/>
        <rFont val="Arial"/>
        <family val="2"/>
        <charset val="204"/>
      </rPr>
      <t xml:space="preserve"> 05.03. 2020 року № 27-р "Про зміну обсягу субвенції з обласного бюджету, перерозподіл бюджетних призначень міського бюджету м. Чернігова на 2020 рік", розпорядження міського голови від 19.03.2020 року № 37-р "Про зміну обсягу субвенції з обласного бюджету, перерозподіл бюджетних призначень міського бюджету м. Чернігова на  2020 рік", </t>
    </r>
    <r>
      <rPr>
        <sz val="12"/>
        <rFont val="Arial"/>
        <family val="2"/>
        <charset val="204"/>
      </rPr>
      <t>розпорядження міського голови від 01.04.2020 року № 47-р " Про</t>
    </r>
    <r>
      <rPr>
        <sz val="12"/>
        <color theme="1"/>
        <rFont val="Arial"/>
        <family val="2"/>
        <charset val="204"/>
      </rPr>
      <t xml:space="preserve"> зміну обсягу субвенцій з державного та обласного бюджету, перерозподіл бюджетних призначень міського бюджету м. Чернігова на 2020 рік", </t>
    </r>
    <r>
      <rPr>
        <sz val="12"/>
        <rFont val="Arial"/>
        <family val="2"/>
        <charset val="204"/>
      </rPr>
      <t>розпорядження міського голови від 09.04.2020 року № 51-р "Про зміну обсягу субвенції з обласного бюджету, перерозподіл бюджетних призначень міського бюджету м. Чернігова на 2020 рік",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indexed="8"/>
        <rFont val="Arial"/>
        <family val="2"/>
        <charset val="204"/>
      </rPr>
      <t xml:space="preserve">Програма поліпшення матеріально- технічної бази закладів освіти м. Чернігова на 2019-2023 роки, затверджена рішенням міської ради від 31.05.2018 року № 31/VII-3, 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змінами, Програма забезпечення діяльності та виконання доручень виборців депутатами Чернігівської міської ради на 2020 рік, затверджена рішенням міської ради від  28.11.2019 №48/VII - 23. </t>
    </r>
  </si>
  <si>
    <t>від 17.04.2020р №  140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</si>
</sst>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u/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u/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u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3" fontId="1" fillId="0" borderId="3" xfId="0" applyNumberFormat="1" applyFont="1" applyBorder="1" applyAlignment="1">
      <alignment horizontal="center" wrapText="1"/>
    </xf>
    <xf numFmtId="0" fontId="1" fillId="0" borderId="7" xfId="0" applyFont="1" applyBorder="1"/>
    <xf numFmtId="0" fontId="1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wrapText="1"/>
    </xf>
    <xf numFmtId="0" fontId="4" fillId="0" borderId="7" xfId="0" applyFont="1" applyBorder="1"/>
    <xf numFmtId="0" fontId="13" fillId="0" borderId="0" xfId="0" applyFont="1"/>
    <xf numFmtId="0" fontId="13" fillId="0" borderId="8" xfId="0" applyFont="1" applyBorder="1" applyAlignment="1"/>
    <xf numFmtId="49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3" fontId="1" fillId="0" borderId="3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0" borderId="9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4" fillId="0" borderId="7" xfId="0" applyFont="1" applyBorder="1" applyAlignment="1"/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106"/>
  <sheetViews>
    <sheetView tabSelected="1" view="pageBreakPreview" zoomScale="75" zoomScaleNormal="100" zoomScaleSheetLayoutView="75" workbookViewId="0">
      <selection activeCell="F13" sqref="F13:F14"/>
    </sheetView>
  </sheetViews>
  <sheetFormatPr defaultRowHeight="20.25"/>
  <cols>
    <col min="1" max="1" width="9.140625" style="9"/>
    <col min="2" max="2" width="29.28515625" style="9" customWidth="1"/>
    <col min="3" max="3" width="52.5703125" style="9" customWidth="1"/>
    <col min="4" max="4" width="19.5703125" style="9" customWidth="1"/>
    <col min="5" max="5" width="19.28515625" style="9" customWidth="1"/>
    <col min="6" max="6" width="28.7109375" style="9" customWidth="1"/>
    <col min="7" max="7" width="18.8554687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112" t="s">
        <v>0</v>
      </c>
      <c r="E1" s="112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112" t="s">
        <v>1</v>
      </c>
      <c r="E2" s="112"/>
      <c r="F2" s="112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112" t="s">
        <v>2</v>
      </c>
      <c r="E3" s="112"/>
      <c r="F3" s="112"/>
      <c r="G3" s="112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112" t="s">
        <v>3</v>
      </c>
      <c r="E4" s="112"/>
      <c r="F4" s="112"/>
      <c r="G4" s="112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59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7"/>
      <c r="B11" s="7"/>
      <c r="C11" s="7"/>
      <c r="D11" s="76" t="s">
        <v>94</v>
      </c>
      <c r="E11" s="76"/>
      <c r="F11" s="15"/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13" t="s">
        <v>7</v>
      </c>
      <c r="B15" s="113"/>
      <c r="C15" s="113"/>
      <c r="D15" s="113"/>
      <c r="E15" s="113"/>
      <c r="F15" s="113"/>
      <c r="G15" s="1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13" t="s">
        <v>64</v>
      </c>
      <c r="B16" s="113"/>
      <c r="C16" s="113"/>
      <c r="D16" s="113"/>
      <c r="E16" s="113"/>
      <c r="F16" s="113"/>
      <c r="G16" s="1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114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114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114">
      <c r="A19" s="47" t="s">
        <v>80</v>
      </c>
      <c r="B19" s="52" t="s">
        <v>73</v>
      </c>
      <c r="C19" s="51"/>
      <c r="D19" s="47" t="s">
        <v>79</v>
      </c>
      <c r="E19" s="47"/>
      <c r="F19" s="47"/>
      <c r="G19" s="50" t="s">
        <v>74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114" ht="45" customHeight="1">
      <c r="A20" s="48"/>
      <c r="B20" s="53" t="s">
        <v>68</v>
      </c>
      <c r="C20" s="49"/>
      <c r="D20" s="115" t="s">
        <v>66</v>
      </c>
      <c r="E20" s="115"/>
      <c r="F20" s="49"/>
      <c r="G20" s="55" t="s">
        <v>65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114">
      <c r="A21" s="7"/>
      <c r="B21" s="56"/>
      <c r="C21" s="7"/>
      <c r="D21" s="7"/>
      <c r="E21" s="7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114">
      <c r="A22" s="47" t="s">
        <v>81</v>
      </c>
      <c r="B22" s="52" t="s">
        <v>75</v>
      </c>
      <c r="C22" s="47"/>
      <c r="D22" s="47" t="s">
        <v>79</v>
      </c>
      <c r="E22" s="47"/>
      <c r="F22" s="47"/>
      <c r="G22" s="50" t="s">
        <v>74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114" ht="46.5" customHeight="1">
      <c r="A23" s="48"/>
      <c r="B23" s="53" t="s">
        <v>68</v>
      </c>
      <c r="C23" s="49"/>
      <c r="D23" s="115" t="s">
        <v>66</v>
      </c>
      <c r="E23" s="115"/>
      <c r="F23" s="49"/>
      <c r="G23" s="54" t="s">
        <v>65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114">
      <c r="A24" s="7"/>
      <c r="B24" s="7"/>
      <c r="C24" s="7"/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114">
      <c r="A25" s="47" t="s">
        <v>67</v>
      </c>
      <c r="B25" s="52" t="s">
        <v>76</v>
      </c>
      <c r="C25" s="51">
        <v>1010</v>
      </c>
      <c r="D25" s="50" t="s">
        <v>77</v>
      </c>
      <c r="E25" s="47" t="s">
        <v>78</v>
      </c>
      <c r="F25" s="47"/>
      <c r="G25" s="50" t="s">
        <v>82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114">
      <c r="A26" s="7"/>
      <c r="B26" s="114" t="s">
        <v>68</v>
      </c>
      <c r="C26" s="115" t="s">
        <v>69</v>
      </c>
      <c r="D26" s="116" t="s">
        <v>70</v>
      </c>
      <c r="E26" s="117" t="s">
        <v>71</v>
      </c>
      <c r="F26" s="117"/>
      <c r="G26" s="48" t="s">
        <v>72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114">
      <c r="A27" s="7"/>
      <c r="B27" s="114"/>
      <c r="C27" s="114"/>
      <c r="D27" s="117"/>
      <c r="E27" s="117"/>
      <c r="F27" s="117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114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114" ht="42.75" customHeight="1">
      <c r="A29" s="112" t="s">
        <v>92</v>
      </c>
      <c r="B29" s="112"/>
      <c r="C29" s="112"/>
      <c r="D29" s="112"/>
      <c r="E29" s="112"/>
      <c r="F29" s="112"/>
      <c r="G29" s="112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114">
      <c r="A30" s="15"/>
      <c r="B30" s="15"/>
      <c r="C30" s="15"/>
      <c r="D30" s="15"/>
      <c r="E30" s="15"/>
      <c r="F30" s="15"/>
      <c r="G30" s="1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114" ht="241.5" customHeight="1">
      <c r="A31" s="85" t="s">
        <v>93</v>
      </c>
      <c r="B31" s="85"/>
      <c r="C31" s="85"/>
      <c r="D31" s="85"/>
      <c r="E31" s="85"/>
      <c r="F31" s="85"/>
      <c r="G31" s="85"/>
      <c r="H31" s="13"/>
      <c r="I31" s="13"/>
      <c r="J31" s="13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</row>
    <row r="32" spans="1:114" ht="20.25" customHeight="1">
      <c r="A32" s="16"/>
      <c r="B32" s="16"/>
      <c r="C32" s="16"/>
      <c r="D32" s="16"/>
      <c r="E32" s="16"/>
      <c r="F32" s="16"/>
      <c r="G32" s="16"/>
      <c r="H32" s="17"/>
      <c r="I32" s="17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3"/>
      <c r="V32" s="3"/>
      <c r="W32" s="3"/>
      <c r="X32" s="3"/>
      <c r="Y32" s="3"/>
      <c r="Z32" s="3"/>
      <c r="AA32" s="3"/>
      <c r="AB32" s="3"/>
      <c r="AC32" s="3"/>
      <c r="AD32" s="1"/>
    </row>
    <row r="33" spans="1:30" ht="29.25" customHeight="1">
      <c r="A33" s="85" t="s">
        <v>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6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7" customHeight="1">
      <c r="A34" s="19" t="s">
        <v>9</v>
      </c>
      <c r="B34" s="86" t="s">
        <v>12</v>
      </c>
      <c r="C34" s="86"/>
      <c r="D34" s="86"/>
      <c r="E34" s="86"/>
      <c r="F34" s="86"/>
      <c r="G34" s="86"/>
      <c r="H34" s="20"/>
      <c r="I34" s="20"/>
      <c r="J34" s="20"/>
      <c r="K34" s="95"/>
      <c r="L34" s="95"/>
      <c r="M34" s="95"/>
      <c r="N34" s="20"/>
      <c r="O34" s="20"/>
      <c r="P34" s="20"/>
      <c r="Q34" s="20"/>
      <c r="R34" s="20"/>
      <c r="S34" s="20"/>
      <c r="T34" s="20"/>
      <c r="U34" s="5"/>
      <c r="V34" s="5"/>
      <c r="W34" s="5"/>
      <c r="X34" s="5"/>
      <c r="Y34" s="1"/>
      <c r="Z34" s="1"/>
      <c r="AA34" s="1"/>
      <c r="AB34" s="1"/>
      <c r="AC34" s="1"/>
      <c r="AD34" s="1"/>
    </row>
    <row r="35" spans="1:30" ht="29.25" customHeight="1">
      <c r="A35" s="21" t="s">
        <v>10</v>
      </c>
      <c r="B35" s="86" t="s">
        <v>11</v>
      </c>
      <c r="C35" s="86"/>
      <c r="D35" s="86"/>
      <c r="E35" s="86"/>
      <c r="F35" s="86"/>
      <c r="G35" s="86"/>
      <c r="H35" s="20"/>
      <c r="I35" s="20"/>
      <c r="J35" s="20"/>
      <c r="K35" s="95"/>
      <c r="L35" s="95"/>
      <c r="M35" s="95"/>
      <c r="N35" s="20"/>
      <c r="O35" s="20"/>
      <c r="P35" s="20"/>
      <c r="Q35" s="20"/>
      <c r="R35" s="20"/>
      <c r="S35" s="20"/>
      <c r="T35" s="20"/>
      <c r="U35" s="5"/>
      <c r="V35" s="5"/>
      <c r="W35" s="5"/>
      <c r="X35" s="5"/>
      <c r="Y35" s="1"/>
      <c r="Z35" s="1"/>
      <c r="AA35" s="1"/>
      <c r="AB35" s="1"/>
      <c r="AC35" s="1"/>
      <c r="AD35" s="1"/>
    </row>
    <row r="36" spans="1:30" ht="25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04" t="s">
        <v>60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3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20"/>
      <c r="C40" s="20"/>
      <c r="D40" s="20"/>
      <c r="E40" s="20"/>
      <c r="F40" s="20"/>
      <c r="G40" s="20"/>
      <c r="H40" s="20"/>
      <c r="I40" s="20"/>
      <c r="J40" s="20"/>
      <c r="K40" s="109"/>
      <c r="L40" s="109"/>
      <c r="M40" s="109"/>
      <c r="N40" s="5"/>
      <c r="O40" s="5"/>
      <c r="P40" s="5"/>
      <c r="Q40" s="5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  <c r="AD40" s="1"/>
    </row>
    <row r="41" spans="1:30" ht="19.5" customHeight="1">
      <c r="A41" s="22" t="s">
        <v>9</v>
      </c>
      <c r="B41" s="86" t="s">
        <v>14</v>
      </c>
      <c r="C41" s="86"/>
      <c r="D41" s="86"/>
      <c r="E41" s="86"/>
      <c r="F41" s="86"/>
      <c r="G41" s="86"/>
      <c r="H41" s="20"/>
      <c r="I41" s="20"/>
      <c r="J41" s="20"/>
      <c r="K41" s="109"/>
      <c r="L41" s="109"/>
      <c r="M41" s="109"/>
      <c r="N41" s="20"/>
      <c r="O41" s="20"/>
      <c r="P41" s="20"/>
      <c r="Q41" s="20"/>
      <c r="R41" s="20"/>
      <c r="S41" s="20"/>
      <c r="T41" s="20"/>
      <c r="U41" s="5"/>
      <c r="V41" s="5"/>
      <c r="W41" s="5"/>
      <c r="X41" s="5"/>
      <c r="Y41" s="1"/>
      <c r="Z41" s="1"/>
      <c r="AA41" s="1"/>
      <c r="AB41" s="1"/>
      <c r="AC41" s="1"/>
      <c r="AD41" s="1"/>
    </row>
    <row r="42" spans="1:30" ht="25.5" customHeight="1">
      <c r="A42" s="22">
        <v>1</v>
      </c>
      <c r="B42" s="86" t="s">
        <v>15</v>
      </c>
      <c r="C42" s="86"/>
      <c r="D42" s="86"/>
      <c r="E42" s="86"/>
      <c r="F42" s="86"/>
      <c r="G42" s="86"/>
      <c r="H42" s="20"/>
      <c r="I42" s="20"/>
      <c r="J42" s="20"/>
      <c r="K42" s="95"/>
      <c r="L42" s="95"/>
      <c r="M42" s="95"/>
      <c r="N42" s="20"/>
      <c r="O42" s="20"/>
      <c r="P42" s="20"/>
      <c r="Q42" s="20"/>
      <c r="R42" s="20"/>
      <c r="S42" s="20"/>
      <c r="T42" s="20"/>
      <c r="U42" s="5"/>
      <c r="V42" s="5"/>
      <c r="W42" s="5"/>
      <c r="X42" s="5"/>
      <c r="Y42" s="1"/>
      <c r="Z42" s="1"/>
      <c r="AA42" s="1"/>
      <c r="AB42" s="1"/>
      <c r="AC42" s="1"/>
      <c r="AD42" s="1"/>
    </row>
    <row r="43" spans="1:30" ht="25.5" customHeight="1">
      <c r="A43" s="1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9.5" customHeight="1">
      <c r="A44" s="85" t="s">
        <v>16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23"/>
      <c r="C45" s="1"/>
      <c r="D45" s="1"/>
      <c r="E45" s="1"/>
      <c r="F45" s="24" t="s">
        <v>22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3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6" customHeight="1">
      <c r="A47" s="1"/>
      <c r="B47" s="25" t="s">
        <v>9</v>
      </c>
      <c r="C47" s="25" t="s">
        <v>17</v>
      </c>
      <c r="D47" s="25" t="s">
        <v>18</v>
      </c>
      <c r="E47" s="25" t="s">
        <v>19</v>
      </c>
      <c r="F47" s="25" t="s">
        <v>20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25">
        <v>1</v>
      </c>
      <c r="C48" s="25">
        <v>2</v>
      </c>
      <c r="D48" s="25">
        <v>3</v>
      </c>
      <c r="E48" s="25">
        <v>4</v>
      </c>
      <c r="F48" s="25">
        <v>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52.5" customHeight="1">
      <c r="A49" s="1"/>
      <c r="B49" s="88">
        <v>1</v>
      </c>
      <c r="C49" s="110" t="s">
        <v>21</v>
      </c>
      <c r="D49" s="90">
        <f>371740761+8000+21000+13000+190200</f>
        <v>371972961</v>
      </c>
      <c r="E49" s="92">
        <f>34353850+86400+7000+53200</f>
        <v>34500450</v>
      </c>
      <c r="F49" s="90">
        <f>D49+E49</f>
        <v>406473411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idden="1">
      <c r="A50" s="1"/>
      <c r="B50" s="89"/>
      <c r="C50" s="111"/>
      <c r="D50" s="91"/>
      <c r="E50" s="93"/>
      <c r="F50" s="9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idden="1">
      <c r="A51" s="1"/>
      <c r="B51" s="89"/>
      <c r="C51" s="111"/>
      <c r="D51" s="91"/>
      <c r="E51" s="93"/>
      <c r="F51" s="9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53.25" customHeight="1">
      <c r="A52" s="1"/>
      <c r="B52" s="61">
        <v>2</v>
      </c>
      <c r="C52" s="19" t="s">
        <v>84</v>
      </c>
      <c r="D52" s="75">
        <v>3208184</v>
      </c>
      <c r="E52" s="58">
        <v>0</v>
      </c>
      <c r="F52" s="75">
        <f>SUM(D52:E52)</f>
        <v>3208184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8" customHeight="1">
      <c r="A53" s="1"/>
      <c r="B53" s="86" t="s">
        <v>20</v>
      </c>
      <c r="C53" s="86"/>
      <c r="D53" s="87">
        <f>D49+D52</f>
        <v>375181145</v>
      </c>
      <c r="E53" s="87">
        <f>E49+E52</f>
        <v>34500450</v>
      </c>
      <c r="F53" s="87">
        <f>F49+F52</f>
        <v>409681595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0.25" hidden="1" customHeight="1">
      <c r="A54" s="1"/>
      <c r="B54" s="86"/>
      <c r="C54" s="86"/>
      <c r="D54" s="87"/>
      <c r="E54" s="87"/>
      <c r="F54" s="8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6.75" customHeight="1">
      <c r="A55" s="1"/>
      <c r="B55" s="86"/>
      <c r="C55" s="86"/>
      <c r="D55" s="87"/>
      <c r="E55" s="87"/>
      <c r="F55" s="8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" customHeight="1">
      <c r="A57" s="85" t="s">
        <v>87</v>
      </c>
      <c r="B57" s="85"/>
      <c r="C57" s="85"/>
      <c r="D57" s="85"/>
      <c r="E57" s="85"/>
      <c r="F57" s="8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6"/>
      <c r="C58" s="1"/>
      <c r="D58" s="1"/>
      <c r="E58" s="1"/>
      <c r="F58" s="24" t="s">
        <v>22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6"/>
      <c r="C59" s="1"/>
      <c r="D59" s="1"/>
      <c r="E59" s="1"/>
      <c r="F59" s="2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31.5">
      <c r="A60" s="1"/>
      <c r="B60" s="25" t="s">
        <v>9</v>
      </c>
      <c r="C60" s="25" t="s">
        <v>83</v>
      </c>
      <c r="D60" s="26" t="s">
        <v>18</v>
      </c>
      <c r="E60" s="26" t="s">
        <v>19</v>
      </c>
      <c r="F60" s="26" t="s">
        <v>20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25">
        <v>1</v>
      </c>
      <c r="C61" s="25">
        <v>2</v>
      </c>
      <c r="D61" s="26">
        <v>3</v>
      </c>
      <c r="E61" s="26">
        <v>4</v>
      </c>
      <c r="F61" s="26">
        <v>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70.5" customHeight="1">
      <c r="A62" s="1"/>
      <c r="B62" s="27">
        <v>1</v>
      </c>
      <c r="C62" s="28" t="s">
        <v>86</v>
      </c>
      <c r="D62" s="29">
        <v>326000</v>
      </c>
      <c r="E62" s="59">
        <v>0</v>
      </c>
      <c r="F62" s="29">
        <f>E62+D62</f>
        <v>326000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87" customHeight="1">
      <c r="A63" s="1"/>
      <c r="B63" s="44">
        <v>2</v>
      </c>
      <c r="C63" s="41" t="s">
        <v>23</v>
      </c>
      <c r="D63" s="42">
        <v>4261983</v>
      </c>
      <c r="E63" s="32">
        <v>0</v>
      </c>
      <c r="F63" s="42">
        <f>D63+E63</f>
        <v>4261983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87" customHeight="1">
      <c r="A64" s="1"/>
      <c r="B64" s="62">
        <v>3</v>
      </c>
      <c r="C64" s="63" t="s">
        <v>88</v>
      </c>
      <c r="D64" s="64">
        <v>414363</v>
      </c>
      <c r="E64" s="64">
        <v>121048</v>
      </c>
      <c r="F64" s="64">
        <f>SUM(D64:E64)</f>
        <v>535411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4.75" customHeight="1">
      <c r="A65" s="1"/>
      <c r="B65" s="86" t="s">
        <v>20</v>
      </c>
      <c r="C65" s="86"/>
      <c r="D65" s="67">
        <f>SUM(D62:D64)</f>
        <v>5002346</v>
      </c>
      <c r="E65" s="67">
        <f>SUM(E62:E64)</f>
        <v>121048</v>
      </c>
      <c r="F65" s="67">
        <f>SUM(F62:F64)</f>
        <v>5123394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 t="s">
        <v>24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3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32"/>
      <c r="B69" s="106" t="s">
        <v>27</v>
      </c>
      <c r="C69" s="106" t="s">
        <v>28</v>
      </c>
      <c r="D69" s="106" t="s">
        <v>29</v>
      </c>
      <c r="E69" s="106" t="s">
        <v>18</v>
      </c>
      <c r="F69" s="106" t="s">
        <v>19</v>
      </c>
      <c r="G69" s="106" t="s">
        <v>20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A70" s="33" t="s">
        <v>25</v>
      </c>
      <c r="B70" s="79"/>
      <c r="C70" s="79"/>
      <c r="D70" s="79"/>
      <c r="E70" s="79"/>
      <c r="F70" s="79"/>
      <c r="G70" s="7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.25" hidden="1" customHeight="1">
      <c r="A71" s="34" t="s">
        <v>26</v>
      </c>
      <c r="B71" s="80"/>
      <c r="C71" s="80"/>
      <c r="D71" s="80"/>
      <c r="E71" s="80"/>
      <c r="F71" s="80"/>
      <c r="G71" s="8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25">
        <v>1</v>
      </c>
      <c r="B72" s="26">
        <v>2</v>
      </c>
      <c r="C72" s="26">
        <v>3</v>
      </c>
      <c r="D72" s="26">
        <v>4</v>
      </c>
      <c r="E72" s="26">
        <v>5</v>
      </c>
      <c r="F72" s="25">
        <v>6</v>
      </c>
      <c r="G72" s="25">
        <v>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25"/>
      <c r="B73" s="35" t="s">
        <v>14</v>
      </c>
      <c r="C73" s="26"/>
      <c r="D73" s="26"/>
      <c r="E73" s="26"/>
      <c r="F73" s="25"/>
      <c r="G73" s="2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87.75" customHeight="1">
      <c r="A74" s="25"/>
      <c r="B74" s="30" t="s">
        <v>15</v>
      </c>
      <c r="C74" s="26"/>
      <c r="D74" s="26"/>
      <c r="E74" s="26"/>
      <c r="F74" s="25"/>
      <c r="G74" s="2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8.75" customHeight="1">
      <c r="A75" s="25">
        <v>1</v>
      </c>
      <c r="B75" s="36" t="s">
        <v>30</v>
      </c>
      <c r="C75" s="26"/>
      <c r="D75" s="26"/>
      <c r="E75" s="26"/>
      <c r="F75" s="25"/>
      <c r="G75" s="2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8.25" customHeight="1">
      <c r="A76" s="97"/>
      <c r="B76" s="105" t="s">
        <v>31</v>
      </c>
      <c r="C76" s="106" t="s">
        <v>32</v>
      </c>
      <c r="D76" s="106" t="s">
        <v>33</v>
      </c>
      <c r="E76" s="60">
        <v>54</v>
      </c>
      <c r="F76" s="107"/>
      <c r="G76" s="60">
        <v>54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idden="1">
      <c r="A77" s="83"/>
      <c r="B77" s="102"/>
      <c r="C77" s="79"/>
      <c r="D77" s="79"/>
      <c r="E77" s="68">
        <v>54</v>
      </c>
      <c r="F77" s="108"/>
      <c r="G77" s="68">
        <v>54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9.5" customHeight="1">
      <c r="A78" s="66"/>
      <c r="B78" s="69" t="s">
        <v>34</v>
      </c>
      <c r="C78" s="70" t="s">
        <v>32</v>
      </c>
      <c r="D78" s="70" t="s">
        <v>33</v>
      </c>
      <c r="E78" s="70">
        <v>542</v>
      </c>
      <c r="F78" s="66"/>
      <c r="G78" s="70">
        <v>542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5.25" customHeight="1">
      <c r="A79" s="98"/>
      <c r="B79" s="100" t="s">
        <v>35</v>
      </c>
      <c r="C79" s="71"/>
      <c r="D79" s="71"/>
      <c r="E79" s="72"/>
      <c r="F79" s="81"/>
      <c r="G79" s="7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6.75" customHeight="1">
      <c r="A80" s="99"/>
      <c r="B80" s="101"/>
      <c r="C80" s="74" t="s">
        <v>32</v>
      </c>
      <c r="D80" s="74" t="s">
        <v>33</v>
      </c>
      <c r="E80" s="74">
        <v>1162.8499999999999</v>
      </c>
      <c r="F80" s="82"/>
      <c r="G80" s="74">
        <v>1162.8499999999999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83"/>
      <c r="B81" s="102" t="s">
        <v>36</v>
      </c>
      <c r="C81" s="65"/>
      <c r="D81" s="65"/>
      <c r="E81" s="79">
        <v>346.875</v>
      </c>
      <c r="F81" s="83"/>
      <c r="G81" s="79">
        <v>346.875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79.5" customHeight="1">
      <c r="A82" s="84"/>
      <c r="B82" s="103"/>
      <c r="C82" s="37" t="s">
        <v>32</v>
      </c>
      <c r="D82" s="37" t="s">
        <v>33</v>
      </c>
      <c r="E82" s="80"/>
      <c r="F82" s="84"/>
      <c r="G82" s="8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8.75" customHeight="1">
      <c r="A83" s="25"/>
      <c r="B83" s="38" t="s">
        <v>37</v>
      </c>
      <c r="C83" s="26" t="s">
        <v>32</v>
      </c>
      <c r="D83" s="26" t="s">
        <v>33</v>
      </c>
      <c r="E83" s="26">
        <v>222.07499999999999</v>
      </c>
      <c r="F83" s="25"/>
      <c r="G83" s="26">
        <v>222.07499999999999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9.5" customHeight="1">
      <c r="A84" s="25"/>
      <c r="B84" s="38" t="s">
        <v>38</v>
      </c>
      <c r="C84" s="26" t="s">
        <v>32</v>
      </c>
      <c r="D84" s="26" t="s">
        <v>33</v>
      </c>
      <c r="E84" s="46">
        <v>1403.7850000000001</v>
      </c>
      <c r="F84" s="25"/>
      <c r="G84" s="46">
        <v>1403.7850000000001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4.5" customHeight="1">
      <c r="A85" s="30"/>
      <c r="B85" s="38" t="s">
        <v>39</v>
      </c>
      <c r="C85" s="26" t="s">
        <v>32</v>
      </c>
      <c r="D85" s="26" t="s">
        <v>33</v>
      </c>
      <c r="E85" s="46">
        <f>SUM(E80:E84)</f>
        <v>3135.585</v>
      </c>
      <c r="F85" s="25"/>
      <c r="G85" s="46">
        <f>SUM(G80:G84)</f>
        <v>3135.585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7.25" customHeight="1">
      <c r="A86" s="25">
        <v>2</v>
      </c>
      <c r="B86" s="45" t="s">
        <v>61</v>
      </c>
      <c r="C86" s="26"/>
      <c r="D86" s="26" t="s">
        <v>40</v>
      </c>
      <c r="E86" s="26"/>
      <c r="F86" s="25"/>
      <c r="G86" s="2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36" customHeight="1">
      <c r="A87" s="26"/>
      <c r="B87" s="38" t="s">
        <v>41</v>
      </c>
      <c r="C87" s="26" t="s">
        <v>42</v>
      </c>
      <c r="D87" s="26" t="s">
        <v>33</v>
      </c>
      <c r="E87" s="39">
        <v>11316</v>
      </c>
      <c r="F87" s="25"/>
      <c r="G87" s="39">
        <v>11316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7.5" customHeight="1">
      <c r="A88" s="26"/>
      <c r="B88" s="38" t="s">
        <v>43</v>
      </c>
      <c r="C88" s="26" t="s">
        <v>42</v>
      </c>
      <c r="D88" s="26" t="s">
        <v>33</v>
      </c>
      <c r="E88" s="39">
        <v>15172</v>
      </c>
      <c r="F88" s="25"/>
      <c r="G88" s="39">
        <v>15172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0.75" customHeight="1">
      <c r="A89" s="25">
        <v>3</v>
      </c>
      <c r="B89" s="35" t="s">
        <v>62</v>
      </c>
      <c r="C89" s="26"/>
      <c r="D89" s="26" t="s">
        <v>40</v>
      </c>
      <c r="E89" s="26"/>
      <c r="F89" s="25"/>
      <c r="G89" s="2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31.5">
      <c r="A90" s="26"/>
      <c r="B90" s="38" t="s">
        <v>44</v>
      </c>
      <c r="C90" s="26" t="s">
        <v>45</v>
      </c>
      <c r="D90" s="26" t="s">
        <v>33</v>
      </c>
      <c r="E90" s="57">
        <v>33155</v>
      </c>
      <c r="F90" s="57">
        <v>3049</v>
      </c>
      <c r="G90" s="57">
        <f>E90+F90</f>
        <v>36204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>
      <c r="A91" s="26"/>
      <c r="B91" s="38" t="s">
        <v>46</v>
      </c>
      <c r="C91" s="26" t="s">
        <v>47</v>
      </c>
      <c r="D91" s="26" t="s">
        <v>48</v>
      </c>
      <c r="E91" s="39">
        <v>1753980</v>
      </c>
      <c r="F91" s="43"/>
      <c r="G91" s="39">
        <v>1753980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5.5" customHeight="1">
      <c r="A92" s="25">
        <v>4</v>
      </c>
      <c r="B92" s="45" t="s">
        <v>63</v>
      </c>
      <c r="C92" s="26"/>
      <c r="D92" s="26" t="s">
        <v>40</v>
      </c>
      <c r="E92" s="26"/>
      <c r="F92" s="25"/>
      <c r="G92" s="2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1.5">
      <c r="A93" s="30"/>
      <c r="B93" s="38" t="s">
        <v>49</v>
      </c>
      <c r="C93" s="26" t="s">
        <v>50</v>
      </c>
      <c r="D93" s="26" t="s">
        <v>48</v>
      </c>
      <c r="E93" s="26">
        <v>155</v>
      </c>
      <c r="F93" s="25"/>
      <c r="G93" s="26">
        <v>155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6.75" customHeight="1">
      <c r="A94" s="30"/>
      <c r="B94" s="38" t="s">
        <v>51</v>
      </c>
      <c r="C94" s="26" t="s">
        <v>52</v>
      </c>
      <c r="D94" s="26" t="s">
        <v>33</v>
      </c>
      <c r="E94" s="26">
        <v>74.599999999999994</v>
      </c>
      <c r="F94" s="25"/>
      <c r="G94" s="26">
        <v>74.599999999999994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1.25" customHeight="1">
      <c r="A96" s="94" t="s">
        <v>53</v>
      </c>
      <c r="B96" s="94"/>
      <c r="C96" s="94"/>
      <c r="D96" s="9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7.25" customHeight="1">
      <c r="A97" s="94"/>
      <c r="B97" s="94"/>
      <c r="C97" s="94"/>
      <c r="D97" s="96"/>
      <c r="E97" s="1"/>
      <c r="F97" s="40" t="s">
        <v>58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" customHeight="1">
      <c r="A98" s="4"/>
      <c r="B98" s="4"/>
      <c r="C98" s="4"/>
      <c r="D98" s="8" t="s">
        <v>54</v>
      </c>
      <c r="E98" s="1"/>
      <c r="F98" s="1" t="s">
        <v>85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31.5" customHeight="1">
      <c r="A99" s="85" t="s">
        <v>55</v>
      </c>
      <c r="B99" s="85"/>
      <c r="C99" s="8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8.75" customHeight="1">
      <c r="A100" s="85"/>
      <c r="B100" s="85"/>
      <c r="C100" s="85"/>
      <c r="D100" s="9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0" ht="20.25" customHeight="1">
      <c r="A101" s="85" t="s">
        <v>89</v>
      </c>
      <c r="B101" s="85"/>
      <c r="C101" s="85"/>
      <c r="D101" s="96"/>
      <c r="E101" s="1"/>
      <c r="F101" s="40" t="s">
        <v>91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0" ht="20.25" customHeight="1">
      <c r="A102" s="85" t="s">
        <v>90</v>
      </c>
      <c r="B102" s="85"/>
      <c r="C102" s="85"/>
      <c r="D102" s="78"/>
      <c r="E102" s="1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30" ht="16.5" customHeight="1">
      <c r="A103" s="94"/>
      <c r="B103" s="94"/>
      <c r="C103" s="94"/>
      <c r="D103" s="8" t="s">
        <v>54</v>
      </c>
      <c r="E103" s="1"/>
      <c r="F103" s="1" t="s">
        <v>85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30" ht="16.5" customHeight="1">
      <c r="A104" s="77"/>
      <c r="B104" s="77"/>
      <c r="C104" s="77"/>
      <c r="D104" s="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30" ht="15" customHeight="1">
      <c r="A105" s="94" t="s">
        <v>56</v>
      </c>
      <c r="B105" s="9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30" ht="39.75" customHeight="1">
      <c r="A106" s="3" t="s">
        <v>57</v>
      </c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</sheetData>
  <mergeCells count="64">
    <mergeCell ref="A29:G29"/>
    <mergeCell ref="D2:F2"/>
    <mergeCell ref="A31:G31"/>
    <mergeCell ref="B26:B27"/>
    <mergeCell ref="C26:C27"/>
    <mergeCell ref="D26:D27"/>
    <mergeCell ref="E26:F27"/>
    <mergeCell ref="D20:E20"/>
    <mergeCell ref="D23:E23"/>
    <mergeCell ref="D1:E1"/>
    <mergeCell ref="D4:G4"/>
    <mergeCell ref="D3:G3"/>
    <mergeCell ref="A15:G15"/>
    <mergeCell ref="A16:G16"/>
    <mergeCell ref="A37:T37"/>
    <mergeCell ref="B76:B77"/>
    <mergeCell ref="C76:C77"/>
    <mergeCell ref="D76:D77"/>
    <mergeCell ref="F76:F77"/>
    <mergeCell ref="B69:B71"/>
    <mergeCell ref="C69:C71"/>
    <mergeCell ref="D69:D71"/>
    <mergeCell ref="E69:E71"/>
    <mergeCell ref="F69:F71"/>
    <mergeCell ref="G69:G71"/>
    <mergeCell ref="K40:M41"/>
    <mergeCell ref="K42:M42"/>
    <mergeCell ref="B41:G41"/>
    <mergeCell ref="C49:C51"/>
    <mergeCell ref="B42:G42"/>
    <mergeCell ref="A33:S33"/>
    <mergeCell ref="K34:M34"/>
    <mergeCell ref="K35:M35"/>
    <mergeCell ref="B34:G34"/>
    <mergeCell ref="B35:G35"/>
    <mergeCell ref="A105:B105"/>
    <mergeCell ref="B65:C65"/>
    <mergeCell ref="D96:D97"/>
    <mergeCell ref="D100:D101"/>
    <mergeCell ref="A96:C97"/>
    <mergeCell ref="A99:B99"/>
    <mergeCell ref="A76:A77"/>
    <mergeCell ref="A79:A80"/>
    <mergeCell ref="B79:B80"/>
    <mergeCell ref="A81:A82"/>
    <mergeCell ref="B81:B82"/>
    <mergeCell ref="A100:C100"/>
    <mergeCell ref="A101:C101"/>
    <mergeCell ref="A102:C102"/>
    <mergeCell ref="A103:C103"/>
    <mergeCell ref="G81:G82"/>
    <mergeCell ref="F79:F80"/>
    <mergeCell ref="E81:E82"/>
    <mergeCell ref="F81:F82"/>
    <mergeCell ref="A44:T44"/>
    <mergeCell ref="A57:F57"/>
    <mergeCell ref="B53:C55"/>
    <mergeCell ref="D53:D55"/>
    <mergeCell ref="E53:E55"/>
    <mergeCell ref="F53:F55"/>
    <mergeCell ref="B49:B51"/>
    <mergeCell ref="D49:D51"/>
    <mergeCell ref="E49:E51"/>
    <mergeCell ref="F49:F51"/>
  </mergeCells>
  <phoneticPr fontId="0" type="noConversion"/>
  <pageMargins left="1.1811023622047245" right="0" top="0.78740157480314965" bottom="0" header="0.19685039370078741" footer="0"/>
  <pageSetup paperSize="9" scale="66" orientation="landscape" r:id="rId1"/>
  <rowBreaks count="3" manualBreakCount="3">
    <brk id="30" max="6" man="1"/>
    <brk id="55" max="6" man="1"/>
    <brk id="78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2020-04-03T09:50:49Z</cp:lastPrinted>
  <dcterms:created xsi:type="dcterms:W3CDTF">2019-11-12T07:15:59Z</dcterms:created>
  <dcterms:modified xsi:type="dcterms:W3CDTF">2020-04-23T05:43:01Z</dcterms:modified>
</cp:coreProperties>
</file>