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" yWindow="48" windowWidth="14436" windowHeight="8412"/>
  </bookViews>
  <sheets>
    <sheet name="додаток 2" sheetId="6" r:id="rId1"/>
  </sheets>
  <definedNames>
    <definedName name="Detail">#REF!</definedName>
    <definedName name="Header">#REF!</definedName>
    <definedName name="MakePage">0</definedName>
    <definedName name="MPageCount">1</definedName>
    <definedName name="nGrafa1">#REF!</definedName>
    <definedName name="nGrafa1_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Total6">#REF!</definedName>
    <definedName name="PageNumber" hidden="1">1</definedName>
    <definedName name="Summery">#REF!</definedName>
    <definedName name="Title">#REF!</definedName>
    <definedName name="Total">#REF!</definedName>
    <definedName name="Дата">#REF!</definedName>
    <definedName name="Запуск_макроса_разбиения_на_страницы">#REF!</definedName>
    <definedName name="Кому">#REF!</definedName>
    <definedName name="Номер">#REF!</definedName>
    <definedName name="Организация">#REF!</definedName>
    <definedName name="От_кого">#REF!</definedName>
    <definedName name="по_доверенности">#REF!</definedName>
    <definedName name="Счет">#REF!</definedName>
    <definedName name="Учереждение">#REF!</definedName>
    <definedName name="Через">#REF!</definedName>
  </definedNames>
  <calcPr calcId="124519"/>
</workbook>
</file>

<file path=xl/calcChain.xml><?xml version="1.0" encoding="utf-8"?>
<calcChain xmlns="http://schemas.openxmlformats.org/spreadsheetml/2006/main">
  <c r="E29" i="6"/>
  <c r="D29"/>
  <c r="G14"/>
  <c r="G15"/>
  <c r="G16"/>
  <c r="G17"/>
  <c r="G18"/>
  <c r="G19"/>
  <c r="G20"/>
  <c r="G21"/>
  <c r="G22"/>
  <c r="G23"/>
  <c r="G24"/>
  <c r="G25"/>
  <c r="G26"/>
  <c r="G27"/>
  <c r="G28"/>
  <c r="F28"/>
  <c r="F27"/>
  <c r="F26"/>
  <c r="F25"/>
  <c r="F24"/>
  <c r="F23"/>
  <c r="F22"/>
  <c r="F21"/>
  <c r="F20"/>
  <c r="F19"/>
  <c r="F18"/>
  <c r="F17"/>
  <c r="F16"/>
  <c r="F15"/>
  <c r="F14"/>
  <c r="F29" l="1"/>
  <c r="G29"/>
</calcChain>
</file>

<file path=xl/sharedStrings.xml><?xml version="1.0" encoding="utf-8"?>
<sst xmlns="http://schemas.openxmlformats.org/spreadsheetml/2006/main" count="47" uniqueCount="31">
  <si>
    <t>Найменування</t>
  </si>
  <si>
    <t>Од. вим.</t>
  </si>
  <si>
    <t>шт</t>
  </si>
  <si>
    <t>Багор пожежний</t>
  </si>
  <si>
    <t>Відра технічні</t>
  </si>
  <si>
    <t>Вогнегасник</t>
  </si>
  <si>
    <t>Кошма пожежна( тканина)</t>
  </si>
  <si>
    <t>Лавки</t>
  </si>
  <si>
    <t>Мийка для посуду</t>
  </si>
  <si>
    <t>Навіс з металевої сітки без фундаменту</t>
  </si>
  <si>
    <t>Паркан (бетон,дерево)</t>
  </si>
  <si>
    <t>м</t>
  </si>
  <si>
    <t>Сейф</t>
  </si>
  <si>
    <t>Сокира</t>
  </si>
  <si>
    <t>Спортивний майдан з метал. конструкцій</t>
  </si>
  <si>
    <t>Додаток 2</t>
  </si>
  <si>
    <t xml:space="preserve">до рішення виконавчого комітету </t>
  </si>
  <si>
    <t>Чернігівської міської ради</t>
  </si>
  <si>
    <t>№ п/п</t>
  </si>
  <si>
    <t>Первісна вартість, грн</t>
  </si>
  <si>
    <t>Амортизація</t>
  </si>
  <si>
    <t>Залишкова вартість, грн</t>
  </si>
  <si>
    <t>К-ть</t>
  </si>
  <si>
    <t>Всього</t>
  </si>
  <si>
    <t>Секретар міської ради                                                                 Олександр  ЛОМАКО</t>
  </si>
  <si>
    <t xml:space="preserve">Перелік </t>
  </si>
  <si>
    <t xml:space="preserve">комунальному закладу «Позашкільний навчальний заклад «Центр роботи з дітьми </t>
  </si>
  <si>
    <t xml:space="preserve">та молоддю за місцем проживання» Чернігівської міської ради </t>
  </si>
  <si>
    <t xml:space="preserve"> "___"__________2021 року  № ____</t>
  </si>
  <si>
    <t xml:space="preserve">інших необоротних матеріальних активів, що передаються в оперативне управління </t>
  </si>
  <si>
    <t>Профілактор Євмінова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</si>
</sst>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quotePrefix="1" applyNumberFormat="1" applyFont="1" applyBorder="1" applyAlignment="1">
      <alignment horizontal="left" vertical="top" wrapText="1"/>
    </xf>
    <xf numFmtId="4" fontId="1" fillId="0" borderId="1" xfId="0" quotePrefix="1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/>
    <xf numFmtId="4" fontId="1" fillId="0" borderId="1" xfId="0" quotePrefix="1" applyNumberFormat="1" applyFont="1" applyBorder="1" applyAlignment="1">
      <alignment horizontal="left" vertical="top"/>
    </xf>
    <xf numFmtId="4" fontId="1" fillId="0" borderId="1" xfId="0" quotePrefix="1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1" fontId="1" fillId="0" borderId="0" xfId="0" applyNumberFormat="1" applyFont="1"/>
    <xf numFmtId="1" fontId="1" fillId="0" borderId="1" xfId="0" applyNumberFormat="1" applyFont="1" applyBorder="1" applyAlignment="1">
      <alignment wrapText="1"/>
    </xf>
    <xf numFmtId="1" fontId="2" fillId="0" borderId="2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justify"/>
    </xf>
    <xf numFmtId="1" fontId="0" fillId="0" borderId="0" xfId="0" applyNumberFormat="1" applyAlignment="1"/>
    <xf numFmtId="1" fontId="0" fillId="0" borderId="0" xfId="0" applyNumberFormat="1"/>
    <xf numFmtId="3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/>
    <xf numFmtId="4" fontId="1" fillId="0" borderId="0" xfId="0" quotePrefix="1" applyNumberFormat="1" applyFont="1" applyBorder="1" applyAlignment="1">
      <alignment horizontal="left" vertical="top"/>
    </xf>
    <xf numFmtId="4" fontId="1" fillId="0" borderId="0" xfId="0" quotePrefix="1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3" fillId="0" borderId="0" xfId="0" applyFont="1" applyAlignment="1"/>
    <xf numFmtId="0" fontId="3" fillId="0" borderId="0" xfId="0" applyFont="1"/>
    <xf numFmtId="1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2" fillId="0" borderId="3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8"/>
  <sheetViews>
    <sheetView showGridLines="0" tabSelected="1" topLeftCell="A12" workbookViewId="0">
      <selection activeCell="E30" sqref="E30"/>
    </sheetView>
  </sheetViews>
  <sheetFormatPr defaultRowHeight="12.75" customHeight="1"/>
  <cols>
    <col min="1" max="1" width="6" style="18" customWidth="1"/>
    <col min="2" max="2" width="32.77734375" customWidth="1"/>
    <col min="3" max="3" width="9" customWidth="1"/>
    <col min="4" max="4" width="9.109375" customWidth="1"/>
    <col min="5" max="5" width="14.5546875" customWidth="1"/>
    <col min="6" max="6" width="13.5546875" customWidth="1"/>
    <col min="7" max="7" width="14.33203125" customWidth="1"/>
  </cols>
  <sheetData>
    <row r="2" spans="1:7" ht="16.8" customHeight="1">
      <c r="A2" s="13"/>
      <c r="B2" s="7"/>
      <c r="C2" s="7"/>
      <c r="D2" s="8"/>
      <c r="E2" s="30" t="s">
        <v>15</v>
      </c>
      <c r="F2" s="30"/>
      <c r="G2" s="31"/>
    </row>
    <row r="3" spans="1:7" ht="16.8" customHeight="1">
      <c r="A3" s="13"/>
      <c r="B3" s="7"/>
      <c r="C3" s="7"/>
      <c r="D3" s="8"/>
      <c r="E3" s="30" t="s">
        <v>16</v>
      </c>
      <c r="F3" s="30"/>
      <c r="G3" s="31"/>
    </row>
    <row r="4" spans="1:7" ht="18" customHeight="1">
      <c r="A4" s="13"/>
      <c r="B4" s="7"/>
      <c r="C4" s="7"/>
      <c r="D4" s="8"/>
      <c r="E4" s="30" t="s">
        <v>17</v>
      </c>
      <c r="F4" s="30"/>
      <c r="G4" s="31"/>
    </row>
    <row r="5" spans="1:7" ht="14.4" customHeight="1">
      <c r="A5" s="13"/>
      <c r="B5" s="7"/>
      <c r="C5" s="7"/>
      <c r="D5" s="8"/>
      <c r="E5" s="30" t="s">
        <v>28</v>
      </c>
      <c r="F5" s="30"/>
      <c r="G5" s="31"/>
    </row>
    <row r="6" spans="1:7" ht="12.75" customHeight="1">
      <c r="A6" s="13"/>
      <c r="B6" s="7"/>
      <c r="C6" s="7"/>
      <c r="D6" s="8"/>
      <c r="E6" s="8"/>
      <c r="F6" s="8"/>
      <c r="G6" s="7"/>
    </row>
    <row r="7" spans="1:7" ht="12.75" customHeight="1">
      <c r="A7" s="13"/>
      <c r="B7" s="7"/>
      <c r="C7" s="7"/>
      <c r="D7" s="8"/>
      <c r="E7" s="8"/>
      <c r="F7" s="7"/>
      <c r="G7" s="7"/>
    </row>
    <row r="8" spans="1:7" ht="19.2" customHeight="1">
      <c r="A8" s="34" t="s">
        <v>25</v>
      </c>
      <c r="B8" s="34"/>
      <c r="C8" s="34"/>
      <c r="D8" s="34"/>
      <c r="E8" s="34"/>
      <c r="F8" s="34"/>
      <c r="G8" s="34"/>
    </row>
    <row r="9" spans="1:7" ht="16.2" customHeight="1">
      <c r="A9" s="34" t="s">
        <v>29</v>
      </c>
      <c r="B9" s="34"/>
      <c r="C9" s="34"/>
      <c r="D9" s="34"/>
      <c r="E9" s="34"/>
      <c r="F9" s="34"/>
      <c r="G9" s="34"/>
    </row>
    <row r="10" spans="1:7" ht="22.8" customHeight="1">
      <c r="A10" s="34" t="s">
        <v>26</v>
      </c>
      <c r="B10" s="34"/>
      <c r="C10" s="34"/>
      <c r="D10" s="34"/>
      <c r="E10" s="34"/>
      <c r="F10" s="34"/>
      <c r="G10" s="34"/>
    </row>
    <row r="11" spans="1:7" ht="15" customHeight="1">
      <c r="A11" s="34" t="s">
        <v>27</v>
      </c>
      <c r="B11" s="34"/>
      <c r="C11" s="34"/>
      <c r="D11" s="34"/>
      <c r="E11" s="34"/>
      <c r="F11" s="34"/>
      <c r="G11" s="34"/>
    </row>
    <row r="12" spans="1:7" ht="15.6">
      <c r="A12" s="13"/>
      <c r="B12" s="7"/>
      <c r="C12" s="7"/>
      <c r="D12" s="7"/>
      <c r="E12" s="7"/>
      <c r="F12" s="7"/>
      <c r="G12" s="7"/>
    </row>
    <row r="13" spans="1:7" ht="58.2" customHeight="1">
      <c r="A13" s="32" t="s">
        <v>18</v>
      </c>
      <c r="B13" s="33" t="s">
        <v>0</v>
      </c>
      <c r="C13" s="33" t="s">
        <v>1</v>
      </c>
      <c r="D13" s="33" t="s">
        <v>22</v>
      </c>
      <c r="E13" s="33" t="s">
        <v>19</v>
      </c>
      <c r="F13" s="33" t="s">
        <v>20</v>
      </c>
      <c r="G13" s="33" t="s">
        <v>21</v>
      </c>
    </row>
    <row r="14" spans="1:7" ht="15.6">
      <c r="A14" s="14">
        <v>1</v>
      </c>
      <c r="B14" s="4" t="s">
        <v>3</v>
      </c>
      <c r="C14" s="5" t="s">
        <v>2</v>
      </c>
      <c r="D14" s="6">
        <v>2</v>
      </c>
      <c r="E14" s="3">
        <v>280</v>
      </c>
      <c r="F14" s="3">
        <f t="shared" ref="F14:F15" si="0">E14*50%</f>
        <v>140</v>
      </c>
      <c r="G14" s="3">
        <f t="shared" ref="G14:G17" si="1">E14*50%</f>
        <v>140</v>
      </c>
    </row>
    <row r="15" spans="1:7" ht="15.6">
      <c r="A15" s="14">
        <v>2</v>
      </c>
      <c r="B15" s="4" t="s">
        <v>4</v>
      </c>
      <c r="C15" s="5" t="s">
        <v>2</v>
      </c>
      <c r="D15" s="6">
        <v>4</v>
      </c>
      <c r="E15" s="3">
        <v>520.02</v>
      </c>
      <c r="F15" s="3">
        <f t="shared" si="0"/>
        <v>260.01</v>
      </c>
      <c r="G15" s="3">
        <f t="shared" si="1"/>
        <v>260.01</v>
      </c>
    </row>
    <row r="16" spans="1:7" ht="15.6">
      <c r="A16" s="14">
        <v>3</v>
      </c>
      <c r="B16" s="4" t="s">
        <v>5</v>
      </c>
      <c r="C16" s="5" t="s">
        <v>2</v>
      </c>
      <c r="D16" s="6">
        <v>26</v>
      </c>
      <c r="E16" s="3">
        <v>1404</v>
      </c>
      <c r="F16" s="3">
        <f t="shared" ref="F16:F17" si="2">E16*50%</f>
        <v>702</v>
      </c>
      <c r="G16" s="3">
        <f t="shared" si="1"/>
        <v>702</v>
      </c>
    </row>
    <row r="17" spans="1:7" ht="15.6">
      <c r="A17" s="14">
        <v>4</v>
      </c>
      <c r="B17" s="4" t="s">
        <v>5</v>
      </c>
      <c r="C17" s="5" t="s">
        <v>2</v>
      </c>
      <c r="D17" s="6">
        <v>1</v>
      </c>
      <c r="E17" s="3">
        <v>30</v>
      </c>
      <c r="F17" s="3">
        <f t="shared" si="2"/>
        <v>15</v>
      </c>
      <c r="G17" s="3">
        <f t="shared" si="1"/>
        <v>15</v>
      </c>
    </row>
    <row r="18" spans="1:7" ht="15.6">
      <c r="A18" s="14">
        <v>5</v>
      </c>
      <c r="B18" s="4" t="s">
        <v>6</v>
      </c>
      <c r="C18" s="5" t="s">
        <v>2</v>
      </c>
      <c r="D18" s="6">
        <v>2</v>
      </c>
      <c r="E18" s="3">
        <v>580.03</v>
      </c>
      <c r="F18" s="3">
        <f t="shared" ref="F18" si="3">E18*50%</f>
        <v>290.01499999999999</v>
      </c>
      <c r="G18" s="3">
        <f t="shared" ref="G18:G24" si="4">E18*50%</f>
        <v>290.01499999999999</v>
      </c>
    </row>
    <row r="19" spans="1:7" ht="15.6">
      <c r="A19" s="14">
        <v>6</v>
      </c>
      <c r="B19" s="4" t="s">
        <v>7</v>
      </c>
      <c r="C19" s="5" t="s">
        <v>2</v>
      </c>
      <c r="D19" s="6">
        <v>1</v>
      </c>
      <c r="E19" s="3">
        <v>100</v>
      </c>
      <c r="F19" s="3">
        <f t="shared" ref="F19" si="5">E19*50%</f>
        <v>50</v>
      </c>
      <c r="G19" s="3">
        <f t="shared" si="4"/>
        <v>50</v>
      </c>
    </row>
    <row r="20" spans="1:7" ht="15.6">
      <c r="A20" s="14">
        <v>7</v>
      </c>
      <c r="B20" s="4" t="s">
        <v>8</v>
      </c>
      <c r="C20" s="5" t="s">
        <v>2</v>
      </c>
      <c r="D20" s="6">
        <v>1</v>
      </c>
      <c r="E20" s="3">
        <v>910</v>
      </c>
      <c r="F20" s="3">
        <f t="shared" ref="F20" si="6">E20*50%</f>
        <v>455</v>
      </c>
      <c r="G20" s="3">
        <f t="shared" si="4"/>
        <v>455</v>
      </c>
    </row>
    <row r="21" spans="1:7" ht="15.6">
      <c r="A21" s="14">
        <v>8</v>
      </c>
      <c r="B21" s="4" t="s">
        <v>8</v>
      </c>
      <c r="C21" s="5" t="s">
        <v>2</v>
      </c>
      <c r="D21" s="6">
        <v>8</v>
      </c>
      <c r="E21" s="3">
        <v>72</v>
      </c>
      <c r="F21" s="3">
        <f t="shared" ref="F21:F22" si="7">E21*50%</f>
        <v>36</v>
      </c>
      <c r="G21" s="3">
        <f t="shared" si="4"/>
        <v>36</v>
      </c>
    </row>
    <row r="22" spans="1:7" ht="31.2">
      <c r="A22" s="14">
        <v>9</v>
      </c>
      <c r="B22" s="4" t="s">
        <v>9</v>
      </c>
      <c r="C22" s="5" t="s">
        <v>2</v>
      </c>
      <c r="D22" s="6">
        <v>1</v>
      </c>
      <c r="E22" s="3">
        <v>2500</v>
      </c>
      <c r="F22" s="3">
        <f t="shared" si="7"/>
        <v>1250</v>
      </c>
      <c r="G22" s="3">
        <f t="shared" si="4"/>
        <v>1250</v>
      </c>
    </row>
    <row r="23" spans="1:7" ht="15.6">
      <c r="A23" s="14">
        <v>10</v>
      </c>
      <c r="B23" s="4" t="s">
        <v>10</v>
      </c>
      <c r="C23" s="5" t="s">
        <v>11</v>
      </c>
      <c r="D23" s="6">
        <v>282</v>
      </c>
      <c r="E23" s="3">
        <v>198099</v>
      </c>
      <c r="F23" s="3">
        <f t="shared" ref="F23:F24" si="8">E23*50%</f>
        <v>99049.5</v>
      </c>
      <c r="G23" s="3">
        <f t="shared" si="4"/>
        <v>99049.5</v>
      </c>
    </row>
    <row r="24" spans="1:7" ht="15.6">
      <c r="A24" s="14">
        <v>11</v>
      </c>
      <c r="B24" s="39" t="s">
        <v>30</v>
      </c>
      <c r="C24" s="5" t="s">
        <v>2</v>
      </c>
      <c r="D24" s="6">
        <v>1</v>
      </c>
      <c r="E24" s="3">
        <v>608</v>
      </c>
      <c r="F24" s="3">
        <f t="shared" si="8"/>
        <v>304</v>
      </c>
      <c r="G24" s="3">
        <f t="shared" si="4"/>
        <v>304</v>
      </c>
    </row>
    <row r="25" spans="1:7" ht="15.6">
      <c r="A25" s="14">
        <v>12</v>
      </c>
      <c r="B25" s="4" t="s">
        <v>12</v>
      </c>
      <c r="C25" s="5" t="s">
        <v>2</v>
      </c>
      <c r="D25" s="6">
        <v>1</v>
      </c>
      <c r="E25" s="3">
        <v>43</v>
      </c>
      <c r="F25" s="3">
        <f t="shared" ref="F25:F26" si="9">E25*50%</f>
        <v>21.5</v>
      </c>
      <c r="G25" s="3">
        <f t="shared" ref="G25:G28" si="10">E25*50%</f>
        <v>21.5</v>
      </c>
    </row>
    <row r="26" spans="1:7" s="1" customFormat="1" ht="15.6">
      <c r="A26" s="14">
        <v>13</v>
      </c>
      <c r="B26" s="9" t="s">
        <v>13</v>
      </c>
      <c r="C26" s="10" t="s">
        <v>2</v>
      </c>
      <c r="D26" s="11">
        <v>1</v>
      </c>
      <c r="E26" s="2">
        <v>412.03000000000003</v>
      </c>
      <c r="F26" s="2">
        <f t="shared" si="9"/>
        <v>206.01500000000001</v>
      </c>
      <c r="G26" s="3">
        <f t="shared" si="10"/>
        <v>206.01500000000001</v>
      </c>
    </row>
    <row r="27" spans="1:7" s="1" customFormat="1" ht="15.6">
      <c r="A27" s="14">
        <v>14</v>
      </c>
      <c r="B27" s="9" t="s">
        <v>13</v>
      </c>
      <c r="C27" s="10" t="s">
        <v>2</v>
      </c>
      <c r="D27" s="11">
        <v>1</v>
      </c>
      <c r="E27" s="2">
        <v>210</v>
      </c>
      <c r="F27" s="2">
        <f t="shared" ref="F27:F28" si="11">E27*50%</f>
        <v>105</v>
      </c>
      <c r="G27" s="3">
        <f t="shared" si="10"/>
        <v>105</v>
      </c>
    </row>
    <row r="28" spans="1:7" s="1" customFormat="1" ht="33.6" customHeight="1">
      <c r="A28" s="14">
        <v>15</v>
      </c>
      <c r="B28" s="4" t="s">
        <v>14</v>
      </c>
      <c r="C28" s="10" t="s">
        <v>2</v>
      </c>
      <c r="D28" s="11">
        <v>1</v>
      </c>
      <c r="E28" s="2">
        <v>5999</v>
      </c>
      <c r="F28" s="2">
        <f t="shared" si="11"/>
        <v>2999.5</v>
      </c>
      <c r="G28" s="3">
        <f t="shared" si="10"/>
        <v>2999.5</v>
      </c>
    </row>
    <row r="29" spans="1:7" s="1" customFormat="1" ht="15.6">
      <c r="A29" s="36" t="s">
        <v>23</v>
      </c>
      <c r="B29" s="37"/>
      <c r="C29" s="38"/>
      <c r="D29" s="19">
        <f>SUM(D14:D28)</f>
        <v>333</v>
      </c>
      <c r="E29" s="20">
        <f>SUM(E14:E28)</f>
        <v>211767.08</v>
      </c>
      <c r="F29" s="20">
        <f>SUM(F14:F28)</f>
        <v>105883.54</v>
      </c>
      <c r="G29" s="20">
        <f>SUM(G14:G28)</f>
        <v>105883.54</v>
      </c>
    </row>
    <row r="30" spans="1:7" s="1" customFormat="1" ht="15.6">
      <c r="A30" s="15"/>
      <c r="B30" s="15"/>
      <c r="C30" s="15"/>
      <c r="D30" s="12"/>
      <c r="E30" s="21"/>
      <c r="F30" s="21"/>
      <c r="G30" s="21"/>
    </row>
    <row r="31" spans="1:7" s="1" customFormat="1" ht="15.6">
      <c r="A31" s="27"/>
      <c r="B31" s="27"/>
      <c r="C31" s="27"/>
      <c r="D31" s="28"/>
      <c r="E31" s="29"/>
      <c r="F31" s="29"/>
      <c r="G31" s="29"/>
    </row>
    <row r="32" spans="1:7" s="1" customFormat="1" ht="15.6">
      <c r="A32" s="22"/>
      <c r="B32" s="23"/>
      <c r="C32" s="24"/>
      <c r="D32" s="25"/>
      <c r="E32" s="26"/>
      <c r="F32" s="26"/>
      <c r="G32" s="26"/>
    </row>
    <row r="33" spans="1:7" s="1" customFormat="1" ht="18">
      <c r="A33" s="35" t="s">
        <v>24</v>
      </c>
      <c r="B33" s="35"/>
      <c r="C33" s="35"/>
      <c r="D33" s="35"/>
      <c r="E33" s="35"/>
      <c r="F33" s="35"/>
      <c r="G33" s="35"/>
    </row>
    <row r="34" spans="1:7" s="1" customFormat="1" ht="19.8" customHeight="1">
      <c r="A34" s="16"/>
    </row>
    <row r="35" spans="1:7" s="1" customFormat="1" ht="16.8" customHeight="1">
      <c r="A35" s="17"/>
    </row>
    <row r="36" spans="1:7" s="1" customFormat="1" ht="12.75" customHeight="1">
      <c r="A36" s="17"/>
    </row>
    <row r="37" spans="1:7" s="1" customFormat="1" ht="12.75" customHeight="1">
      <c r="A37" s="17"/>
    </row>
    <row r="38" spans="1:7" s="1" customFormat="1" ht="12.75" customHeight="1">
      <c r="A38" s="17"/>
    </row>
  </sheetData>
  <mergeCells count="6">
    <mergeCell ref="A8:G8"/>
    <mergeCell ref="A9:G9"/>
    <mergeCell ref="A10:G10"/>
    <mergeCell ref="A11:G11"/>
    <mergeCell ref="A33:G33"/>
    <mergeCell ref="A29:C29"/>
  </mergeCells>
  <printOptions horizontalCentered="1"/>
  <pageMargins left="0.12000000000000001" right="0.11" top="0.21" bottom="0.78740157480314965" header="0.2" footer="0.35433070866141736"/>
  <pageSetup paperSize="9" scale="95" orientation="portrait" horizontalDpi="4294967293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Admin</cp:lastModifiedBy>
  <cp:lastPrinted>2021-10-29T16:59:33Z</cp:lastPrinted>
  <dcterms:created xsi:type="dcterms:W3CDTF">2002-01-04T14:46:51Z</dcterms:created>
  <dcterms:modified xsi:type="dcterms:W3CDTF">2021-11-08T14:30:34Z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"Внутрішня накладна"</vt:lpwstr>
  </property>
  <property fmtid="{D5CDD505-2E9C-101B-9397-08002B2CF9AE}" pid="3" name="MNEMO">
    <vt:lpwstr>REPMNEMO = "Внутр.накл."</vt:lpwstr>
  </property>
  <property fmtid="{D5CDD505-2E9C-101B-9397-08002B2CF9AE}" pid="4" name="TAG">
    <vt:lpwstr>REPTAG = "REP_VN"</vt:lpwstr>
  </property>
  <property fmtid="{D5CDD505-2E9C-101B-9397-08002B2CF9AE}" pid="5" name="DOCTYPE">
    <vt:lpwstr>REPDOC = "ВН"</vt:lpwstr>
  </property>
</Properties>
</file>