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3775" windowHeight="10170"/>
  </bookViews>
  <sheets>
    <sheet name="В титул" sheetId="1" r:id="rId1"/>
  </sheets>
  <definedNames>
    <definedName name="_xlnm.Print_Titles" localSheetId="0">'В титул'!$9:$9</definedName>
    <definedName name="_xlnm.Print_Area" localSheetId="0">'В титул'!$A$2:$I$33</definedName>
  </definedNames>
  <calcPr calcId="124519" fullCalcOnLoad="1"/>
</workbook>
</file>

<file path=xl/calcChain.xml><?xml version="1.0" encoding="utf-8"?>
<calcChain xmlns="http://schemas.openxmlformats.org/spreadsheetml/2006/main">
  <c r="D30" i="1"/>
  <c r="E30" s="1"/>
  <c r="E29"/>
  <c r="E27"/>
  <c r="D27"/>
  <c r="D28" s="1"/>
  <c r="E21"/>
  <c r="D21"/>
  <c r="E20"/>
  <c r="E19"/>
  <c r="E18"/>
  <c r="E17"/>
  <c r="E14"/>
  <c r="D14"/>
  <c r="E11"/>
  <c r="E10"/>
  <c r="D31" l="1"/>
  <c r="E28"/>
  <c r="E31" s="1"/>
</calcChain>
</file>

<file path=xl/sharedStrings.xml><?xml version="1.0" encoding="utf-8"?>
<sst xmlns="http://schemas.openxmlformats.org/spreadsheetml/2006/main" count="93" uniqueCount="53">
  <si>
    <t xml:space="preserve">Додаток 3
до рішення виконавчого комітету міської ради
 _______________ 2016 р. № ___    </t>
  </si>
  <si>
    <t>Перелік  об’єктів благоустрою міста Чернігова на 2016 рік,                                                                                            реконструкція яких передбачається за рахунок коштів бюджету розвитку міського бюджету міста Чернігова</t>
  </si>
  <si>
    <t>№ з/п</t>
  </si>
  <si>
    <t>Найменування об’єкта</t>
  </si>
  <si>
    <t>Рік початку і закінчення робіт</t>
  </si>
  <si>
    <t>Кошторисна вартість, грн.</t>
  </si>
  <si>
    <t>Джерело фінансування (міський бюджет)</t>
  </si>
  <si>
    <t>Поча-ток робіт</t>
  </si>
  <si>
    <t>Закінчення робіт</t>
  </si>
  <si>
    <t>Підрядник</t>
  </si>
  <si>
    <t>Наяв-ність доку-мен-тації</t>
  </si>
  <si>
    <t>Спец. фонд (бюджет розвитку), грн</t>
  </si>
  <si>
    <t>1</t>
  </si>
  <si>
    <t>Проектні роботи на реконструкцію об"єктів благоустрою міста</t>
  </si>
  <si>
    <t>2016</t>
  </si>
  <si>
    <t>І кв.</t>
  </si>
  <si>
    <t>IV кв.</t>
  </si>
  <si>
    <t>Згідно із Законом України "Про здійснення   державних закупівель"</t>
  </si>
  <si>
    <t>2</t>
  </si>
  <si>
    <t>Реконструкція бульвару по проспекту Миру від проспекту Перемоги до вул. Щорса (в межах існуючого об"єкту)</t>
  </si>
  <si>
    <t>ІІ кв.</t>
  </si>
  <si>
    <t>3</t>
  </si>
  <si>
    <t>Технічний та авторський нагляд на реконструкцію бульвару по проспекту Миру від проспекту Перемоги до вул. Щорса (в межах існуючого об"єкту)</t>
  </si>
  <si>
    <t>4</t>
  </si>
  <si>
    <t>Реконструкція шаф управління зовнішнім освітленням міста Чернігова (закінчення)</t>
  </si>
  <si>
    <r>
      <t>Разом у  розділах 1-4 (КЕКВ 3142)</t>
    </r>
    <r>
      <rPr>
        <b/>
        <sz val="14"/>
        <rFont val="Times New Roman"/>
        <family val="1"/>
        <charset val="204"/>
      </rPr>
      <t>:</t>
    </r>
  </si>
  <si>
    <t xml:space="preserve">5. Капітальні вкладення </t>
  </si>
  <si>
    <t>5.1</t>
  </si>
  <si>
    <t>Влаштування спортивних майданчиків на території міста</t>
  </si>
  <si>
    <t>5.1.1</t>
  </si>
  <si>
    <t xml:space="preserve">Комунальному підприємству "Деснянське" Чернігівської міської ради </t>
  </si>
  <si>
    <t>5.1.2</t>
  </si>
  <si>
    <t>Комунальному підприємству "Новозаводське" Чернігівської міської ради</t>
  </si>
  <si>
    <t>5.1.3</t>
  </si>
  <si>
    <t>Комунальному підприємству "ЖЕК-10" Чернігівської міської ради</t>
  </si>
  <si>
    <t>5.1.4</t>
  </si>
  <si>
    <t>Комунальному підприємству "ЖЕК-13" Чернігівської міської ради</t>
  </si>
  <si>
    <r>
      <t>Разом у  розділі 5.1</t>
    </r>
    <r>
      <rPr>
        <b/>
        <sz val="14"/>
        <rFont val="Times New Roman"/>
        <family val="1"/>
        <charset val="204"/>
      </rPr>
      <t>:</t>
    </r>
  </si>
  <si>
    <t>5.2</t>
  </si>
  <si>
    <t>Влаштування дитячих майданчиків на території міста</t>
  </si>
  <si>
    <t>5.2.1</t>
  </si>
  <si>
    <t>5.2.2</t>
  </si>
  <si>
    <t>5.2.3</t>
  </si>
  <si>
    <t>5.2.4</t>
  </si>
  <si>
    <t>Разом у  розділі 5.2 (КЕКВ 3210):</t>
  </si>
  <si>
    <t>Разом у  розділах 5.1-5.2</t>
  </si>
  <si>
    <t>6</t>
  </si>
  <si>
    <t xml:space="preserve">Проектні роботи на будівництво  об’єктів благоустрою міста   </t>
  </si>
  <si>
    <t>ІV кв.</t>
  </si>
  <si>
    <r>
      <t>Разом у  розділі 6 (КЕКВ 3122)</t>
    </r>
    <r>
      <rPr>
        <b/>
        <sz val="14"/>
        <rFont val="Times New Roman"/>
        <family val="1"/>
        <charset val="204"/>
      </rPr>
      <t>:</t>
    </r>
  </si>
  <si>
    <t>Усього у розділах 1-6:</t>
  </si>
  <si>
    <t xml:space="preserve">Секретар міської ради </t>
  </si>
  <si>
    <t>В. Е. Бистров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</si>
</sst>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/>
    <xf numFmtId="0" fontId="2" fillId="0" borderId="0" xfId="0" applyFont="1" applyBorder="1"/>
    <xf numFmtId="2" fontId="2" fillId="0" borderId="0" xfId="0" applyNumberFormat="1" applyFont="1" applyBorder="1"/>
    <xf numFmtId="0" fontId="2" fillId="0" borderId="0" xfId="0" applyFont="1"/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/>
    <xf numFmtId="49" fontId="2" fillId="0" borderId="2" xfId="0" applyNumberFormat="1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BreakPreview" topLeftCell="A23" zoomScaleSheetLayoutView="100" workbookViewId="0">
      <selection activeCell="F21" sqref="F21"/>
    </sheetView>
  </sheetViews>
  <sheetFormatPr defaultRowHeight="12.75"/>
  <cols>
    <col min="1" max="1" width="7.85546875" customWidth="1"/>
    <col min="2" max="2" width="54.5703125" customWidth="1"/>
    <col min="3" max="3" width="10.7109375" customWidth="1"/>
    <col min="4" max="4" width="18.42578125" style="1" customWidth="1"/>
    <col min="5" max="5" width="18.28515625" style="1" customWidth="1"/>
    <col min="6" max="6" width="8.85546875" customWidth="1"/>
    <col min="7" max="7" width="9.5703125" customWidth="1"/>
    <col min="8" max="8" width="14.140625" customWidth="1"/>
    <col min="9" max="9" width="10.42578125" customWidth="1"/>
  </cols>
  <sheetData>
    <row r="1" spans="1:9" ht="24.75" hidden="1" customHeight="1"/>
    <row r="2" spans="1:9" s="5" customFormat="1" ht="64.5" customHeight="1">
      <c r="A2" s="2"/>
      <c r="B2" s="2"/>
      <c r="C2" s="2"/>
      <c r="D2" s="3"/>
      <c r="E2" s="4" t="s">
        <v>0</v>
      </c>
      <c r="F2" s="4"/>
      <c r="G2" s="4"/>
      <c r="H2" s="4"/>
      <c r="I2" s="4"/>
    </row>
    <row r="3" spans="1:9" s="8" customFormat="1" ht="12.75" customHeight="1">
      <c r="A3" s="6"/>
      <c r="B3" s="6"/>
      <c r="C3" s="6"/>
      <c r="D3" s="7"/>
      <c r="E3" s="3"/>
      <c r="F3" s="3"/>
      <c r="G3" s="3"/>
      <c r="H3" s="3"/>
      <c r="I3" s="3"/>
    </row>
    <row r="4" spans="1:9" s="8" customFormat="1" ht="69.75" customHeight="1">
      <c r="A4" s="6"/>
      <c r="B4" s="9" t="s">
        <v>1</v>
      </c>
      <c r="C4" s="9"/>
      <c r="D4" s="9"/>
      <c r="E4" s="9"/>
      <c r="F4" s="9"/>
      <c r="G4" s="9"/>
      <c r="H4" s="9"/>
      <c r="I4" s="6"/>
    </row>
    <row r="5" spans="1:9" s="8" customFormat="1" ht="15.75" customHeight="1">
      <c r="A5" s="6"/>
      <c r="B5" s="10"/>
      <c r="C5" s="10"/>
      <c r="D5" s="10"/>
      <c r="E5" s="10"/>
      <c r="F5" s="10"/>
      <c r="G5" s="10"/>
      <c r="H5" s="10"/>
      <c r="I5" s="6"/>
    </row>
    <row r="6" spans="1:9" s="6" customFormat="1" ht="34.5" customHeight="1">
      <c r="A6" s="11" t="s">
        <v>2</v>
      </c>
      <c r="B6" s="11" t="s">
        <v>3</v>
      </c>
      <c r="C6" s="11" t="s">
        <v>4</v>
      </c>
      <c r="D6" s="12" t="s">
        <v>5</v>
      </c>
      <c r="E6" s="13" t="s">
        <v>6</v>
      </c>
      <c r="F6" s="11" t="s">
        <v>7</v>
      </c>
      <c r="G6" s="11" t="s">
        <v>8</v>
      </c>
      <c r="H6" s="11" t="s">
        <v>9</v>
      </c>
      <c r="I6" s="11" t="s">
        <v>10</v>
      </c>
    </row>
    <row r="7" spans="1:9" s="6" customFormat="1" ht="41.25" customHeight="1">
      <c r="A7" s="11"/>
      <c r="B7" s="11"/>
      <c r="C7" s="11"/>
      <c r="D7" s="12"/>
      <c r="E7" s="14"/>
      <c r="F7" s="11"/>
      <c r="G7" s="11"/>
      <c r="H7" s="11"/>
      <c r="I7" s="11"/>
    </row>
    <row r="8" spans="1:9" s="6" customFormat="1" ht="66.75" customHeight="1">
      <c r="A8" s="11"/>
      <c r="B8" s="11"/>
      <c r="C8" s="11"/>
      <c r="D8" s="12"/>
      <c r="E8" s="15" t="s">
        <v>11</v>
      </c>
      <c r="F8" s="11"/>
      <c r="G8" s="11"/>
      <c r="H8" s="11"/>
      <c r="I8" s="11"/>
    </row>
    <row r="9" spans="1:9" s="8" customFormat="1" ht="18.75">
      <c r="A9" s="16">
        <v>1</v>
      </c>
      <c r="B9" s="16">
        <v>2</v>
      </c>
      <c r="C9" s="16">
        <v>3</v>
      </c>
      <c r="D9" s="17">
        <v>4</v>
      </c>
      <c r="E9" s="17">
        <v>5</v>
      </c>
      <c r="F9" s="16">
        <v>6</v>
      </c>
      <c r="G9" s="16">
        <v>7</v>
      </c>
      <c r="H9" s="16">
        <v>8</v>
      </c>
      <c r="I9" s="16">
        <v>9</v>
      </c>
    </row>
    <row r="10" spans="1:9" s="8" customFormat="1" ht="51.75" customHeight="1">
      <c r="A10" s="18" t="s">
        <v>12</v>
      </c>
      <c r="B10" s="19" t="s">
        <v>13</v>
      </c>
      <c r="C10" s="18" t="s">
        <v>14</v>
      </c>
      <c r="D10" s="20">
        <v>199991</v>
      </c>
      <c r="E10" s="20">
        <f>D10</f>
        <v>199991</v>
      </c>
      <c r="F10" s="21" t="s">
        <v>15</v>
      </c>
      <c r="G10" s="21" t="s">
        <v>16</v>
      </c>
      <c r="H10" s="13" t="s">
        <v>17</v>
      </c>
      <c r="I10" s="22"/>
    </row>
    <row r="11" spans="1:9" s="8" customFormat="1" ht="55.5" customHeight="1">
      <c r="A11" s="18" t="s">
        <v>18</v>
      </c>
      <c r="B11" s="23" t="s">
        <v>19</v>
      </c>
      <c r="C11" s="18" t="s">
        <v>14</v>
      </c>
      <c r="D11" s="20">
        <v>1966961</v>
      </c>
      <c r="E11" s="20">
        <f>D11</f>
        <v>1966961</v>
      </c>
      <c r="F11" s="21" t="s">
        <v>20</v>
      </c>
      <c r="G11" s="21" t="s">
        <v>16</v>
      </c>
      <c r="H11" s="24"/>
      <c r="I11" s="22"/>
    </row>
    <row r="12" spans="1:9" s="8" customFormat="1" ht="78.75" customHeight="1">
      <c r="A12" s="18" t="s">
        <v>21</v>
      </c>
      <c r="B12" s="23" t="s">
        <v>22</v>
      </c>
      <c r="C12" s="18" t="s">
        <v>14</v>
      </c>
      <c r="D12" s="20">
        <v>35648</v>
      </c>
      <c r="E12" s="20">
        <v>35648</v>
      </c>
      <c r="F12" s="21" t="s">
        <v>20</v>
      </c>
      <c r="G12" s="21" t="s">
        <v>16</v>
      </c>
      <c r="H12" s="24"/>
      <c r="I12" s="22"/>
    </row>
    <row r="13" spans="1:9" s="8" customFormat="1" ht="42.75" customHeight="1">
      <c r="A13" s="18" t="s">
        <v>23</v>
      </c>
      <c r="B13" s="23" t="s">
        <v>24</v>
      </c>
      <c r="C13" s="18" t="s">
        <v>14</v>
      </c>
      <c r="D13" s="20">
        <v>500000</v>
      </c>
      <c r="E13" s="20">
        <v>500000</v>
      </c>
      <c r="F13" s="21" t="s">
        <v>20</v>
      </c>
      <c r="G13" s="21" t="s">
        <v>16</v>
      </c>
      <c r="H13" s="24"/>
      <c r="I13" s="22"/>
    </row>
    <row r="14" spans="1:9" s="8" customFormat="1" ht="26.25" customHeight="1">
      <c r="A14" s="25"/>
      <c r="B14" s="26" t="s">
        <v>25</v>
      </c>
      <c r="C14" s="21"/>
      <c r="D14" s="27">
        <f>SUM(D10:D13)</f>
        <v>2702600</v>
      </c>
      <c r="E14" s="20">
        <f>D14</f>
        <v>2702600</v>
      </c>
      <c r="F14" s="21"/>
      <c r="G14" s="21"/>
      <c r="H14" s="28"/>
      <c r="I14" s="22"/>
    </row>
    <row r="15" spans="1:9" s="8" customFormat="1" ht="42" customHeight="1">
      <c r="A15" s="29" t="s">
        <v>26</v>
      </c>
      <c r="B15" s="30"/>
      <c r="C15" s="30"/>
      <c r="D15" s="30"/>
      <c r="E15" s="30"/>
      <c r="F15" s="30"/>
      <c r="G15" s="30"/>
      <c r="H15" s="30"/>
      <c r="I15" s="31"/>
    </row>
    <row r="16" spans="1:9" s="8" customFormat="1" ht="42" customHeight="1">
      <c r="A16" s="18" t="s">
        <v>27</v>
      </c>
      <c r="B16" s="32" t="s">
        <v>28</v>
      </c>
      <c r="C16" s="18"/>
      <c r="D16" s="18"/>
      <c r="E16" s="18"/>
      <c r="F16" s="18"/>
      <c r="G16" s="18"/>
      <c r="H16" s="18"/>
      <c r="I16" s="18"/>
    </row>
    <row r="17" spans="1:9" s="8" customFormat="1" ht="38.25" customHeight="1">
      <c r="A17" s="18" t="s">
        <v>29</v>
      </c>
      <c r="B17" s="26" t="s">
        <v>30</v>
      </c>
      <c r="C17" s="18" t="s">
        <v>14</v>
      </c>
      <c r="D17" s="20">
        <v>250000</v>
      </c>
      <c r="E17" s="20">
        <f>D17</f>
        <v>250000</v>
      </c>
      <c r="F17" s="21" t="s">
        <v>15</v>
      </c>
      <c r="G17" s="21" t="s">
        <v>20</v>
      </c>
      <c r="H17" s="13" t="s">
        <v>17</v>
      </c>
      <c r="I17" s="33"/>
    </row>
    <row r="18" spans="1:9" s="8" customFormat="1" ht="38.25" customHeight="1">
      <c r="A18" s="18" t="s">
        <v>31</v>
      </c>
      <c r="B18" s="26" t="s">
        <v>32</v>
      </c>
      <c r="C18" s="18" t="s">
        <v>14</v>
      </c>
      <c r="D18" s="20">
        <v>250000</v>
      </c>
      <c r="E18" s="20">
        <f>D18</f>
        <v>250000</v>
      </c>
      <c r="F18" s="21" t="s">
        <v>15</v>
      </c>
      <c r="G18" s="21" t="s">
        <v>20</v>
      </c>
      <c r="H18" s="24"/>
      <c r="I18" s="33"/>
    </row>
    <row r="19" spans="1:9" s="8" customFormat="1" ht="38.25" customHeight="1">
      <c r="A19" s="18" t="s">
        <v>33</v>
      </c>
      <c r="B19" s="26" t="s">
        <v>34</v>
      </c>
      <c r="C19" s="18" t="s">
        <v>14</v>
      </c>
      <c r="D19" s="20">
        <v>250000</v>
      </c>
      <c r="E19" s="20">
        <f>D19</f>
        <v>250000</v>
      </c>
      <c r="F19" s="21" t="s">
        <v>15</v>
      </c>
      <c r="G19" s="21" t="s">
        <v>20</v>
      </c>
      <c r="H19" s="24"/>
      <c r="I19" s="33"/>
    </row>
    <row r="20" spans="1:9" s="8" customFormat="1" ht="38.25" customHeight="1">
      <c r="A20" s="18" t="s">
        <v>35</v>
      </c>
      <c r="B20" s="26" t="s">
        <v>36</v>
      </c>
      <c r="C20" s="18" t="s">
        <v>14</v>
      </c>
      <c r="D20" s="20">
        <v>250000</v>
      </c>
      <c r="E20" s="20">
        <f>D20</f>
        <v>250000</v>
      </c>
      <c r="F20" s="21" t="s">
        <v>15</v>
      </c>
      <c r="G20" s="21" t="s">
        <v>20</v>
      </c>
      <c r="H20" s="14"/>
      <c r="I20" s="33"/>
    </row>
    <row r="21" spans="1:9" s="8" customFormat="1" ht="30" customHeight="1">
      <c r="A21" s="34"/>
      <c r="B21" s="26" t="s">
        <v>37</v>
      </c>
      <c r="C21" s="18"/>
      <c r="D21" s="27">
        <f>D17+D18+D19+D20</f>
        <v>1000000</v>
      </c>
      <c r="E21" s="20">
        <f>D21</f>
        <v>1000000</v>
      </c>
      <c r="F21" s="21"/>
      <c r="G21" s="21"/>
      <c r="H21" s="26"/>
      <c r="I21" s="33"/>
    </row>
    <row r="22" spans="1:9" s="8" customFormat="1" ht="41.25" customHeight="1">
      <c r="A22" s="18" t="s">
        <v>38</v>
      </c>
      <c r="B22" s="32" t="s">
        <v>39</v>
      </c>
      <c r="C22" s="18"/>
      <c r="D22" s="20"/>
      <c r="E22" s="20"/>
      <c r="F22" s="21"/>
      <c r="G22" s="21"/>
      <c r="H22" s="35"/>
      <c r="I22" s="33"/>
    </row>
    <row r="23" spans="1:9" s="8" customFormat="1" ht="41.25" customHeight="1">
      <c r="A23" s="18" t="s">
        <v>40</v>
      </c>
      <c r="B23" s="26" t="s">
        <v>30</v>
      </c>
      <c r="C23" s="18" t="s">
        <v>14</v>
      </c>
      <c r="D23" s="20">
        <v>375000</v>
      </c>
      <c r="E23" s="20">
        <v>375000</v>
      </c>
      <c r="F23" s="21" t="s">
        <v>15</v>
      </c>
      <c r="G23" s="21" t="s">
        <v>20</v>
      </c>
      <c r="H23" s="13" t="s">
        <v>17</v>
      </c>
      <c r="I23" s="33"/>
    </row>
    <row r="24" spans="1:9" s="8" customFormat="1" ht="41.25" customHeight="1">
      <c r="A24" s="18" t="s">
        <v>41</v>
      </c>
      <c r="B24" s="26" t="s">
        <v>32</v>
      </c>
      <c r="C24" s="18" t="s">
        <v>14</v>
      </c>
      <c r="D24" s="20">
        <v>375000</v>
      </c>
      <c r="E24" s="20">
        <v>375000</v>
      </c>
      <c r="F24" s="21" t="s">
        <v>15</v>
      </c>
      <c r="G24" s="21" t="s">
        <v>20</v>
      </c>
      <c r="H24" s="24"/>
      <c r="I24" s="33"/>
    </row>
    <row r="25" spans="1:9" s="8" customFormat="1" ht="41.25" customHeight="1">
      <c r="A25" s="18" t="s">
        <v>42</v>
      </c>
      <c r="B25" s="26" t="s">
        <v>34</v>
      </c>
      <c r="C25" s="18" t="s">
        <v>14</v>
      </c>
      <c r="D25" s="20">
        <v>375000</v>
      </c>
      <c r="E25" s="20">
        <v>375000</v>
      </c>
      <c r="F25" s="21" t="s">
        <v>15</v>
      </c>
      <c r="G25" s="21" t="s">
        <v>20</v>
      </c>
      <c r="H25" s="24"/>
      <c r="I25" s="33"/>
    </row>
    <row r="26" spans="1:9" s="8" customFormat="1" ht="41.25" customHeight="1">
      <c r="A26" s="18" t="s">
        <v>43</v>
      </c>
      <c r="B26" s="26" t="s">
        <v>36</v>
      </c>
      <c r="C26" s="18" t="s">
        <v>14</v>
      </c>
      <c r="D26" s="20">
        <v>375000</v>
      </c>
      <c r="E26" s="20">
        <v>375000</v>
      </c>
      <c r="F26" s="21" t="s">
        <v>15</v>
      </c>
      <c r="G26" s="21" t="s">
        <v>20</v>
      </c>
      <c r="H26" s="14"/>
      <c r="I26" s="33"/>
    </row>
    <row r="27" spans="1:9" s="8" customFormat="1" ht="30.75" customHeight="1">
      <c r="A27" s="18"/>
      <c r="B27" s="26" t="s">
        <v>44</v>
      </c>
      <c r="C27" s="18"/>
      <c r="D27" s="20">
        <f>D23+D24+D25+D26</f>
        <v>1500000</v>
      </c>
      <c r="E27" s="20">
        <f>E23+E24+E25+E26</f>
        <v>1500000</v>
      </c>
      <c r="F27" s="21"/>
      <c r="G27" s="21"/>
      <c r="H27" s="26"/>
      <c r="I27" s="33"/>
    </row>
    <row r="28" spans="1:9" s="8" customFormat="1" ht="30.75" customHeight="1">
      <c r="A28" s="18"/>
      <c r="B28" s="26" t="s">
        <v>45</v>
      </c>
      <c r="C28" s="18"/>
      <c r="D28" s="27">
        <f>D27+D21</f>
        <v>2500000</v>
      </c>
      <c r="E28" s="20">
        <f>D28</f>
        <v>2500000</v>
      </c>
      <c r="F28" s="21"/>
      <c r="G28" s="21"/>
      <c r="H28" s="26"/>
      <c r="I28" s="33"/>
    </row>
    <row r="29" spans="1:9" s="8" customFormat="1" ht="40.5" customHeight="1">
      <c r="A29" s="18" t="s">
        <v>46</v>
      </c>
      <c r="B29" s="36" t="s">
        <v>47</v>
      </c>
      <c r="C29" s="18" t="s">
        <v>14</v>
      </c>
      <c r="D29" s="27">
        <v>100000</v>
      </c>
      <c r="E29" s="20">
        <f>D29</f>
        <v>100000</v>
      </c>
      <c r="F29" s="21" t="s">
        <v>20</v>
      </c>
      <c r="G29" s="21" t="s">
        <v>48</v>
      </c>
      <c r="H29" s="21"/>
      <c r="I29" s="33"/>
    </row>
    <row r="30" spans="1:9" s="8" customFormat="1" ht="29.25" customHeight="1">
      <c r="A30" s="37"/>
      <c r="B30" s="38" t="s">
        <v>49</v>
      </c>
      <c r="C30" s="37"/>
      <c r="D30" s="39">
        <f>D29</f>
        <v>100000</v>
      </c>
      <c r="E30" s="40">
        <f>D30</f>
        <v>100000</v>
      </c>
      <c r="F30" s="41"/>
      <c r="G30" s="41"/>
      <c r="H30" s="42"/>
      <c r="I30" s="43"/>
    </row>
    <row r="31" spans="1:9" s="8" customFormat="1" ht="27.75" customHeight="1">
      <c r="A31" s="44"/>
      <c r="B31" s="26" t="s">
        <v>50</v>
      </c>
      <c r="C31" s="21"/>
      <c r="D31" s="20">
        <f>D30+D28+D14</f>
        <v>5302600</v>
      </c>
      <c r="E31" s="20">
        <f>E30+E28+E14</f>
        <v>5302600</v>
      </c>
      <c r="F31" s="21"/>
      <c r="G31" s="21"/>
      <c r="H31" s="45"/>
      <c r="I31" s="45"/>
    </row>
    <row r="32" spans="1:9" s="5" customFormat="1" ht="52.5" customHeight="1">
      <c r="B32" s="8"/>
    </row>
    <row r="33" spans="2:7" s="5" customFormat="1" ht="23.25">
      <c r="B33" s="46" t="s">
        <v>51</v>
      </c>
      <c r="G33" s="46" t="s">
        <v>52</v>
      </c>
    </row>
  </sheetData>
  <mergeCells count="15">
    <mergeCell ref="I6:I8"/>
    <mergeCell ref="H10:H13"/>
    <mergeCell ref="A15:I15"/>
    <mergeCell ref="H17:H20"/>
    <mergeCell ref="H23:H26"/>
    <mergeCell ref="E2:I2"/>
    <mergeCell ref="B4:H4"/>
    <mergeCell ref="A6:A8"/>
    <mergeCell ref="B6:B8"/>
    <mergeCell ref="C6:C8"/>
    <mergeCell ref="D6:D8"/>
    <mergeCell ref="E6:E7"/>
    <mergeCell ref="F6:F8"/>
    <mergeCell ref="G6:G8"/>
    <mergeCell ref="H6:H8"/>
  </mergeCells>
  <pageMargins left="0.35433070866141736" right="0.19685039370078741" top="1.0629921259842521" bottom="0.43307086614173229" header="0.43307086614173229" footer="0.43307086614173229"/>
  <pageSetup paperSize="9" scale="86" fitToHeight="4" orientation="landscape" r:id="rId1"/>
  <headerFooter differentFirst="1" alignWithMargins="0">
    <oddHeader>&amp;C&amp;P&amp;RПродовження додатка 3</oddHeader>
  </headerFooter>
  <rowBreaks count="1" manualBreakCount="1">
    <brk id="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 титул</vt:lpstr>
      <vt:lpstr>'В титул'!Заголовки_для_печати</vt:lpstr>
      <vt:lpstr>'В титул'!Область_печати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WinXPProSP3</cp:lastModifiedBy>
  <dcterms:created xsi:type="dcterms:W3CDTF">2016-02-05T08:24:25Z</dcterms:created>
  <dcterms:modified xsi:type="dcterms:W3CDTF">2016-02-05T08:24:32Z</dcterms:modified>
</cp:coreProperties>
</file>