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Новозаводське&quot;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3" l="1"/>
  <c r="L5" i="3"/>
  <c r="K5" i="3"/>
  <c r="H5" i="3"/>
  <c r="E5" i="3"/>
  <c r="N5" i="3" l="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<sst xmlns="http://schemas.openxmlformats.org/spreadsheetml/2006/main" count="20" uniqueCount="11">
  <si>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</si>
  <si>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</si>
  <si>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</si>
  <si>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</si>
  <si>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</si>
  <si>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</si>
  <si>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</si>
  <si>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</si>
  <si>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</si>
  <si>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</si>
  <si>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"Новозаводське"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</si>
</sst>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B3" sqref="B3:B4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19"/>
      <c r="B4" s="21"/>
      <c r="C4" s="13" t="s">
        <v>2</v>
      </c>
      <c r="D4" s="13" t="s">
        <v>3</v>
      </c>
      <c r="E4" s="17"/>
      <c r="F4" s="13" t="s">
        <v>2</v>
      </c>
      <c r="G4" s="13" t="s">
        <v>3</v>
      </c>
      <c r="H4" s="17"/>
      <c r="I4" s="13" t="s">
        <v>2</v>
      </c>
      <c r="J4" s="13" t="s">
        <v>3</v>
      </c>
      <c r="K4" s="17"/>
      <c r="L4" s="13" t="s">
        <v>2</v>
      </c>
      <c r="M4" s="13" t="s">
        <v>3</v>
      </c>
      <c r="N4" s="1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2" customFormat="1" ht="54" customHeight="1" x14ac:dyDescent="0.25">
      <c r="A5" s="6">
        <v>1</v>
      </c>
      <c r="B5" s="3" t="s">
        <v>10</v>
      </c>
      <c r="C5" s="10">
        <v>23254.400000000001</v>
      </c>
      <c r="D5" s="5">
        <v>22368.9</v>
      </c>
      <c r="E5" s="14">
        <f>D5/C5</f>
        <v>0.96192118480803634</v>
      </c>
      <c r="F5" s="5">
        <v>23708.1</v>
      </c>
      <c r="G5" s="5">
        <v>23041.1</v>
      </c>
      <c r="H5" s="14">
        <f>G5/F5</f>
        <v>0.97186615544898158</v>
      </c>
      <c r="I5" s="5">
        <v>23578.87</v>
      </c>
      <c r="J5" s="5">
        <v>24870.880000000001</v>
      </c>
      <c r="K5" s="14">
        <f>J5/I5</f>
        <v>1.0547952467611892</v>
      </c>
      <c r="L5" s="4">
        <f>F5-I5</f>
        <v>129.22999999999956</v>
      </c>
      <c r="M5" s="4">
        <f>G5-J5</f>
        <v>-1829.7800000000025</v>
      </c>
      <c r="N5" s="14">
        <f>M5/L5</f>
        <v>-14.159096185096407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"Новозаводське"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2026-08-31T13:37:30Z</dcterms:modified>
</cp:coreProperties>
</file>