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8400" yWindow="45" windowWidth="8610" windowHeight="7725" tabRatio="850"/>
  </bookViews>
  <sheets>
    <sheet name="по будинку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'по будинку'!$CD$1:$CD$280</definedName>
    <definedName name="_xlnm.Print_Titles" localSheetId="0">'по будинку'!$2:$5</definedName>
    <definedName name="_xlnm.Print_Area" localSheetId="0">'по будинку'!$2:$242</definedName>
  </definedNames>
  <calcPr calcId="144525"/>
</workbook>
</file>

<file path=xl/calcChain.xml><?xml version="1.0" encoding="utf-8"?>
<calcChain xmlns="http://schemas.openxmlformats.org/spreadsheetml/2006/main">
  <c r="AZ7" i="2" l="1"/>
  <c r="AZ8" i="2"/>
  <c r="AZ9" i="2"/>
  <c r="AZ10" i="2"/>
  <c r="AZ11" i="2"/>
  <c r="AZ12" i="2"/>
  <c r="AZ13" i="2"/>
  <c r="AZ14" i="2"/>
  <c r="AZ15" i="2"/>
  <c r="AZ16" i="2"/>
  <c r="AZ17" i="2"/>
  <c r="AZ18" i="2"/>
  <c r="AZ19" i="2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Z53" i="2"/>
  <c r="AZ54" i="2"/>
  <c r="AZ55" i="2"/>
  <c r="AZ56" i="2"/>
  <c r="AZ57" i="2"/>
  <c r="AZ58" i="2"/>
  <c r="AZ59" i="2"/>
  <c r="AZ60" i="2"/>
  <c r="AZ61" i="2"/>
  <c r="AZ62" i="2"/>
  <c r="AZ63" i="2"/>
  <c r="AZ64" i="2"/>
  <c r="AZ65" i="2"/>
  <c r="AZ66" i="2"/>
  <c r="AZ67" i="2"/>
  <c r="AZ68" i="2"/>
  <c r="AZ69" i="2"/>
  <c r="AZ70" i="2"/>
  <c r="AZ71" i="2"/>
  <c r="AZ72" i="2"/>
  <c r="AZ73" i="2"/>
  <c r="AZ74" i="2"/>
  <c r="AZ75" i="2"/>
  <c r="AZ76" i="2"/>
  <c r="AZ77" i="2"/>
  <c r="AZ78" i="2"/>
  <c r="AZ79" i="2"/>
  <c r="AZ80" i="2"/>
  <c r="AZ81" i="2"/>
  <c r="AZ82" i="2"/>
  <c r="AZ83" i="2"/>
  <c r="AZ84" i="2"/>
  <c r="AZ85" i="2"/>
  <c r="AZ86" i="2"/>
  <c r="AZ87" i="2"/>
  <c r="AZ88" i="2"/>
  <c r="AZ89" i="2"/>
  <c r="AZ90" i="2"/>
  <c r="AZ91" i="2"/>
  <c r="AZ92" i="2"/>
  <c r="AZ93" i="2"/>
  <c r="AZ94" i="2"/>
  <c r="AZ95" i="2"/>
  <c r="AZ96" i="2"/>
  <c r="AZ97" i="2"/>
  <c r="AZ98" i="2"/>
  <c r="AZ99" i="2"/>
  <c r="AZ100" i="2"/>
  <c r="AZ101" i="2"/>
  <c r="AZ102" i="2"/>
  <c r="AZ103" i="2"/>
  <c r="AZ104" i="2"/>
  <c r="AZ105" i="2"/>
  <c r="AZ106" i="2"/>
  <c r="AZ107" i="2"/>
  <c r="AZ108" i="2"/>
  <c r="AZ109" i="2"/>
  <c r="AZ110" i="2"/>
  <c r="AZ111" i="2"/>
  <c r="AZ112" i="2"/>
  <c r="AZ113" i="2"/>
  <c r="AZ114" i="2"/>
  <c r="AZ115" i="2"/>
  <c r="AZ116" i="2"/>
  <c r="AZ117" i="2"/>
  <c r="AZ118" i="2"/>
  <c r="AZ119" i="2"/>
  <c r="AZ120" i="2"/>
  <c r="AZ121" i="2"/>
  <c r="AZ122" i="2"/>
  <c r="AZ123" i="2"/>
  <c r="AZ124" i="2"/>
  <c r="AZ125" i="2"/>
  <c r="AZ126" i="2"/>
  <c r="AZ127" i="2"/>
  <c r="AZ128" i="2"/>
  <c r="AZ129" i="2"/>
  <c r="AZ130" i="2"/>
  <c r="AZ131" i="2"/>
  <c r="AZ132" i="2"/>
  <c r="AZ133" i="2"/>
  <c r="AZ134" i="2"/>
  <c r="AZ135" i="2"/>
  <c r="AZ136" i="2"/>
  <c r="AZ137" i="2"/>
  <c r="AZ138" i="2"/>
  <c r="AZ139" i="2"/>
  <c r="AZ140" i="2"/>
  <c r="AZ141" i="2"/>
  <c r="AZ142" i="2"/>
  <c r="AZ143" i="2"/>
  <c r="AZ144" i="2"/>
  <c r="AZ145" i="2"/>
  <c r="AZ146" i="2"/>
  <c r="AZ147" i="2"/>
  <c r="AZ148" i="2"/>
  <c r="AZ149" i="2"/>
  <c r="AZ150" i="2"/>
  <c r="AZ151" i="2"/>
  <c r="AZ152" i="2"/>
  <c r="AZ153" i="2"/>
  <c r="AZ154" i="2"/>
  <c r="AZ155" i="2"/>
  <c r="AZ156" i="2"/>
  <c r="AZ157" i="2"/>
  <c r="AZ158" i="2"/>
  <c r="AZ159" i="2"/>
  <c r="AZ160" i="2"/>
  <c r="AZ161" i="2"/>
  <c r="AZ162" i="2"/>
  <c r="AZ163" i="2"/>
  <c r="AZ164" i="2"/>
  <c r="AZ165" i="2"/>
  <c r="AZ166" i="2"/>
  <c r="AZ167" i="2"/>
  <c r="AZ168" i="2"/>
  <c r="AZ169" i="2"/>
  <c r="AZ170" i="2"/>
  <c r="AZ171" i="2"/>
  <c r="AZ172" i="2"/>
  <c r="AZ173" i="2"/>
  <c r="AZ174" i="2"/>
  <c r="AZ175" i="2"/>
  <c r="AZ176" i="2"/>
  <c r="AZ177" i="2"/>
  <c r="AZ178" i="2"/>
  <c r="AZ179" i="2"/>
  <c r="AZ180" i="2"/>
  <c r="AZ181" i="2"/>
  <c r="AZ182" i="2"/>
  <c r="AZ183" i="2"/>
  <c r="AZ184" i="2"/>
  <c r="AZ185" i="2"/>
  <c r="AZ186" i="2"/>
  <c r="AZ187" i="2"/>
  <c r="AZ188" i="2"/>
  <c r="AZ189" i="2"/>
  <c r="AZ190" i="2"/>
  <c r="AZ191" i="2"/>
  <c r="AZ192" i="2"/>
  <c r="AZ193" i="2"/>
  <c r="AZ194" i="2"/>
  <c r="AZ195" i="2"/>
  <c r="AZ196" i="2"/>
  <c r="AZ197" i="2"/>
  <c r="AZ198" i="2"/>
  <c r="AZ199" i="2"/>
  <c r="AZ200" i="2"/>
  <c r="AZ201" i="2"/>
  <c r="AZ202" i="2"/>
  <c r="AZ203" i="2"/>
  <c r="AZ204" i="2"/>
  <c r="AZ205" i="2"/>
  <c r="AZ206" i="2"/>
  <c r="AZ207" i="2"/>
  <c r="AZ208" i="2"/>
  <c r="AZ209" i="2"/>
  <c r="AZ210" i="2"/>
  <c r="AZ211" i="2"/>
  <c r="AZ212" i="2"/>
  <c r="AZ213" i="2"/>
  <c r="AZ214" i="2"/>
  <c r="AZ215" i="2"/>
  <c r="AZ216" i="2"/>
  <c r="AZ217" i="2"/>
  <c r="AZ218" i="2"/>
  <c r="AZ219" i="2"/>
  <c r="AZ220" i="2"/>
  <c r="AZ221" i="2"/>
  <c r="AZ222" i="2"/>
  <c r="AZ223" i="2"/>
  <c r="AZ224" i="2"/>
  <c r="AZ225" i="2"/>
  <c r="AZ226" i="2"/>
  <c r="AZ227" i="2"/>
  <c r="AZ228" i="2"/>
  <c r="AZ229" i="2"/>
  <c r="AZ230" i="2"/>
  <c r="AZ231" i="2"/>
  <c r="AZ232" i="2"/>
  <c r="AZ233" i="2"/>
  <c r="AZ234" i="2"/>
  <c r="AZ235" i="2"/>
  <c r="AZ236" i="2"/>
  <c r="AZ237" i="2"/>
  <c r="AZ238" i="2"/>
  <c r="AZ239" i="2"/>
  <c r="AZ240" i="2"/>
  <c r="AZ241" i="2"/>
  <c r="AZ242" i="2"/>
  <c r="AZ243" i="2"/>
  <c r="AZ244" i="2"/>
  <c r="AZ245" i="2"/>
  <c r="AZ246" i="2"/>
  <c r="AZ247" i="2"/>
  <c r="AZ248" i="2"/>
  <c r="AZ249" i="2"/>
  <c r="AZ250" i="2"/>
  <c r="AZ251" i="2"/>
  <c r="AZ252" i="2"/>
  <c r="AZ253" i="2"/>
  <c r="AZ254" i="2"/>
  <c r="AZ255" i="2"/>
  <c r="AZ256" i="2"/>
  <c r="AZ257" i="2"/>
  <c r="AZ258" i="2"/>
  <c r="AZ259" i="2"/>
  <c r="AZ260" i="2"/>
  <c r="AZ261" i="2"/>
  <c r="AZ262" i="2"/>
  <c r="AZ263" i="2"/>
  <c r="AZ264" i="2"/>
  <c r="AZ265" i="2"/>
  <c r="AZ266" i="2"/>
  <c r="AZ267" i="2"/>
  <c r="AZ268" i="2"/>
  <c r="AZ269" i="2"/>
  <c r="AZ270" i="2"/>
  <c r="AZ271" i="2"/>
  <c r="AZ272" i="2"/>
  <c r="AZ273" i="2"/>
  <c r="AZ6" i="2"/>
  <c r="AV7" i="2"/>
  <c r="AV8" i="2"/>
  <c r="AV9" i="2"/>
  <c r="AV10" i="2"/>
  <c r="AV11" i="2"/>
  <c r="AV12" i="2"/>
  <c r="AV13" i="2"/>
  <c r="AV14" i="2"/>
  <c r="AV15" i="2"/>
  <c r="AV16" i="2"/>
  <c r="AV17" i="2"/>
  <c r="AV18" i="2"/>
  <c r="AV19" i="2"/>
  <c r="AV20" i="2"/>
  <c r="AV21" i="2"/>
  <c r="AV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48" i="2"/>
  <c r="AV49" i="2"/>
  <c r="AV50" i="2"/>
  <c r="AV51" i="2"/>
  <c r="AV52" i="2"/>
  <c r="AV53" i="2"/>
  <c r="AV54" i="2"/>
  <c r="AV55" i="2"/>
  <c r="AV56" i="2"/>
  <c r="AV57" i="2"/>
  <c r="AV58" i="2"/>
  <c r="AV59" i="2"/>
  <c r="AV60" i="2"/>
  <c r="AV61" i="2"/>
  <c r="AV62" i="2"/>
  <c r="AV63" i="2"/>
  <c r="AV64" i="2"/>
  <c r="AV65" i="2"/>
  <c r="AV66" i="2"/>
  <c r="AV67" i="2"/>
  <c r="AV68" i="2"/>
  <c r="AV69" i="2"/>
  <c r="AV70" i="2"/>
  <c r="AV71" i="2"/>
  <c r="AV72" i="2"/>
  <c r="AV73" i="2"/>
  <c r="AV74" i="2"/>
  <c r="AV75" i="2"/>
  <c r="AV76" i="2"/>
  <c r="AV77" i="2"/>
  <c r="AV78" i="2"/>
  <c r="AV79" i="2"/>
  <c r="AV80" i="2"/>
  <c r="AV81" i="2"/>
  <c r="AV82" i="2"/>
  <c r="AV83" i="2"/>
  <c r="AV84" i="2"/>
  <c r="AV85" i="2"/>
  <c r="AV86" i="2"/>
  <c r="AV87" i="2"/>
  <c r="AV88" i="2"/>
  <c r="AV89" i="2"/>
  <c r="AV90" i="2"/>
  <c r="AV91" i="2"/>
  <c r="AV92" i="2"/>
  <c r="AV93" i="2"/>
  <c r="AV94" i="2"/>
  <c r="AV95" i="2"/>
  <c r="AV96" i="2"/>
  <c r="AV97" i="2"/>
  <c r="AV98" i="2"/>
  <c r="AV99" i="2"/>
  <c r="AV100" i="2"/>
  <c r="AV101" i="2"/>
  <c r="AV102" i="2"/>
  <c r="AV103" i="2"/>
  <c r="AV104" i="2"/>
  <c r="AV105" i="2"/>
  <c r="AV106" i="2"/>
  <c r="AV107" i="2"/>
  <c r="AV108" i="2"/>
  <c r="AV109" i="2"/>
  <c r="AV110" i="2"/>
  <c r="AV111" i="2"/>
  <c r="AV112" i="2"/>
  <c r="AV113" i="2"/>
  <c r="AV114" i="2"/>
  <c r="AV115" i="2"/>
  <c r="AV116" i="2"/>
  <c r="AV117" i="2"/>
  <c r="AV118" i="2"/>
  <c r="AV119" i="2"/>
  <c r="AV120" i="2"/>
  <c r="AV121" i="2"/>
  <c r="AV122" i="2"/>
  <c r="AV123" i="2"/>
  <c r="AV124" i="2"/>
  <c r="AV125" i="2"/>
  <c r="AV126" i="2"/>
  <c r="AV127" i="2"/>
  <c r="AV128" i="2"/>
  <c r="AV129" i="2"/>
  <c r="AV130" i="2"/>
  <c r="AV131" i="2"/>
  <c r="AV132" i="2"/>
  <c r="AV133" i="2"/>
  <c r="AV134" i="2"/>
  <c r="AV135" i="2"/>
  <c r="AV136" i="2"/>
  <c r="AV137" i="2"/>
  <c r="AV138" i="2"/>
  <c r="AV139" i="2"/>
  <c r="AV140" i="2"/>
  <c r="AV141" i="2"/>
  <c r="AV142" i="2"/>
  <c r="AV143" i="2"/>
  <c r="AV144" i="2"/>
  <c r="AV145" i="2"/>
  <c r="AV146" i="2"/>
  <c r="AV147" i="2"/>
  <c r="AV148" i="2"/>
  <c r="AV149" i="2"/>
  <c r="AV150" i="2"/>
  <c r="AV151" i="2"/>
  <c r="AV152" i="2"/>
  <c r="AV153" i="2"/>
  <c r="AV154" i="2"/>
  <c r="AV155" i="2"/>
  <c r="AV156" i="2"/>
  <c r="AV157" i="2"/>
  <c r="AV158" i="2"/>
  <c r="AV159" i="2"/>
  <c r="AV160" i="2"/>
  <c r="AV161" i="2"/>
  <c r="AV162" i="2"/>
  <c r="AV163" i="2"/>
  <c r="AV164" i="2"/>
  <c r="AV165" i="2"/>
  <c r="AV166" i="2"/>
  <c r="AV167" i="2"/>
  <c r="AV168" i="2"/>
  <c r="AV169" i="2"/>
  <c r="AV170" i="2"/>
  <c r="AV171" i="2"/>
  <c r="AV172" i="2"/>
  <c r="AV173" i="2"/>
  <c r="AV174" i="2"/>
  <c r="AV175" i="2"/>
  <c r="AV176" i="2"/>
  <c r="AV177" i="2"/>
  <c r="AV178" i="2"/>
  <c r="AV179" i="2"/>
  <c r="AV180" i="2"/>
  <c r="AV181" i="2"/>
  <c r="AV182" i="2"/>
  <c r="AV183" i="2"/>
  <c r="AV184" i="2"/>
  <c r="AV185" i="2"/>
  <c r="AV186" i="2"/>
  <c r="AV187" i="2"/>
  <c r="AV188" i="2"/>
  <c r="AV189" i="2"/>
  <c r="AV190" i="2"/>
  <c r="AV191" i="2"/>
  <c r="AV192" i="2"/>
  <c r="AV193" i="2"/>
  <c r="AV194" i="2"/>
  <c r="AV195" i="2"/>
  <c r="AV196" i="2"/>
  <c r="AV197" i="2"/>
  <c r="AV198" i="2"/>
  <c r="AV199" i="2"/>
  <c r="AV200" i="2"/>
  <c r="AV201" i="2"/>
  <c r="AV202" i="2"/>
  <c r="AV203" i="2"/>
  <c r="AV204" i="2"/>
  <c r="AV205" i="2"/>
  <c r="AV206" i="2"/>
  <c r="AV207" i="2"/>
  <c r="AV208" i="2"/>
  <c r="AV209" i="2"/>
  <c r="AV210" i="2"/>
  <c r="AV211" i="2"/>
  <c r="AV212" i="2"/>
  <c r="AV213" i="2"/>
  <c r="AV214" i="2"/>
  <c r="AV215" i="2"/>
  <c r="AV216" i="2"/>
  <c r="AV217" i="2"/>
  <c r="AV218" i="2"/>
  <c r="AV219" i="2"/>
  <c r="AV220" i="2"/>
  <c r="AV221" i="2"/>
  <c r="AV222" i="2"/>
  <c r="AV223" i="2"/>
  <c r="AV224" i="2"/>
  <c r="AV225" i="2"/>
  <c r="AV226" i="2"/>
  <c r="AV227" i="2"/>
  <c r="AV228" i="2"/>
  <c r="AV229" i="2"/>
  <c r="AV230" i="2"/>
  <c r="AV231" i="2"/>
  <c r="AV232" i="2"/>
  <c r="AV233" i="2"/>
  <c r="AV234" i="2"/>
  <c r="AV235" i="2"/>
  <c r="AV236" i="2"/>
  <c r="AV237" i="2"/>
  <c r="AV238" i="2"/>
  <c r="AV239" i="2"/>
  <c r="AV240" i="2"/>
  <c r="AV241" i="2"/>
  <c r="AV242" i="2"/>
  <c r="AV243" i="2"/>
  <c r="AV244" i="2"/>
  <c r="AV245" i="2"/>
  <c r="AV246" i="2"/>
  <c r="AV247" i="2"/>
  <c r="AV248" i="2"/>
  <c r="AV249" i="2"/>
  <c r="AV250" i="2"/>
  <c r="AV251" i="2"/>
  <c r="AV252" i="2"/>
  <c r="AV253" i="2"/>
  <c r="AV254" i="2"/>
  <c r="AV255" i="2"/>
  <c r="AV256" i="2"/>
  <c r="AV257" i="2"/>
  <c r="AV258" i="2"/>
  <c r="AV259" i="2"/>
  <c r="AV260" i="2"/>
  <c r="AV261" i="2"/>
  <c r="AV262" i="2"/>
  <c r="AV263" i="2"/>
  <c r="AV264" i="2"/>
  <c r="AV265" i="2"/>
  <c r="AV266" i="2"/>
  <c r="AV267" i="2"/>
  <c r="AV268" i="2"/>
  <c r="AV269" i="2"/>
  <c r="AV270" i="2"/>
  <c r="AV271" i="2"/>
  <c r="AV272" i="2"/>
  <c r="AV273" i="2"/>
  <c r="BX7" i="2"/>
  <c r="BY7" i="2"/>
  <c r="BX8" i="2"/>
  <c r="BY8" i="2"/>
  <c r="BX9" i="2"/>
  <c r="BY9" i="2"/>
  <c r="BX10" i="2"/>
  <c r="BY10" i="2"/>
  <c r="BX11" i="2"/>
  <c r="BY11" i="2"/>
  <c r="BX12" i="2"/>
  <c r="BY12" i="2"/>
  <c r="BX13" i="2"/>
  <c r="BY13" i="2"/>
  <c r="BX14" i="2"/>
  <c r="BY14" i="2"/>
  <c r="BX15" i="2"/>
  <c r="BY15" i="2"/>
  <c r="BX16" i="2"/>
  <c r="BY16" i="2"/>
  <c r="BX17" i="2"/>
  <c r="BY17" i="2"/>
  <c r="BX18" i="2"/>
  <c r="BY18" i="2"/>
  <c r="BX19" i="2"/>
  <c r="BY19" i="2"/>
  <c r="BX20" i="2"/>
  <c r="BY20" i="2"/>
  <c r="BX21" i="2"/>
  <c r="BY21" i="2"/>
  <c r="BX22" i="2"/>
  <c r="BY22" i="2"/>
  <c r="BX23" i="2"/>
  <c r="BY23" i="2"/>
  <c r="BX24" i="2"/>
  <c r="BY24" i="2"/>
  <c r="BX25" i="2"/>
  <c r="BY25" i="2"/>
  <c r="BX26" i="2"/>
  <c r="BY26" i="2"/>
  <c r="BX27" i="2"/>
  <c r="BY27" i="2"/>
  <c r="BX28" i="2"/>
  <c r="BY28" i="2"/>
  <c r="BX29" i="2"/>
  <c r="BY29" i="2"/>
  <c r="BX30" i="2"/>
  <c r="BY30" i="2"/>
  <c r="BX31" i="2"/>
  <c r="BY31" i="2"/>
  <c r="BX32" i="2"/>
  <c r="BY32" i="2"/>
  <c r="BX33" i="2"/>
  <c r="BY33" i="2"/>
  <c r="BX34" i="2"/>
  <c r="BY34" i="2"/>
  <c r="BX35" i="2"/>
  <c r="BY35" i="2"/>
  <c r="BX36" i="2"/>
  <c r="BY36" i="2"/>
  <c r="BX37" i="2"/>
  <c r="BY37" i="2"/>
  <c r="BX38" i="2"/>
  <c r="BY38" i="2"/>
  <c r="BX39" i="2"/>
  <c r="BY39" i="2"/>
  <c r="BX40" i="2"/>
  <c r="BY40" i="2"/>
  <c r="BX41" i="2"/>
  <c r="BY41" i="2"/>
  <c r="BX42" i="2"/>
  <c r="BY42" i="2"/>
  <c r="BX43" i="2"/>
  <c r="BY43" i="2"/>
  <c r="BX44" i="2"/>
  <c r="BY44" i="2"/>
  <c r="BX45" i="2"/>
  <c r="BY45" i="2"/>
  <c r="BX46" i="2"/>
  <c r="BY46" i="2"/>
  <c r="BX47" i="2"/>
  <c r="BY47" i="2"/>
  <c r="BX48" i="2"/>
  <c r="BY48" i="2"/>
  <c r="BX49" i="2"/>
  <c r="BY49" i="2"/>
  <c r="BX50" i="2"/>
  <c r="BY50" i="2"/>
  <c r="BX51" i="2"/>
  <c r="BY51" i="2"/>
  <c r="BX52" i="2"/>
  <c r="BY52" i="2"/>
  <c r="BX53" i="2"/>
  <c r="BY53" i="2"/>
  <c r="BX54" i="2"/>
  <c r="BY54" i="2"/>
  <c r="BX55" i="2"/>
  <c r="BY55" i="2"/>
  <c r="BX56" i="2"/>
  <c r="BY56" i="2"/>
  <c r="BX57" i="2"/>
  <c r="BY57" i="2"/>
  <c r="BX58" i="2"/>
  <c r="BY58" i="2"/>
  <c r="BX59" i="2"/>
  <c r="BY59" i="2"/>
  <c r="BX60" i="2"/>
  <c r="BY60" i="2"/>
  <c r="BX61" i="2"/>
  <c r="BY61" i="2"/>
  <c r="BX62" i="2"/>
  <c r="BY62" i="2"/>
  <c r="BX63" i="2"/>
  <c r="BY63" i="2"/>
  <c r="BX64" i="2"/>
  <c r="BY64" i="2"/>
  <c r="BX65" i="2"/>
  <c r="BY65" i="2"/>
  <c r="BX66" i="2"/>
  <c r="BY66" i="2"/>
  <c r="BX67" i="2"/>
  <c r="BY67" i="2"/>
  <c r="BX68" i="2"/>
  <c r="BY68" i="2"/>
  <c r="BX69" i="2"/>
  <c r="BY69" i="2"/>
  <c r="BX70" i="2"/>
  <c r="BY70" i="2"/>
  <c r="BX71" i="2"/>
  <c r="BY71" i="2"/>
  <c r="BX72" i="2"/>
  <c r="BY72" i="2"/>
  <c r="BX73" i="2"/>
  <c r="BY73" i="2"/>
  <c r="BX74" i="2"/>
  <c r="BY74" i="2"/>
  <c r="BX75" i="2"/>
  <c r="BY75" i="2"/>
  <c r="BX76" i="2"/>
  <c r="BY76" i="2"/>
  <c r="BX77" i="2"/>
  <c r="BY77" i="2"/>
  <c r="BX78" i="2"/>
  <c r="BY78" i="2"/>
  <c r="BX79" i="2"/>
  <c r="BY79" i="2"/>
  <c r="BX80" i="2"/>
  <c r="BY80" i="2"/>
  <c r="BX81" i="2"/>
  <c r="BY81" i="2"/>
  <c r="BX82" i="2"/>
  <c r="BY82" i="2"/>
  <c r="BX83" i="2"/>
  <c r="BY83" i="2"/>
  <c r="BX84" i="2"/>
  <c r="BY84" i="2"/>
  <c r="BX85" i="2"/>
  <c r="BY85" i="2"/>
  <c r="BX86" i="2"/>
  <c r="BY86" i="2"/>
  <c r="BX87" i="2"/>
  <c r="BY87" i="2"/>
  <c r="BX88" i="2"/>
  <c r="BY88" i="2"/>
  <c r="BX89" i="2"/>
  <c r="BY89" i="2"/>
  <c r="BX90" i="2"/>
  <c r="BY90" i="2"/>
  <c r="BX91" i="2"/>
  <c r="BY91" i="2"/>
  <c r="BX92" i="2"/>
  <c r="BY92" i="2"/>
  <c r="BX93" i="2"/>
  <c r="BY93" i="2"/>
  <c r="BX94" i="2"/>
  <c r="BY94" i="2"/>
  <c r="BX95" i="2"/>
  <c r="BY95" i="2"/>
  <c r="BX96" i="2"/>
  <c r="BY96" i="2"/>
  <c r="BX97" i="2"/>
  <c r="BY97" i="2"/>
  <c r="BX98" i="2"/>
  <c r="BY98" i="2"/>
  <c r="BX99" i="2"/>
  <c r="BY99" i="2"/>
  <c r="BX100" i="2"/>
  <c r="BY100" i="2"/>
  <c r="BX101" i="2"/>
  <c r="BY101" i="2"/>
  <c r="BX102" i="2"/>
  <c r="BY102" i="2"/>
  <c r="BX103" i="2"/>
  <c r="BY103" i="2"/>
  <c r="BX104" i="2"/>
  <c r="BY104" i="2"/>
  <c r="BX105" i="2"/>
  <c r="BY105" i="2"/>
  <c r="BX106" i="2"/>
  <c r="BY106" i="2"/>
  <c r="BX107" i="2"/>
  <c r="BY107" i="2"/>
  <c r="BX108" i="2"/>
  <c r="BY108" i="2"/>
  <c r="BX109" i="2"/>
  <c r="BY109" i="2"/>
  <c r="BX110" i="2"/>
  <c r="BY110" i="2"/>
  <c r="BX111" i="2"/>
  <c r="BY111" i="2"/>
  <c r="BX112" i="2"/>
  <c r="BY112" i="2"/>
  <c r="BX113" i="2"/>
  <c r="BY113" i="2"/>
  <c r="BX114" i="2"/>
  <c r="BY114" i="2"/>
  <c r="BX115" i="2"/>
  <c r="BY115" i="2"/>
  <c r="BX116" i="2"/>
  <c r="BY116" i="2"/>
  <c r="BX117" i="2"/>
  <c r="BY117" i="2"/>
  <c r="BX118" i="2"/>
  <c r="BY118" i="2"/>
  <c r="BX119" i="2"/>
  <c r="BY119" i="2"/>
  <c r="BX120" i="2"/>
  <c r="BY120" i="2"/>
  <c r="BX121" i="2"/>
  <c r="BY121" i="2"/>
  <c r="BX122" i="2"/>
  <c r="BY122" i="2"/>
  <c r="BX123" i="2"/>
  <c r="BY123" i="2"/>
  <c r="BX124" i="2"/>
  <c r="BY124" i="2"/>
  <c r="BX125" i="2"/>
  <c r="BY125" i="2"/>
  <c r="BX126" i="2"/>
  <c r="BY126" i="2"/>
  <c r="BX127" i="2"/>
  <c r="BY127" i="2"/>
  <c r="BX128" i="2"/>
  <c r="BY128" i="2"/>
  <c r="BX129" i="2"/>
  <c r="BY129" i="2"/>
  <c r="BX130" i="2"/>
  <c r="BY130" i="2"/>
  <c r="BX131" i="2"/>
  <c r="BY131" i="2"/>
  <c r="BX132" i="2"/>
  <c r="BY132" i="2"/>
  <c r="BX133" i="2"/>
  <c r="BY133" i="2"/>
  <c r="BX134" i="2"/>
  <c r="BY134" i="2"/>
  <c r="BX135" i="2"/>
  <c r="BY135" i="2"/>
  <c r="BX136" i="2"/>
  <c r="BY136" i="2"/>
  <c r="BX137" i="2"/>
  <c r="BY137" i="2"/>
  <c r="BX138" i="2"/>
  <c r="BY138" i="2"/>
  <c r="BX139" i="2"/>
  <c r="BY139" i="2"/>
  <c r="BX140" i="2"/>
  <c r="BY140" i="2"/>
  <c r="BX141" i="2"/>
  <c r="BY141" i="2"/>
  <c r="BX142" i="2"/>
  <c r="BY142" i="2"/>
  <c r="BX143" i="2"/>
  <c r="BY143" i="2"/>
  <c r="BX144" i="2"/>
  <c r="BY144" i="2"/>
  <c r="BX145" i="2"/>
  <c r="BY145" i="2"/>
  <c r="BX146" i="2"/>
  <c r="BY146" i="2"/>
  <c r="BX147" i="2"/>
  <c r="BY147" i="2"/>
  <c r="BX148" i="2"/>
  <c r="BY148" i="2"/>
  <c r="BX149" i="2"/>
  <c r="BY149" i="2"/>
  <c r="BX150" i="2"/>
  <c r="BY150" i="2"/>
  <c r="BX151" i="2"/>
  <c r="BY151" i="2"/>
  <c r="BX152" i="2"/>
  <c r="BY152" i="2"/>
  <c r="BX153" i="2"/>
  <c r="BY153" i="2"/>
  <c r="BX154" i="2"/>
  <c r="BY154" i="2"/>
  <c r="BX155" i="2"/>
  <c r="BY155" i="2"/>
  <c r="BX156" i="2"/>
  <c r="BY156" i="2"/>
  <c r="BX157" i="2"/>
  <c r="BY157" i="2"/>
  <c r="BX158" i="2"/>
  <c r="BY158" i="2"/>
  <c r="BX159" i="2"/>
  <c r="BY159" i="2"/>
  <c r="BX160" i="2"/>
  <c r="BY160" i="2"/>
  <c r="BX161" i="2"/>
  <c r="BY161" i="2"/>
  <c r="BX162" i="2"/>
  <c r="BY162" i="2"/>
  <c r="BX163" i="2"/>
  <c r="BY163" i="2"/>
  <c r="BX164" i="2"/>
  <c r="BY164" i="2"/>
  <c r="BX165" i="2"/>
  <c r="BY165" i="2"/>
  <c r="BX166" i="2"/>
  <c r="BY166" i="2"/>
  <c r="BX167" i="2"/>
  <c r="BY167" i="2"/>
  <c r="BX168" i="2"/>
  <c r="BY168" i="2"/>
  <c r="BX169" i="2"/>
  <c r="BY169" i="2"/>
  <c r="BX170" i="2"/>
  <c r="BY170" i="2"/>
  <c r="BX171" i="2"/>
  <c r="BY171" i="2"/>
  <c r="BX172" i="2"/>
  <c r="BY172" i="2"/>
  <c r="BX173" i="2"/>
  <c r="BY173" i="2"/>
  <c r="BX174" i="2"/>
  <c r="BY174" i="2"/>
  <c r="BX175" i="2"/>
  <c r="BY175" i="2"/>
  <c r="BX176" i="2"/>
  <c r="BY176" i="2"/>
  <c r="BX177" i="2"/>
  <c r="BY177" i="2"/>
  <c r="BX178" i="2"/>
  <c r="BY178" i="2"/>
  <c r="BX179" i="2"/>
  <c r="BY179" i="2"/>
  <c r="BX180" i="2"/>
  <c r="BY180" i="2"/>
  <c r="BX181" i="2"/>
  <c r="BY181" i="2"/>
  <c r="BX182" i="2"/>
  <c r="BY182" i="2"/>
  <c r="BX183" i="2"/>
  <c r="BY183" i="2"/>
  <c r="BX184" i="2"/>
  <c r="BY184" i="2"/>
  <c r="BX185" i="2"/>
  <c r="BY185" i="2"/>
  <c r="BX186" i="2"/>
  <c r="BY186" i="2"/>
  <c r="BX187" i="2"/>
  <c r="BY187" i="2"/>
  <c r="BX188" i="2"/>
  <c r="BY188" i="2"/>
  <c r="BX189" i="2"/>
  <c r="BY189" i="2"/>
  <c r="BX190" i="2"/>
  <c r="BY190" i="2"/>
  <c r="BX191" i="2"/>
  <c r="BY191" i="2"/>
  <c r="BX192" i="2"/>
  <c r="BY192" i="2"/>
  <c r="BX193" i="2"/>
  <c r="BY193" i="2"/>
  <c r="BX194" i="2"/>
  <c r="BY194" i="2"/>
  <c r="BX195" i="2"/>
  <c r="BY195" i="2"/>
  <c r="BX196" i="2"/>
  <c r="BY196" i="2"/>
  <c r="BX197" i="2"/>
  <c r="BY197" i="2"/>
  <c r="BX198" i="2"/>
  <c r="BY198" i="2"/>
  <c r="BX199" i="2"/>
  <c r="BY199" i="2"/>
  <c r="BX200" i="2"/>
  <c r="BY200" i="2"/>
  <c r="BX201" i="2"/>
  <c r="BY201" i="2"/>
  <c r="BX202" i="2"/>
  <c r="BY202" i="2"/>
  <c r="BX203" i="2"/>
  <c r="BY203" i="2"/>
  <c r="BX204" i="2"/>
  <c r="BY204" i="2"/>
  <c r="BX205" i="2"/>
  <c r="BY205" i="2"/>
  <c r="BX206" i="2"/>
  <c r="BY206" i="2"/>
  <c r="BX207" i="2"/>
  <c r="BY207" i="2"/>
  <c r="BX208" i="2"/>
  <c r="BY208" i="2"/>
  <c r="BX209" i="2"/>
  <c r="BY209" i="2"/>
  <c r="BX210" i="2"/>
  <c r="BY210" i="2"/>
  <c r="BX211" i="2"/>
  <c r="BY211" i="2"/>
  <c r="BX212" i="2"/>
  <c r="BY212" i="2"/>
  <c r="BX213" i="2"/>
  <c r="BY213" i="2"/>
  <c r="BX214" i="2"/>
  <c r="BY214" i="2"/>
  <c r="BX215" i="2"/>
  <c r="BY215" i="2"/>
  <c r="BX216" i="2"/>
  <c r="BY216" i="2"/>
  <c r="BX217" i="2"/>
  <c r="BY217" i="2"/>
  <c r="BX218" i="2"/>
  <c r="BY218" i="2"/>
  <c r="BX219" i="2"/>
  <c r="BY219" i="2"/>
  <c r="BX220" i="2"/>
  <c r="BY220" i="2"/>
  <c r="BX221" i="2"/>
  <c r="BY221" i="2"/>
  <c r="BX222" i="2"/>
  <c r="BY222" i="2"/>
  <c r="BX223" i="2"/>
  <c r="BY223" i="2"/>
  <c r="BX224" i="2"/>
  <c r="BY224" i="2"/>
  <c r="BX225" i="2"/>
  <c r="BY225" i="2"/>
  <c r="BX226" i="2"/>
  <c r="BY226" i="2"/>
  <c r="BX227" i="2"/>
  <c r="BY227" i="2"/>
  <c r="BX228" i="2"/>
  <c r="BY228" i="2"/>
  <c r="BX229" i="2"/>
  <c r="BY229" i="2"/>
  <c r="BX230" i="2"/>
  <c r="BY230" i="2"/>
  <c r="BX231" i="2"/>
  <c r="BY231" i="2"/>
  <c r="BX232" i="2"/>
  <c r="BY232" i="2"/>
  <c r="BX233" i="2"/>
  <c r="BY233" i="2"/>
  <c r="BX234" i="2"/>
  <c r="BY234" i="2"/>
  <c r="BX235" i="2"/>
  <c r="BY235" i="2"/>
  <c r="BX236" i="2"/>
  <c r="BY236" i="2"/>
  <c r="BX237" i="2"/>
  <c r="BY237" i="2"/>
  <c r="BX238" i="2"/>
  <c r="BY238" i="2"/>
  <c r="BX239" i="2"/>
  <c r="BY239" i="2"/>
  <c r="BX240" i="2"/>
  <c r="BY240" i="2"/>
  <c r="BX241" i="2"/>
  <c r="BY241" i="2"/>
  <c r="BX242" i="2"/>
  <c r="BY242" i="2"/>
  <c r="BX243" i="2"/>
  <c r="BY243" i="2"/>
  <c r="BX244" i="2"/>
  <c r="BY244" i="2"/>
  <c r="BX245" i="2"/>
  <c r="BY245" i="2"/>
  <c r="BX246" i="2"/>
  <c r="BY246" i="2"/>
  <c r="BX247" i="2"/>
  <c r="BY247" i="2"/>
  <c r="BX248" i="2"/>
  <c r="BY248" i="2"/>
  <c r="BX249" i="2"/>
  <c r="BY249" i="2"/>
  <c r="BX250" i="2"/>
  <c r="BY250" i="2"/>
  <c r="BX251" i="2"/>
  <c r="BY251" i="2"/>
  <c r="BX252" i="2"/>
  <c r="BY252" i="2"/>
  <c r="CA252" i="2" s="1"/>
  <c r="BX253" i="2"/>
  <c r="BY253" i="2"/>
  <c r="BX254" i="2"/>
  <c r="BY254" i="2"/>
  <c r="BX255" i="2"/>
  <c r="BY255" i="2"/>
  <c r="BX256" i="2"/>
  <c r="BY256" i="2"/>
  <c r="BX257" i="2"/>
  <c r="BY257" i="2"/>
  <c r="BX258" i="2"/>
  <c r="BY258" i="2"/>
  <c r="BX259" i="2"/>
  <c r="BY259" i="2"/>
  <c r="BX260" i="2"/>
  <c r="BY260" i="2"/>
  <c r="BX261" i="2"/>
  <c r="BY261" i="2"/>
  <c r="BX262" i="2"/>
  <c r="BY262" i="2"/>
  <c r="BX263" i="2"/>
  <c r="BY263" i="2"/>
  <c r="BX264" i="2"/>
  <c r="BY264" i="2"/>
  <c r="BX265" i="2"/>
  <c r="BY265" i="2"/>
  <c r="BX266" i="2"/>
  <c r="BY266" i="2"/>
  <c r="BX267" i="2"/>
  <c r="BY267" i="2"/>
  <c r="BX268" i="2"/>
  <c r="BY268" i="2"/>
  <c r="BX269" i="2"/>
  <c r="BY269" i="2"/>
  <c r="BX270" i="2"/>
  <c r="BZ270" i="2" s="1"/>
  <c r="BY270" i="2"/>
  <c r="BX271" i="2"/>
  <c r="BY271" i="2"/>
  <c r="BX272" i="2"/>
  <c r="BY272" i="2"/>
  <c r="BX273" i="2"/>
  <c r="BY273" i="2"/>
  <c r="BY6" i="2"/>
  <c r="BX6" i="2"/>
  <c r="BT7" i="2"/>
  <c r="BU7" i="2"/>
  <c r="BT8" i="2"/>
  <c r="BU8" i="2"/>
  <c r="BT9" i="2"/>
  <c r="BU9" i="2"/>
  <c r="BT10" i="2"/>
  <c r="BU10" i="2"/>
  <c r="BT11" i="2"/>
  <c r="BU11" i="2"/>
  <c r="BT12" i="2"/>
  <c r="BU12" i="2"/>
  <c r="BT13" i="2"/>
  <c r="BU13" i="2"/>
  <c r="BT14" i="2"/>
  <c r="BU14" i="2"/>
  <c r="BT15" i="2"/>
  <c r="BU15" i="2"/>
  <c r="BT16" i="2"/>
  <c r="BU16" i="2"/>
  <c r="BT17" i="2"/>
  <c r="BU17" i="2"/>
  <c r="BT18" i="2"/>
  <c r="BU18" i="2"/>
  <c r="BT19" i="2"/>
  <c r="BU19" i="2"/>
  <c r="BT20" i="2"/>
  <c r="BU20" i="2"/>
  <c r="BT21" i="2"/>
  <c r="BU21" i="2"/>
  <c r="BT22" i="2"/>
  <c r="BU22" i="2"/>
  <c r="BT23" i="2"/>
  <c r="BU23" i="2"/>
  <c r="BT24" i="2"/>
  <c r="BU24" i="2"/>
  <c r="BT25" i="2"/>
  <c r="BU25" i="2"/>
  <c r="BT26" i="2"/>
  <c r="BU26" i="2"/>
  <c r="BT27" i="2"/>
  <c r="BU27" i="2"/>
  <c r="BT28" i="2"/>
  <c r="BU28" i="2"/>
  <c r="BT29" i="2"/>
  <c r="BU29" i="2"/>
  <c r="BT30" i="2"/>
  <c r="BU30" i="2"/>
  <c r="BT31" i="2"/>
  <c r="BU31" i="2"/>
  <c r="BT32" i="2"/>
  <c r="BU32" i="2"/>
  <c r="BT33" i="2"/>
  <c r="BU33" i="2"/>
  <c r="BT34" i="2"/>
  <c r="BU34" i="2"/>
  <c r="BT35" i="2"/>
  <c r="BU35" i="2"/>
  <c r="BT36" i="2"/>
  <c r="BU36" i="2"/>
  <c r="BT37" i="2"/>
  <c r="BU37" i="2"/>
  <c r="BT38" i="2"/>
  <c r="BU38" i="2"/>
  <c r="BT39" i="2"/>
  <c r="BU39" i="2"/>
  <c r="BT40" i="2"/>
  <c r="BU40" i="2"/>
  <c r="BT41" i="2"/>
  <c r="BU41" i="2"/>
  <c r="BT42" i="2"/>
  <c r="BU42" i="2"/>
  <c r="BT43" i="2"/>
  <c r="BU43" i="2"/>
  <c r="BT44" i="2"/>
  <c r="BU44" i="2"/>
  <c r="BT45" i="2"/>
  <c r="BU45" i="2"/>
  <c r="BT46" i="2"/>
  <c r="BU46" i="2"/>
  <c r="BT47" i="2"/>
  <c r="BU47" i="2"/>
  <c r="BT48" i="2"/>
  <c r="BU48" i="2"/>
  <c r="BT49" i="2"/>
  <c r="BU49" i="2"/>
  <c r="BT50" i="2"/>
  <c r="BU50" i="2"/>
  <c r="BT51" i="2"/>
  <c r="BU51" i="2"/>
  <c r="BT52" i="2"/>
  <c r="BU52" i="2"/>
  <c r="BT53" i="2"/>
  <c r="BU53" i="2"/>
  <c r="BT54" i="2"/>
  <c r="BU54" i="2"/>
  <c r="BT55" i="2"/>
  <c r="BU55" i="2"/>
  <c r="BT56" i="2"/>
  <c r="BU56" i="2"/>
  <c r="BT57" i="2"/>
  <c r="BU57" i="2"/>
  <c r="BT58" i="2"/>
  <c r="BU58" i="2"/>
  <c r="BT59" i="2"/>
  <c r="BU59" i="2"/>
  <c r="BT60" i="2"/>
  <c r="BU60" i="2"/>
  <c r="BT61" i="2"/>
  <c r="BU61" i="2"/>
  <c r="BT62" i="2"/>
  <c r="BU62" i="2"/>
  <c r="BT63" i="2"/>
  <c r="BU63" i="2"/>
  <c r="BT64" i="2"/>
  <c r="BU64" i="2"/>
  <c r="BT65" i="2"/>
  <c r="BU65" i="2"/>
  <c r="BT66" i="2"/>
  <c r="BU66" i="2"/>
  <c r="BT67" i="2"/>
  <c r="BU67" i="2"/>
  <c r="BT68" i="2"/>
  <c r="BU68" i="2"/>
  <c r="BT69" i="2"/>
  <c r="BU69" i="2"/>
  <c r="BT70" i="2"/>
  <c r="BU70" i="2"/>
  <c r="BT71" i="2"/>
  <c r="BU71" i="2"/>
  <c r="BT72" i="2"/>
  <c r="BU72" i="2"/>
  <c r="BT73" i="2"/>
  <c r="BU73" i="2"/>
  <c r="BT74" i="2"/>
  <c r="BU74" i="2"/>
  <c r="BT75" i="2"/>
  <c r="BU75" i="2"/>
  <c r="BT76" i="2"/>
  <c r="BU76" i="2"/>
  <c r="BT77" i="2"/>
  <c r="BU77" i="2"/>
  <c r="BW77" i="2" s="1"/>
  <c r="BT78" i="2"/>
  <c r="BU78" i="2"/>
  <c r="BT79" i="2"/>
  <c r="BU79" i="2"/>
  <c r="BT80" i="2"/>
  <c r="BU80" i="2"/>
  <c r="BT81" i="2"/>
  <c r="BU81" i="2"/>
  <c r="BT82" i="2"/>
  <c r="BU82" i="2"/>
  <c r="BT83" i="2"/>
  <c r="BU83" i="2"/>
  <c r="BT84" i="2"/>
  <c r="BU84" i="2"/>
  <c r="BT85" i="2"/>
  <c r="BU85" i="2"/>
  <c r="BT86" i="2"/>
  <c r="BU86" i="2"/>
  <c r="BT87" i="2"/>
  <c r="BU87" i="2"/>
  <c r="BT88" i="2"/>
  <c r="BU88" i="2"/>
  <c r="BT89" i="2"/>
  <c r="BU89" i="2"/>
  <c r="BT90" i="2"/>
  <c r="BU90" i="2"/>
  <c r="BT91" i="2"/>
  <c r="BU91" i="2"/>
  <c r="BT92" i="2"/>
  <c r="BU92" i="2"/>
  <c r="BT93" i="2"/>
  <c r="BV93" i="2" s="1"/>
  <c r="BU93" i="2"/>
  <c r="BT94" i="2"/>
  <c r="BU94" i="2"/>
  <c r="BT95" i="2"/>
  <c r="BU95" i="2"/>
  <c r="BT96" i="2"/>
  <c r="BU96" i="2"/>
  <c r="BT97" i="2"/>
  <c r="BU97" i="2"/>
  <c r="BT98" i="2"/>
  <c r="BU98" i="2"/>
  <c r="BT99" i="2"/>
  <c r="BU99" i="2"/>
  <c r="BT100" i="2"/>
  <c r="BU100" i="2"/>
  <c r="BT101" i="2"/>
  <c r="BU101" i="2"/>
  <c r="BT102" i="2"/>
  <c r="BU102" i="2"/>
  <c r="BT103" i="2"/>
  <c r="BU103" i="2"/>
  <c r="BT104" i="2"/>
  <c r="BU104" i="2"/>
  <c r="BT105" i="2"/>
  <c r="BU105" i="2"/>
  <c r="BT106" i="2"/>
  <c r="BU106" i="2"/>
  <c r="BT107" i="2"/>
  <c r="BV107" i="2" s="1"/>
  <c r="BU107" i="2"/>
  <c r="BT108" i="2"/>
  <c r="BU108" i="2"/>
  <c r="BT109" i="2"/>
  <c r="BU109" i="2"/>
  <c r="BT110" i="2"/>
  <c r="BU110" i="2"/>
  <c r="BT111" i="2"/>
  <c r="BU111" i="2"/>
  <c r="BT112" i="2"/>
  <c r="BU112" i="2"/>
  <c r="BT113" i="2"/>
  <c r="BU113" i="2"/>
  <c r="BT114" i="2"/>
  <c r="BU114" i="2"/>
  <c r="BT115" i="2"/>
  <c r="BU115" i="2"/>
  <c r="BT116" i="2"/>
  <c r="BU116" i="2"/>
  <c r="BT117" i="2"/>
  <c r="BU117" i="2"/>
  <c r="BT118" i="2"/>
  <c r="BU118" i="2"/>
  <c r="BT119" i="2"/>
  <c r="BU119" i="2"/>
  <c r="BT120" i="2"/>
  <c r="BU120" i="2"/>
  <c r="BT121" i="2"/>
  <c r="BU121" i="2"/>
  <c r="BT122" i="2"/>
  <c r="BU122" i="2"/>
  <c r="BT123" i="2"/>
  <c r="BV123" i="2" s="1"/>
  <c r="BU123" i="2"/>
  <c r="BT124" i="2"/>
  <c r="BU124" i="2"/>
  <c r="BT125" i="2"/>
  <c r="BV125" i="2" s="1"/>
  <c r="BU125" i="2"/>
  <c r="BT126" i="2"/>
  <c r="BV126" i="2" s="1"/>
  <c r="BU126" i="2"/>
  <c r="BT127" i="2"/>
  <c r="BU127" i="2"/>
  <c r="BT128" i="2"/>
  <c r="BU128" i="2"/>
  <c r="BT129" i="2"/>
  <c r="BU129" i="2"/>
  <c r="BT130" i="2"/>
  <c r="BU130" i="2"/>
  <c r="BT131" i="2"/>
  <c r="BU131" i="2"/>
  <c r="BT132" i="2"/>
  <c r="BU132" i="2"/>
  <c r="BT133" i="2"/>
  <c r="BU133" i="2"/>
  <c r="BT134" i="2"/>
  <c r="BU134" i="2"/>
  <c r="BT135" i="2"/>
  <c r="BU135" i="2"/>
  <c r="BT136" i="2"/>
  <c r="BU136" i="2"/>
  <c r="BT137" i="2"/>
  <c r="BU137" i="2"/>
  <c r="BT138" i="2"/>
  <c r="BU138" i="2"/>
  <c r="BT139" i="2"/>
  <c r="BU139" i="2"/>
  <c r="BT140" i="2"/>
  <c r="BU140" i="2"/>
  <c r="BT141" i="2"/>
  <c r="BU141" i="2"/>
  <c r="BT142" i="2"/>
  <c r="BU142" i="2"/>
  <c r="BT143" i="2"/>
  <c r="BV143" i="2" s="1"/>
  <c r="BU143" i="2"/>
  <c r="BT144" i="2"/>
  <c r="BU144" i="2"/>
  <c r="BT145" i="2"/>
  <c r="BU145" i="2"/>
  <c r="BT146" i="2"/>
  <c r="BU146" i="2"/>
  <c r="BT147" i="2"/>
  <c r="BU147" i="2"/>
  <c r="BT148" i="2"/>
  <c r="BU148" i="2"/>
  <c r="BT149" i="2"/>
  <c r="BU149" i="2"/>
  <c r="BT150" i="2"/>
  <c r="BU150" i="2"/>
  <c r="BT151" i="2"/>
  <c r="BU151" i="2"/>
  <c r="BT152" i="2"/>
  <c r="BU152" i="2"/>
  <c r="BT153" i="2"/>
  <c r="BU153" i="2"/>
  <c r="BT154" i="2"/>
  <c r="BU154" i="2"/>
  <c r="BT155" i="2"/>
  <c r="BU155" i="2"/>
  <c r="BT156" i="2"/>
  <c r="BU156" i="2"/>
  <c r="BT157" i="2"/>
  <c r="BU157" i="2"/>
  <c r="BT158" i="2"/>
  <c r="BU158" i="2"/>
  <c r="BT159" i="2"/>
  <c r="BU159" i="2"/>
  <c r="BT160" i="2"/>
  <c r="BV160" i="2" s="1"/>
  <c r="BU160" i="2"/>
  <c r="BT161" i="2"/>
  <c r="BV161" i="2" s="1"/>
  <c r="BU161" i="2"/>
  <c r="BT162" i="2"/>
  <c r="BU162" i="2"/>
  <c r="BT163" i="2"/>
  <c r="BU163" i="2"/>
  <c r="BT164" i="2"/>
  <c r="BU164" i="2"/>
  <c r="BT165" i="2"/>
  <c r="BU165" i="2"/>
  <c r="BT166" i="2"/>
  <c r="BU166" i="2"/>
  <c r="BT167" i="2"/>
  <c r="BU167" i="2"/>
  <c r="BT168" i="2"/>
  <c r="BU168" i="2"/>
  <c r="BT169" i="2"/>
  <c r="BU169" i="2"/>
  <c r="BT170" i="2"/>
  <c r="BU170" i="2"/>
  <c r="BT171" i="2"/>
  <c r="BU171" i="2"/>
  <c r="BT172" i="2"/>
  <c r="BU172" i="2"/>
  <c r="BT173" i="2"/>
  <c r="BU173" i="2"/>
  <c r="BT174" i="2"/>
  <c r="BU174" i="2"/>
  <c r="BT175" i="2"/>
  <c r="BU175" i="2"/>
  <c r="BT176" i="2"/>
  <c r="BU176" i="2"/>
  <c r="BT177" i="2"/>
  <c r="BU177" i="2"/>
  <c r="BT178" i="2"/>
  <c r="BU178" i="2"/>
  <c r="BT179" i="2"/>
  <c r="BU179" i="2"/>
  <c r="BT180" i="2"/>
  <c r="BU180" i="2"/>
  <c r="BT181" i="2"/>
  <c r="BU181" i="2"/>
  <c r="BT182" i="2"/>
  <c r="BU182" i="2"/>
  <c r="BT183" i="2"/>
  <c r="BU183" i="2"/>
  <c r="BT184" i="2"/>
  <c r="BU184" i="2"/>
  <c r="BT185" i="2"/>
  <c r="BU185" i="2"/>
  <c r="BT186" i="2"/>
  <c r="BU186" i="2"/>
  <c r="BT187" i="2"/>
  <c r="BU187" i="2"/>
  <c r="BT188" i="2"/>
  <c r="BU188" i="2"/>
  <c r="BT189" i="2"/>
  <c r="BU189" i="2"/>
  <c r="BT190" i="2"/>
  <c r="BU190" i="2"/>
  <c r="BT191" i="2"/>
  <c r="BU191" i="2"/>
  <c r="BT192" i="2"/>
  <c r="BV192" i="2" s="1"/>
  <c r="BU192" i="2"/>
  <c r="BT193" i="2"/>
  <c r="BV193" i="2" s="1"/>
  <c r="BU193" i="2"/>
  <c r="BT194" i="2"/>
  <c r="BU194" i="2"/>
  <c r="BT195" i="2"/>
  <c r="BU195" i="2"/>
  <c r="BT196" i="2"/>
  <c r="BU196" i="2"/>
  <c r="BT197" i="2"/>
  <c r="BU197" i="2"/>
  <c r="BT198" i="2"/>
  <c r="BU198" i="2"/>
  <c r="BT199" i="2"/>
  <c r="BV199" i="2" s="1"/>
  <c r="BU199" i="2"/>
  <c r="BT200" i="2"/>
  <c r="BU200" i="2"/>
  <c r="BT201" i="2"/>
  <c r="BU201" i="2"/>
  <c r="BT202" i="2"/>
  <c r="BU202" i="2"/>
  <c r="BT203" i="2"/>
  <c r="BU203" i="2"/>
  <c r="BT204" i="2"/>
  <c r="BV204" i="2" s="1"/>
  <c r="BU204" i="2"/>
  <c r="BT205" i="2"/>
  <c r="BU205" i="2"/>
  <c r="BT206" i="2"/>
  <c r="BV206" i="2" s="1"/>
  <c r="BU206" i="2"/>
  <c r="BT207" i="2"/>
  <c r="BU207" i="2"/>
  <c r="BT208" i="2"/>
  <c r="BU208" i="2"/>
  <c r="BT209" i="2"/>
  <c r="BU209" i="2"/>
  <c r="BT210" i="2"/>
  <c r="BU210" i="2"/>
  <c r="BT211" i="2"/>
  <c r="BU211" i="2"/>
  <c r="BT212" i="2"/>
  <c r="BU212" i="2"/>
  <c r="BT213" i="2"/>
  <c r="BU213" i="2"/>
  <c r="BT214" i="2"/>
  <c r="BU214" i="2"/>
  <c r="BT215" i="2"/>
  <c r="BU215" i="2"/>
  <c r="BT216" i="2"/>
  <c r="BV216" i="2" s="1"/>
  <c r="BU216" i="2"/>
  <c r="BT217" i="2"/>
  <c r="BU217" i="2"/>
  <c r="BT218" i="2"/>
  <c r="BU218" i="2"/>
  <c r="BT219" i="2"/>
  <c r="BU219" i="2"/>
  <c r="BT220" i="2"/>
  <c r="BU220" i="2"/>
  <c r="BT221" i="2"/>
  <c r="BU221" i="2"/>
  <c r="BT222" i="2"/>
  <c r="BU222" i="2"/>
  <c r="BT223" i="2"/>
  <c r="BU223" i="2"/>
  <c r="BT224" i="2"/>
  <c r="BU224" i="2"/>
  <c r="BT225" i="2"/>
  <c r="BU225" i="2"/>
  <c r="BT226" i="2"/>
  <c r="BU226" i="2"/>
  <c r="BT227" i="2"/>
  <c r="BU227" i="2"/>
  <c r="BT228" i="2"/>
  <c r="BU228" i="2"/>
  <c r="BT229" i="2"/>
  <c r="BU229" i="2"/>
  <c r="BT230" i="2"/>
  <c r="BU230" i="2"/>
  <c r="BT231" i="2"/>
  <c r="BU231" i="2"/>
  <c r="BT232" i="2"/>
  <c r="BU232" i="2"/>
  <c r="BT233" i="2"/>
  <c r="BU233" i="2"/>
  <c r="BT234" i="2"/>
  <c r="BU234" i="2"/>
  <c r="BT235" i="2"/>
  <c r="BU235" i="2"/>
  <c r="BT236" i="2"/>
  <c r="BU236" i="2"/>
  <c r="BT237" i="2"/>
  <c r="BU237" i="2"/>
  <c r="BT238" i="2"/>
  <c r="BU238" i="2"/>
  <c r="BT239" i="2"/>
  <c r="BU239" i="2"/>
  <c r="BT240" i="2"/>
  <c r="BU240" i="2"/>
  <c r="BT241" i="2"/>
  <c r="BU241" i="2"/>
  <c r="BT242" i="2"/>
  <c r="BU242" i="2"/>
  <c r="BT243" i="2"/>
  <c r="BU243" i="2"/>
  <c r="BT244" i="2"/>
  <c r="BU244" i="2"/>
  <c r="BT245" i="2"/>
  <c r="BU245" i="2"/>
  <c r="BT246" i="2"/>
  <c r="BU246" i="2"/>
  <c r="BT247" i="2"/>
  <c r="BU247" i="2"/>
  <c r="BT248" i="2"/>
  <c r="BU248" i="2"/>
  <c r="BT249" i="2"/>
  <c r="BU249" i="2"/>
  <c r="BT250" i="2"/>
  <c r="BU250" i="2"/>
  <c r="BT251" i="2"/>
  <c r="BU251" i="2"/>
  <c r="BT252" i="2"/>
  <c r="BU252" i="2"/>
  <c r="BT253" i="2"/>
  <c r="BU253" i="2"/>
  <c r="BT254" i="2"/>
  <c r="BU254" i="2"/>
  <c r="BT255" i="2"/>
  <c r="BU255" i="2"/>
  <c r="BT256" i="2"/>
  <c r="BU256" i="2"/>
  <c r="BT257" i="2"/>
  <c r="BV257" i="2" s="1"/>
  <c r="BU257" i="2"/>
  <c r="BT258" i="2"/>
  <c r="BU258" i="2"/>
  <c r="BT259" i="2"/>
  <c r="BV259" i="2" s="1"/>
  <c r="BU259" i="2"/>
  <c r="BT260" i="2"/>
  <c r="BU260" i="2"/>
  <c r="BT261" i="2"/>
  <c r="BU261" i="2"/>
  <c r="BT262" i="2"/>
  <c r="BU262" i="2"/>
  <c r="BT263" i="2"/>
  <c r="BV263" i="2" s="1"/>
  <c r="BU263" i="2"/>
  <c r="BT264" i="2"/>
  <c r="BU264" i="2"/>
  <c r="BT265" i="2"/>
  <c r="BU265" i="2"/>
  <c r="BT266" i="2"/>
  <c r="BU266" i="2"/>
  <c r="BT267" i="2"/>
  <c r="BU267" i="2"/>
  <c r="BT268" i="2"/>
  <c r="BU268" i="2"/>
  <c r="BT269" i="2"/>
  <c r="BU269" i="2"/>
  <c r="BT270" i="2"/>
  <c r="BU270" i="2"/>
  <c r="BT271" i="2"/>
  <c r="BU271" i="2"/>
  <c r="BT272" i="2"/>
  <c r="BU272" i="2"/>
  <c r="BT273" i="2"/>
  <c r="BU273" i="2"/>
  <c r="BU6" i="2"/>
  <c r="BT6" i="2"/>
  <c r="BP7" i="2"/>
  <c r="BQ7" i="2"/>
  <c r="BP8" i="2"/>
  <c r="BQ8" i="2"/>
  <c r="BP9" i="2"/>
  <c r="BQ9" i="2"/>
  <c r="BP10" i="2"/>
  <c r="BQ10" i="2"/>
  <c r="BP11" i="2"/>
  <c r="BQ11" i="2"/>
  <c r="BP12" i="2"/>
  <c r="BQ12" i="2"/>
  <c r="BP13" i="2"/>
  <c r="BQ13" i="2"/>
  <c r="BP14" i="2"/>
  <c r="BQ14" i="2"/>
  <c r="BP15" i="2"/>
  <c r="BQ15" i="2"/>
  <c r="BP16" i="2"/>
  <c r="BQ16" i="2"/>
  <c r="BP17" i="2"/>
  <c r="BQ17" i="2"/>
  <c r="BP18" i="2"/>
  <c r="BQ18" i="2"/>
  <c r="BP19" i="2"/>
  <c r="BQ19" i="2"/>
  <c r="BP20" i="2"/>
  <c r="BQ20" i="2"/>
  <c r="BP21" i="2"/>
  <c r="BQ21" i="2"/>
  <c r="BP22" i="2"/>
  <c r="BQ22" i="2"/>
  <c r="BP23" i="2"/>
  <c r="BQ23" i="2"/>
  <c r="BP24" i="2"/>
  <c r="BQ24" i="2"/>
  <c r="BP25" i="2"/>
  <c r="BQ25" i="2"/>
  <c r="BP26" i="2"/>
  <c r="BQ26" i="2"/>
  <c r="BP27" i="2"/>
  <c r="BQ27" i="2"/>
  <c r="BP28" i="2"/>
  <c r="BQ28" i="2"/>
  <c r="BP29" i="2"/>
  <c r="BQ29" i="2"/>
  <c r="BP30" i="2"/>
  <c r="BQ30" i="2"/>
  <c r="BP31" i="2"/>
  <c r="BQ31" i="2"/>
  <c r="BP32" i="2"/>
  <c r="BQ32" i="2"/>
  <c r="BP33" i="2"/>
  <c r="BQ33" i="2"/>
  <c r="BP34" i="2"/>
  <c r="BQ34" i="2"/>
  <c r="BP35" i="2"/>
  <c r="BQ35" i="2"/>
  <c r="BP36" i="2"/>
  <c r="BQ36" i="2"/>
  <c r="BP37" i="2"/>
  <c r="BQ37" i="2"/>
  <c r="BP38" i="2"/>
  <c r="BQ38" i="2"/>
  <c r="BP39" i="2"/>
  <c r="BQ39" i="2"/>
  <c r="BP40" i="2"/>
  <c r="BQ40" i="2"/>
  <c r="BP41" i="2"/>
  <c r="BQ41" i="2"/>
  <c r="BP42" i="2"/>
  <c r="BQ42" i="2"/>
  <c r="BP43" i="2"/>
  <c r="BQ43" i="2"/>
  <c r="BP44" i="2"/>
  <c r="BQ44" i="2"/>
  <c r="BP45" i="2"/>
  <c r="BQ45" i="2"/>
  <c r="BP46" i="2"/>
  <c r="BQ46" i="2"/>
  <c r="BP47" i="2"/>
  <c r="BQ47" i="2"/>
  <c r="BP48" i="2"/>
  <c r="BQ48" i="2"/>
  <c r="BP49" i="2"/>
  <c r="BQ49" i="2"/>
  <c r="BP50" i="2"/>
  <c r="BQ50" i="2"/>
  <c r="BP51" i="2"/>
  <c r="BQ51" i="2"/>
  <c r="BP52" i="2"/>
  <c r="BQ52" i="2"/>
  <c r="BP53" i="2"/>
  <c r="BQ53" i="2"/>
  <c r="BP54" i="2"/>
  <c r="BQ54" i="2"/>
  <c r="BP55" i="2"/>
  <c r="BQ55" i="2"/>
  <c r="BP56" i="2"/>
  <c r="BQ56" i="2"/>
  <c r="BP57" i="2"/>
  <c r="BQ57" i="2"/>
  <c r="BP58" i="2"/>
  <c r="BQ58" i="2"/>
  <c r="BP59" i="2"/>
  <c r="BQ59" i="2"/>
  <c r="BP60" i="2"/>
  <c r="BQ60" i="2"/>
  <c r="BP61" i="2"/>
  <c r="BQ61" i="2"/>
  <c r="BP62" i="2"/>
  <c r="BQ62" i="2"/>
  <c r="BP63" i="2"/>
  <c r="BQ63" i="2"/>
  <c r="BP64" i="2"/>
  <c r="BQ64" i="2"/>
  <c r="BP65" i="2"/>
  <c r="BQ65" i="2"/>
  <c r="BP66" i="2"/>
  <c r="BQ66" i="2"/>
  <c r="BP67" i="2"/>
  <c r="BQ67" i="2"/>
  <c r="BP68" i="2"/>
  <c r="BQ68" i="2"/>
  <c r="BP69" i="2"/>
  <c r="BQ69" i="2"/>
  <c r="BP70" i="2"/>
  <c r="BQ70" i="2"/>
  <c r="BP71" i="2"/>
  <c r="BQ71" i="2"/>
  <c r="BP72" i="2"/>
  <c r="BQ72" i="2"/>
  <c r="BP73" i="2"/>
  <c r="BQ73" i="2"/>
  <c r="BP74" i="2"/>
  <c r="BQ74" i="2"/>
  <c r="BP75" i="2"/>
  <c r="BQ75" i="2"/>
  <c r="BP76" i="2"/>
  <c r="BQ76" i="2"/>
  <c r="BP77" i="2"/>
  <c r="BQ77" i="2"/>
  <c r="BP78" i="2"/>
  <c r="BQ78" i="2"/>
  <c r="BP79" i="2"/>
  <c r="BQ79" i="2"/>
  <c r="BP80" i="2"/>
  <c r="BQ80" i="2"/>
  <c r="BP81" i="2"/>
  <c r="BQ81" i="2"/>
  <c r="BP82" i="2"/>
  <c r="BQ82" i="2"/>
  <c r="BP83" i="2"/>
  <c r="BQ83" i="2"/>
  <c r="BP84" i="2"/>
  <c r="BQ84" i="2"/>
  <c r="BP85" i="2"/>
  <c r="BQ85" i="2"/>
  <c r="BP86" i="2"/>
  <c r="BQ86" i="2"/>
  <c r="BP87" i="2"/>
  <c r="BQ87" i="2"/>
  <c r="BP88" i="2"/>
  <c r="BQ88" i="2"/>
  <c r="BP89" i="2"/>
  <c r="BQ89" i="2"/>
  <c r="BP90" i="2"/>
  <c r="BQ90" i="2"/>
  <c r="BP91" i="2"/>
  <c r="BQ91" i="2"/>
  <c r="BP92" i="2"/>
  <c r="BQ92" i="2"/>
  <c r="BP93" i="2"/>
  <c r="BQ93" i="2"/>
  <c r="BP94" i="2"/>
  <c r="BQ94" i="2"/>
  <c r="BP95" i="2"/>
  <c r="BQ95" i="2"/>
  <c r="BP96" i="2"/>
  <c r="BQ96" i="2"/>
  <c r="BP97" i="2"/>
  <c r="BQ97" i="2"/>
  <c r="BP98" i="2"/>
  <c r="BQ98" i="2"/>
  <c r="BP99" i="2"/>
  <c r="BQ99" i="2"/>
  <c r="BP100" i="2"/>
  <c r="BQ100" i="2"/>
  <c r="BP101" i="2"/>
  <c r="BQ101" i="2"/>
  <c r="BP102" i="2"/>
  <c r="BQ102" i="2"/>
  <c r="BP103" i="2"/>
  <c r="BQ103" i="2"/>
  <c r="BP104" i="2"/>
  <c r="BQ104" i="2"/>
  <c r="BP105" i="2"/>
  <c r="BQ105" i="2"/>
  <c r="BP106" i="2"/>
  <c r="BQ106" i="2"/>
  <c r="BP107" i="2"/>
  <c r="BQ107" i="2"/>
  <c r="BP108" i="2"/>
  <c r="BQ108" i="2"/>
  <c r="BP109" i="2"/>
  <c r="BQ109" i="2"/>
  <c r="BP110" i="2"/>
  <c r="BQ110" i="2"/>
  <c r="BP111" i="2"/>
  <c r="BQ111" i="2"/>
  <c r="BP112" i="2"/>
  <c r="BQ112" i="2"/>
  <c r="BP113" i="2"/>
  <c r="BQ113" i="2"/>
  <c r="BP114" i="2"/>
  <c r="BQ114" i="2"/>
  <c r="BP115" i="2"/>
  <c r="BQ115" i="2"/>
  <c r="BP116" i="2"/>
  <c r="BQ116" i="2"/>
  <c r="BP117" i="2"/>
  <c r="BQ117" i="2"/>
  <c r="BP118" i="2"/>
  <c r="BQ118" i="2"/>
  <c r="BP119" i="2"/>
  <c r="BQ119" i="2"/>
  <c r="BP120" i="2"/>
  <c r="BQ120" i="2"/>
  <c r="BP121" i="2"/>
  <c r="BQ121" i="2"/>
  <c r="BP122" i="2"/>
  <c r="BQ122" i="2"/>
  <c r="BP123" i="2"/>
  <c r="BQ123" i="2"/>
  <c r="BP124" i="2"/>
  <c r="BQ124" i="2"/>
  <c r="BP125" i="2"/>
  <c r="BQ125" i="2"/>
  <c r="BP126" i="2"/>
  <c r="BQ126" i="2"/>
  <c r="BP127" i="2"/>
  <c r="BQ127" i="2"/>
  <c r="BP128" i="2"/>
  <c r="BQ128" i="2"/>
  <c r="BP129" i="2"/>
  <c r="BQ129" i="2"/>
  <c r="BP130" i="2"/>
  <c r="BQ130" i="2"/>
  <c r="BP131" i="2"/>
  <c r="BQ131" i="2"/>
  <c r="BP132" i="2"/>
  <c r="BQ132" i="2"/>
  <c r="BP133" i="2"/>
  <c r="BQ133" i="2"/>
  <c r="BP134" i="2"/>
  <c r="BQ134" i="2"/>
  <c r="BP135" i="2"/>
  <c r="BQ135" i="2"/>
  <c r="BP136" i="2"/>
  <c r="BQ136" i="2"/>
  <c r="BP137" i="2"/>
  <c r="BQ137" i="2"/>
  <c r="BP138" i="2"/>
  <c r="BQ138" i="2"/>
  <c r="BP139" i="2"/>
  <c r="BQ139" i="2"/>
  <c r="BP140" i="2"/>
  <c r="BQ140" i="2"/>
  <c r="BP141" i="2"/>
  <c r="BQ141" i="2"/>
  <c r="BP142" i="2"/>
  <c r="BQ142" i="2"/>
  <c r="BP143" i="2"/>
  <c r="BQ143" i="2"/>
  <c r="BP144" i="2"/>
  <c r="BQ144" i="2"/>
  <c r="BP145" i="2"/>
  <c r="BQ145" i="2"/>
  <c r="BP146" i="2"/>
  <c r="BQ146" i="2"/>
  <c r="BP147" i="2"/>
  <c r="BQ147" i="2"/>
  <c r="BP148" i="2"/>
  <c r="BQ148" i="2"/>
  <c r="BP149" i="2"/>
  <c r="BQ149" i="2"/>
  <c r="BP150" i="2"/>
  <c r="BQ150" i="2"/>
  <c r="BP151" i="2"/>
  <c r="BQ151" i="2"/>
  <c r="BP152" i="2"/>
  <c r="BQ152" i="2"/>
  <c r="BP153" i="2"/>
  <c r="BQ153" i="2"/>
  <c r="BP154" i="2"/>
  <c r="BQ154" i="2"/>
  <c r="BP155" i="2"/>
  <c r="BQ155" i="2"/>
  <c r="BP156" i="2"/>
  <c r="BQ156" i="2"/>
  <c r="BP157" i="2"/>
  <c r="BQ157" i="2"/>
  <c r="BP158" i="2"/>
  <c r="BQ158" i="2"/>
  <c r="BP159" i="2"/>
  <c r="BQ159" i="2"/>
  <c r="BP160" i="2"/>
  <c r="BQ160" i="2"/>
  <c r="BP161" i="2"/>
  <c r="BQ161" i="2"/>
  <c r="BP162" i="2"/>
  <c r="BQ162" i="2"/>
  <c r="BP163" i="2"/>
  <c r="BQ163" i="2"/>
  <c r="BP164" i="2"/>
  <c r="BQ164" i="2"/>
  <c r="BP165" i="2"/>
  <c r="BQ165" i="2"/>
  <c r="BP166" i="2"/>
  <c r="BQ166" i="2"/>
  <c r="BP167" i="2"/>
  <c r="BQ167" i="2"/>
  <c r="BP168" i="2"/>
  <c r="BQ168" i="2"/>
  <c r="BP169" i="2"/>
  <c r="BQ169" i="2"/>
  <c r="BP170" i="2"/>
  <c r="BQ170" i="2"/>
  <c r="BP171" i="2"/>
  <c r="BQ171" i="2"/>
  <c r="BP172" i="2"/>
  <c r="BQ172" i="2"/>
  <c r="BP173" i="2"/>
  <c r="BQ173" i="2"/>
  <c r="BP174" i="2"/>
  <c r="BQ174" i="2"/>
  <c r="BP175" i="2"/>
  <c r="BQ175" i="2"/>
  <c r="BP176" i="2"/>
  <c r="BQ176" i="2"/>
  <c r="BP177" i="2"/>
  <c r="BQ177" i="2"/>
  <c r="BP178" i="2"/>
  <c r="BQ178" i="2"/>
  <c r="BP179" i="2"/>
  <c r="BQ179" i="2"/>
  <c r="BP180" i="2"/>
  <c r="BQ180" i="2"/>
  <c r="BP181" i="2"/>
  <c r="BQ181" i="2"/>
  <c r="BP182" i="2"/>
  <c r="BQ182" i="2"/>
  <c r="BP183" i="2"/>
  <c r="BQ183" i="2"/>
  <c r="BP184" i="2"/>
  <c r="BQ184" i="2"/>
  <c r="BP185" i="2"/>
  <c r="BQ185" i="2"/>
  <c r="BP186" i="2"/>
  <c r="BQ186" i="2"/>
  <c r="BP187" i="2"/>
  <c r="BQ187" i="2"/>
  <c r="BP188" i="2"/>
  <c r="BQ188" i="2"/>
  <c r="BP189" i="2"/>
  <c r="BQ189" i="2"/>
  <c r="BP190" i="2"/>
  <c r="BQ190" i="2"/>
  <c r="BP191" i="2"/>
  <c r="BQ191" i="2"/>
  <c r="BP192" i="2"/>
  <c r="BQ192" i="2"/>
  <c r="BP193" i="2"/>
  <c r="BQ193" i="2"/>
  <c r="BP194" i="2"/>
  <c r="BQ194" i="2"/>
  <c r="BP195" i="2"/>
  <c r="BQ195" i="2"/>
  <c r="BP196" i="2"/>
  <c r="BQ196" i="2"/>
  <c r="BP197" i="2"/>
  <c r="BQ197" i="2"/>
  <c r="BP198" i="2"/>
  <c r="BQ198" i="2"/>
  <c r="BP199" i="2"/>
  <c r="BQ199" i="2"/>
  <c r="BP200" i="2"/>
  <c r="BQ200" i="2"/>
  <c r="BP201" i="2"/>
  <c r="BQ201" i="2"/>
  <c r="BP202" i="2"/>
  <c r="BQ202" i="2"/>
  <c r="BP203" i="2"/>
  <c r="BQ203" i="2"/>
  <c r="BP204" i="2"/>
  <c r="BQ204" i="2"/>
  <c r="BP205" i="2"/>
  <c r="BQ205" i="2"/>
  <c r="BP206" i="2"/>
  <c r="BQ206" i="2"/>
  <c r="BP207" i="2"/>
  <c r="BQ207" i="2"/>
  <c r="BP208" i="2"/>
  <c r="BQ208" i="2"/>
  <c r="BP209" i="2"/>
  <c r="BQ209" i="2"/>
  <c r="BP210" i="2"/>
  <c r="BQ210" i="2"/>
  <c r="BP211" i="2"/>
  <c r="BQ211" i="2"/>
  <c r="BP212" i="2"/>
  <c r="BQ212" i="2"/>
  <c r="BP213" i="2"/>
  <c r="BQ213" i="2"/>
  <c r="BP214" i="2"/>
  <c r="BQ214" i="2"/>
  <c r="BP215" i="2"/>
  <c r="BQ215" i="2"/>
  <c r="BP216" i="2"/>
  <c r="BQ216" i="2"/>
  <c r="BP217" i="2"/>
  <c r="BQ217" i="2"/>
  <c r="BP218" i="2"/>
  <c r="BQ218" i="2"/>
  <c r="BP219" i="2"/>
  <c r="BQ219" i="2"/>
  <c r="BP220" i="2"/>
  <c r="BQ220" i="2"/>
  <c r="BP221" i="2"/>
  <c r="BQ221" i="2"/>
  <c r="BP222" i="2"/>
  <c r="BQ222" i="2"/>
  <c r="BP223" i="2"/>
  <c r="BQ223" i="2"/>
  <c r="BP224" i="2"/>
  <c r="BQ224" i="2"/>
  <c r="BP225" i="2"/>
  <c r="BQ225" i="2"/>
  <c r="BP226" i="2"/>
  <c r="BQ226" i="2"/>
  <c r="BP227" i="2"/>
  <c r="BQ227" i="2"/>
  <c r="BP228" i="2"/>
  <c r="BQ228" i="2"/>
  <c r="BP229" i="2"/>
  <c r="BQ229" i="2"/>
  <c r="BP230" i="2"/>
  <c r="BQ230" i="2"/>
  <c r="BP231" i="2"/>
  <c r="BQ231" i="2"/>
  <c r="BP232" i="2"/>
  <c r="BQ232" i="2"/>
  <c r="BP233" i="2"/>
  <c r="BQ233" i="2"/>
  <c r="BP234" i="2"/>
  <c r="BQ234" i="2"/>
  <c r="BP235" i="2"/>
  <c r="BQ235" i="2"/>
  <c r="BP236" i="2"/>
  <c r="BQ236" i="2"/>
  <c r="BP237" i="2"/>
  <c r="BQ237" i="2"/>
  <c r="BP238" i="2"/>
  <c r="BQ238" i="2"/>
  <c r="BP239" i="2"/>
  <c r="BQ239" i="2"/>
  <c r="BP240" i="2"/>
  <c r="BQ240" i="2"/>
  <c r="BP241" i="2"/>
  <c r="BQ241" i="2"/>
  <c r="BP242" i="2"/>
  <c r="BQ242" i="2"/>
  <c r="BP243" i="2"/>
  <c r="BQ243" i="2"/>
  <c r="BP244" i="2"/>
  <c r="BQ244" i="2"/>
  <c r="BP245" i="2"/>
  <c r="BQ245" i="2"/>
  <c r="BP246" i="2"/>
  <c r="BQ246" i="2"/>
  <c r="BP247" i="2"/>
  <c r="BQ247" i="2"/>
  <c r="BP248" i="2"/>
  <c r="BQ248" i="2"/>
  <c r="BP249" i="2"/>
  <c r="BQ249" i="2"/>
  <c r="BP250" i="2"/>
  <c r="BQ250" i="2"/>
  <c r="BP251" i="2"/>
  <c r="BQ251" i="2"/>
  <c r="BP252" i="2"/>
  <c r="BQ252" i="2"/>
  <c r="BP253" i="2"/>
  <c r="BQ253" i="2"/>
  <c r="BP254" i="2"/>
  <c r="BQ254" i="2"/>
  <c r="BP255" i="2"/>
  <c r="BQ255" i="2"/>
  <c r="BP256" i="2"/>
  <c r="BQ256" i="2"/>
  <c r="BP257" i="2"/>
  <c r="BQ257" i="2"/>
  <c r="BP258" i="2"/>
  <c r="BQ258" i="2"/>
  <c r="BP259" i="2"/>
  <c r="BQ259" i="2"/>
  <c r="BP260" i="2"/>
  <c r="BQ260" i="2"/>
  <c r="BP261" i="2"/>
  <c r="BQ261" i="2"/>
  <c r="BP262" i="2"/>
  <c r="BQ262" i="2"/>
  <c r="BP263" i="2"/>
  <c r="BQ263" i="2"/>
  <c r="BP264" i="2"/>
  <c r="BQ264" i="2"/>
  <c r="BP265" i="2"/>
  <c r="BQ265" i="2"/>
  <c r="BP266" i="2"/>
  <c r="BQ266" i="2"/>
  <c r="BP267" i="2"/>
  <c r="BQ267" i="2"/>
  <c r="BP268" i="2"/>
  <c r="BQ268" i="2"/>
  <c r="BP269" i="2"/>
  <c r="BQ269" i="2"/>
  <c r="BP270" i="2"/>
  <c r="BQ270" i="2"/>
  <c r="BP271" i="2"/>
  <c r="BQ271" i="2"/>
  <c r="BP272" i="2"/>
  <c r="BQ272" i="2"/>
  <c r="BP273" i="2"/>
  <c r="BQ273" i="2"/>
  <c r="BQ6" i="2"/>
  <c r="BP6" i="2"/>
  <c r="BL7" i="2"/>
  <c r="BM7" i="2"/>
  <c r="BL8" i="2"/>
  <c r="BM8" i="2"/>
  <c r="BL9" i="2"/>
  <c r="BM9" i="2"/>
  <c r="BL10" i="2"/>
  <c r="BM10" i="2"/>
  <c r="BL11" i="2"/>
  <c r="BM11" i="2"/>
  <c r="BL12" i="2"/>
  <c r="BM12" i="2"/>
  <c r="BL13" i="2"/>
  <c r="BM13" i="2"/>
  <c r="BL14" i="2"/>
  <c r="BM14" i="2"/>
  <c r="BL15" i="2"/>
  <c r="BM15" i="2"/>
  <c r="BL16" i="2"/>
  <c r="BM16" i="2"/>
  <c r="BL17" i="2"/>
  <c r="BM17" i="2"/>
  <c r="BL18" i="2"/>
  <c r="BM18" i="2"/>
  <c r="BL19" i="2"/>
  <c r="BM19" i="2"/>
  <c r="BL20" i="2"/>
  <c r="BM20" i="2"/>
  <c r="BL21" i="2"/>
  <c r="BM21" i="2"/>
  <c r="BL22" i="2"/>
  <c r="BM22" i="2"/>
  <c r="BL23" i="2"/>
  <c r="BM23" i="2"/>
  <c r="BL24" i="2"/>
  <c r="BM24" i="2"/>
  <c r="BL25" i="2"/>
  <c r="BM25" i="2"/>
  <c r="BL26" i="2"/>
  <c r="BM26" i="2"/>
  <c r="BL27" i="2"/>
  <c r="BM27" i="2"/>
  <c r="BL28" i="2"/>
  <c r="BM28" i="2"/>
  <c r="BL29" i="2"/>
  <c r="BM29" i="2"/>
  <c r="BL30" i="2"/>
  <c r="BM30" i="2"/>
  <c r="BL31" i="2"/>
  <c r="BM31" i="2"/>
  <c r="BL32" i="2"/>
  <c r="BM32" i="2"/>
  <c r="BL33" i="2"/>
  <c r="BM33" i="2"/>
  <c r="BL34" i="2"/>
  <c r="BM34" i="2"/>
  <c r="BL35" i="2"/>
  <c r="BM35" i="2"/>
  <c r="BL36" i="2"/>
  <c r="BM36" i="2"/>
  <c r="BL37" i="2"/>
  <c r="BM37" i="2"/>
  <c r="BL38" i="2"/>
  <c r="BM38" i="2"/>
  <c r="BL39" i="2"/>
  <c r="BM39" i="2"/>
  <c r="BL40" i="2"/>
  <c r="BM40" i="2"/>
  <c r="BL41" i="2"/>
  <c r="BM41" i="2"/>
  <c r="BL42" i="2"/>
  <c r="BM42" i="2"/>
  <c r="BL43" i="2"/>
  <c r="BM43" i="2"/>
  <c r="BL44" i="2"/>
  <c r="BM44" i="2"/>
  <c r="BL45" i="2"/>
  <c r="BM45" i="2"/>
  <c r="BL46" i="2"/>
  <c r="BM46" i="2"/>
  <c r="BL47" i="2"/>
  <c r="BM47" i="2"/>
  <c r="BL48" i="2"/>
  <c r="BM48" i="2"/>
  <c r="BL49" i="2"/>
  <c r="BM49" i="2"/>
  <c r="BL50" i="2"/>
  <c r="BM50" i="2"/>
  <c r="BL51" i="2"/>
  <c r="BM51" i="2"/>
  <c r="BL52" i="2"/>
  <c r="BM52" i="2"/>
  <c r="BL53" i="2"/>
  <c r="BM53" i="2"/>
  <c r="BL54" i="2"/>
  <c r="BM54" i="2"/>
  <c r="BL55" i="2"/>
  <c r="BM55" i="2"/>
  <c r="BL56" i="2"/>
  <c r="BM56" i="2"/>
  <c r="BL57" i="2"/>
  <c r="BM57" i="2"/>
  <c r="BL58" i="2"/>
  <c r="BM58" i="2"/>
  <c r="BL59" i="2"/>
  <c r="BM59" i="2"/>
  <c r="BL60" i="2"/>
  <c r="BM60" i="2"/>
  <c r="BL61" i="2"/>
  <c r="BM61" i="2"/>
  <c r="BL62" i="2"/>
  <c r="BM62" i="2"/>
  <c r="BL63" i="2"/>
  <c r="BM63" i="2"/>
  <c r="BL64" i="2"/>
  <c r="BM64" i="2"/>
  <c r="BL65" i="2"/>
  <c r="BM65" i="2"/>
  <c r="BL66" i="2"/>
  <c r="BM66" i="2"/>
  <c r="BL67" i="2"/>
  <c r="BM67" i="2"/>
  <c r="BL68" i="2"/>
  <c r="BM68" i="2"/>
  <c r="BL69" i="2"/>
  <c r="BM69" i="2"/>
  <c r="BL70" i="2"/>
  <c r="BM70" i="2"/>
  <c r="BL71" i="2"/>
  <c r="BM71" i="2"/>
  <c r="BL72" i="2"/>
  <c r="BM72" i="2"/>
  <c r="BL73" i="2"/>
  <c r="BM73" i="2"/>
  <c r="BL74" i="2"/>
  <c r="BM74" i="2"/>
  <c r="BL75" i="2"/>
  <c r="BN75" i="2" s="1"/>
  <c r="BM75" i="2"/>
  <c r="BL76" i="2"/>
  <c r="BM76" i="2"/>
  <c r="BL77" i="2"/>
  <c r="BM77" i="2"/>
  <c r="BL78" i="2"/>
  <c r="BM78" i="2"/>
  <c r="BL79" i="2"/>
  <c r="BM79" i="2"/>
  <c r="BL80" i="2"/>
  <c r="BM80" i="2"/>
  <c r="BL81" i="2"/>
  <c r="BM81" i="2"/>
  <c r="BL82" i="2"/>
  <c r="BM82" i="2"/>
  <c r="BL83" i="2"/>
  <c r="BM83" i="2"/>
  <c r="BL84" i="2"/>
  <c r="BM84" i="2"/>
  <c r="BL85" i="2"/>
  <c r="BM85" i="2"/>
  <c r="BL86" i="2"/>
  <c r="BM86" i="2"/>
  <c r="BL87" i="2"/>
  <c r="BM87" i="2"/>
  <c r="BL88" i="2"/>
  <c r="BN88" i="2" s="1"/>
  <c r="BM88" i="2"/>
  <c r="BL89" i="2"/>
  <c r="BM89" i="2"/>
  <c r="BL90" i="2"/>
  <c r="BM90" i="2"/>
  <c r="BL91" i="2"/>
  <c r="BM91" i="2"/>
  <c r="BL92" i="2"/>
  <c r="BM92" i="2"/>
  <c r="BL93" i="2"/>
  <c r="BM93" i="2"/>
  <c r="BL94" i="2"/>
  <c r="BN94" i="2" s="1"/>
  <c r="BM94" i="2"/>
  <c r="BL95" i="2"/>
  <c r="BM95" i="2"/>
  <c r="BL96" i="2"/>
  <c r="BM96" i="2"/>
  <c r="BL97" i="2"/>
  <c r="BM97" i="2"/>
  <c r="BL98" i="2"/>
  <c r="BM98" i="2"/>
  <c r="BL99" i="2"/>
  <c r="BM99" i="2"/>
  <c r="BL100" i="2"/>
  <c r="BM100" i="2"/>
  <c r="BL101" i="2"/>
  <c r="BM101" i="2"/>
  <c r="BL102" i="2"/>
  <c r="BM102" i="2"/>
  <c r="BL103" i="2"/>
  <c r="BM103" i="2"/>
  <c r="BL104" i="2"/>
  <c r="BM104" i="2"/>
  <c r="BL105" i="2"/>
  <c r="BM105" i="2"/>
  <c r="BL106" i="2"/>
  <c r="BM106" i="2"/>
  <c r="BL107" i="2"/>
  <c r="BN107" i="2" s="1"/>
  <c r="BM107" i="2"/>
  <c r="BL108" i="2"/>
  <c r="BM108" i="2"/>
  <c r="BL109" i="2"/>
  <c r="BM109" i="2"/>
  <c r="BL110" i="2"/>
  <c r="BM110" i="2"/>
  <c r="BL111" i="2"/>
  <c r="BN111" i="2" s="1"/>
  <c r="BM111" i="2"/>
  <c r="BL112" i="2"/>
  <c r="BM112" i="2"/>
  <c r="BL113" i="2"/>
  <c r="BM113" i="2"/>
  <c r="BL114" i="2"/>
  <c r="BN114" i="2" s="1"/>
  <c r="BM114" i="2"/>
  <c r="BL115" i="2"/>
  <c r="BN115" i="2" s="1"/>
  <c r="BM115" i="2"/>
  <c r="BL116" i="2"/>
  <c r="BN116" i="2" s="1"/>
  <c r="BM116" i="2"/>
  <c r="BL117" i="2"/>
  <c r="BN117" i="2" s="1"/>
  <c r="BM117" i="2"/>
  <c r="BL118" i="2"/>
  <c r="BM118" i="2"/>
  <c r="BL119" i="2"/>
  <c r="BM119" i="2"/>
  <c r="BL120" i="2"/>
  <c r="BN120" i="2" s="1"/>
  <c r="BM120" i="2"/>
  <c r="BL121" i="2"/>
  <c r="BM121" i="2"/>
  <c r="BL122" i="2"/>
  <c r="BN122" i="2" s="1"/>
  <c r="BM122" i="2"/>
  <c r="BL123" i="2"/>
  <c r="BM123" i="2"/>
  <c r="BL124" i="2"/>
  <c r="BM124" i="2"/>
  <c r="BL125" i="2"/>
  <c r="BN125" i="2" s="1"/>
  <c r="BM125" i="2"/>
  <c r="BL126" i="2"/>
  <c r="BN126" i="2" s="1"/>
  <c r="BM126" i="2"/>
  <c r="BL127" i="2"/>
  <c r="BN127" i="2" s="1"/>
  <c r="BM127" i="2"/>
  <c r="BL128" i="2"/>
  <c r="BM128" i="2"/>
  <c r="BL129" i="2"/>
  <c r="BN129" i="2" s="1"/>
  <c r="BM129" i="2"/>
  <c r="BL130" i="2"/>
  <c r="BN130" i="2" s="1"/>
  <c r="BM130" i="2"/>
  <c r="BL131" i="2"/>
  <c r="BM131" i="2"/>
  <c r="BL132" i="2"/>
  <c r="BN132" i="2" s="1"/>
  <c r="BM132" i="2"/>
  <c r="BL133" i="2"/>
  <c r="BN133" i="2" s="1"/>
  <c r="BM133" i="2"/>
  <c r="BL134" i="2"/>
  <c r="BN134" i="2" s="1"/>
  <c r="BM134" i="2"/>
  <c r="BL135" i="2"/>
  <c r="BM135" i="2"/>
  <c r="BL136" i="2"/>
  <c r="BN136" i="2" s="1"/>
  <c r="BM136" i="2"/>
  <c r="BL137" i="2"/>
  <c r="BN137" i="2" s="1"/>
  <c r="BM137" i="2"/>
  <c r="BL138" i="2"/>
  <c r="BN138" i="2" s="1"/>
  <c r="BM138" i="2"/>
  <c r="BL139" i="2"/>
  <c r="BN139" i="2" s="1"/>
  <c r="BM139" i="2"/>
  <c r="BL140" i="2"/>
  <c r="BN140" i="2" s="1"/>
  <c r="BM140" i="2"/>
  <c r="BL141" i="2"/>
  <c r="BM141" i="2"/>
  <c r="BL142" i="2"/>
  <c r="BM142" i="2"/>
  <c r="BL143" i="2"/>
  <c r="BM143" i="2"/>
  <c r="BL144" i="2"/>
  <c r="BN144" i="2" s="1"/>
  <c r="BM144" i="2"/>
  <c r="BL145" i="2"/>
  <c r="BM145" i="2"/>
  <c r="BL146" i="2"/>
  <c r="BM146" i="2"/>
  <c r="BL147" i="2"/>
  <c r="BM147" i="2"/>
  <c r="BL148" i="2"/>
  <c r="BM148" i="2"/>
  <c r="BL149" i="2"/>
  <c r="BM149" i="2"/>
  <c r="BL150" i="2"/>
  <c r="BM150" i="2"/>
  <c r="BL151" i="2"/>
  <c r="BN151" i="2" s="1"/>
  <c r="BM151" i="2"/>
  <c r="BL152" i="2"/>
  <c r="BN152" i="2" s="1"/>
  <c r="BM152" i="2"/>
  <c r="BL153" i="2"/>
  <c r="BN153" i="2" s="1"/>
  <c r="BM153" i="2"/>
  <c r="BL154" i="2"/>
  <c r="BM154" i="2"/>
  <c r="BL155" i="2"/>
  <c r="BN155" i="2" s="1"/>
  <c r="BM155" i="2"/>
  <c r="BL156" i="2"/>
  <c r="BN156" i="2" s="1"/>
  <c r="BM156" i="2"/>
  <c r="BL157" i="2"/>
  <c r="BN157" i="2" s="1"/>
  <c r="BM157" i="2"/>
  <c r="BL158" i="2"/>
  <c r="BN158" i="2" s="1"/>
  <c r="BM158" i="2"/>
  <c r="BL159" i="2"/>
  <c r="BN159" i="2" s="1"/>
  <c r="BM159" i="2"/>
  <c r="BL160" i="2"/>
  <c r="BN160" i="2" s="1"/>
  <c r="BM160" i="2"/>
  <c r="BL161" i="2"/>
  <c r="BN161" i="2" s="1"/>
  <c r="BM161" i="2"/>
  <c r="BL162" i="2"/>
  <c r="BM162" i="2"/>
  <c r="BL163" i="2"/>
  <c r="BM163" i="2"/>
  <c r="BL164" i="2"/>
  <c r="BN164" i="2" s="1"/>
  <c r="BM164" i="2"/>
  <c r="BL165" i="2"/>
  <c r="BM165" i="2"/>
  <c r="BL166" i="2"/>
  <c r="BM166" i="2"/>
  <c r="BL167" i="2"/>
  <c r="BM167" i="2"/>
  <c r="BL168" i="2"/>
  <c r="BN168" i="2" s="1"/>
  <c r="BM168" i="2"/>
  <c r="BL169" i="2"/>
  <c r="BM169" i="2"/>
  <c r="BL170" i="2"/>
  <c r="BM170" i="2"/>
  <c r="BL171" i="2"/>
  <c r="BM171" i="2"/>
  <c r="BL172" i="2"/>
  <c r="BM172" i="2"/>
  <c r="BL173" i="2"/>
  <c r="BM173" i="2"/>
  <c r="BL174" i="2"/>
  <c r="BM174" i="2"/>
  <c r="BO174" i="2" s="1"/>
  <c r="BL175" i="2"/>
  <c r="BM175" i="2"/>
  <c r="BO175" i="2" s="1"/>
  <c r="BL176" i="2"/>
  <c r="BM176" i="2"/>
  <c r="BL177" i="2"/>
  <c r="BM177" i="2"/>
  <c r="BL178" i="2"/>
  <c r="BM178" i="2"/>
  <c r="BL179" i="2"/>
  <c r="BM179" i="2"/>
  <c r="BL180" i="2"/>
  <c r="BM180" i="2"/>
  <c r="BL181" i="2"/>
  <c r="BM181" i="2"/>
  <c r="BL182" i="2"/>
  <c r="BM182" i="2"/>
  <c r="BL183" i="2"/>
  <c r="BM183" i="2"/>
  <c r="BL184" i="2"/>
  <c r="BM184" i="2"/>
  <c r="BL185" i="2"/>
  <c r="BM185" i="2"/>
  <c r="BL186" i="2"/>
  <c r="BM186" i="2"/>
  <c r="BL187" i="2"/>
  <c r="BM187" i="2"/>
  <c r="BL188" i="2"/>
  <c r="BM188" i="2"/>
  <c r="BL189" i="2"/>
  <c r="BM189" i="2"/>
  <c r="BL190" i="2"/>
  <c r="BM190" i="2"/>
  <c r="BL191" i="2"/>
  <c r="BM191" i="2"/>
  <c r="BO191" i="2" s="1"/>
  <c r="BL192" i="2"/>
  <c r="BM192" i="2"/>
  <c r="BO192" i="2" s="1"/>
  <c r="BL193" i="2"/>
  <c r="BM193" i="2"/>
  <c r="BO193" i="2" s="1"/>
  <c r="BL194" i="2"/>
  <c r="BM194" i="2"/>
  <c r="BO194" i="2" s="1"/>
  <c r="BL195" i="2"/>
  <c r="BM195" i="2"/>
  <c r="BL196" i="2"/>
  <c r="BM196" i="2"/>
  <c r="BL197" i="2"/>
  <c r="BM197" i="2"/>
  <c r="BO197" i="2" s="1"/>
  <c r="BL198" i="2"/>
  <c r="BM198" i="2"/>
  <c r="BL199" i="2"/>
  <c r="BM199" i="2"/>
  <c r="BL200" i="2"/>
  <c r="BM200" i="2"/>
  <c r="BL201" i="2"/>
  <c r="BM201" i="2"/>
  <c r="BL202" i="2"/>
  <c r="BM202" i="2"/>
  <c r="BL203" i="2"/>
  <c r="BM203" i="2"/>
  <c r="BL204" i="2"/>
  <c r="BM204" i="2"/>
  <c r="BL205" i="2"/>
  <c r="BM205" i="2"/>
  <c r="BL206" i="2"/>
  <c r="BM206" i="2"/>
  <c r="BL207" i="2"/>
  <c r="BM207" i="2"/>
  <c r="BL208" i="2"/>
  <c r="BN208" i="2" s="1"/>
  <c r="BM208" i="2"/>
  <c r="BL209" i="2"/>
  <c r="BN209" i="2" s="1"/>
  <c r="BM209" i="2"/>
  <c r="BL210" i="2"/>
  <c r="BN210" i="2" s="1"/>
  <c r="BM210" i="2"/>
  <c r="BL211" i="2"/>
  <c r="BN211" i="2" s="1"/>
  <c r="BM211" i="2"/>
  <c r="BL212" i="2"/>
  <c r="BM212" i="2"/>
  <c r="BL213" i="2"/>
  <c r="BN213" i="2" s="1"/>
  <c r="BM213" i="2"/>
  <c r="BL214" i="2"/>
  <c r="BN214" i="2" s="1"/>
  <c r="BM214" i="2"/>
  <c r="BL215" i="2"/>
  <c r="BM215" i="2"/>
  <c r="BL216" i="2"/>
  <c r="BN216" i="2" s="1"/>
  <c r="BM216" i="2"/>
  <c r="BL217" i="2"/>
  <c r="BM217" i="2"/>
  <c r="BL218" i="2"/>
  <c r="BM218" i="2"/>
  <c r="BL219" i="2"/>
  <c r="BM219" i="2"/>
  <c r="BL220" i="2"/>
  <c r="BM220" i="2"/>
  <c r="BL221" i="2"/>
  <c r="BN221" i="2" s="1"/>
  <c r="BM221" i="2"/>
  <c r="BL222" i="2"/>
  <c r="BN222" i="2" s="1"/>
  <c r="BM222" i="2"/>
  <c r="BL223" i="2"/>
  <c r="BN223" i="2" s="1"/>
  <c r="BM223" i="2"/>
  <c r="BL224" i="2"/>
  <c r="BN224" i="2" s="1"/>
  <c r="BM224" i="2"/>
  <c r="BL225" i="2"/>
  <c r="BN225" i="2" s="1"/>
  <c r="BM225" i="2"/>
  <c r="BL226" i="2"/>
  <c r="BM226" i="2"/>
  <c r="BL227" i="2"/>
  <c r="BM227" i="2"/>
  <c r="BL228" i="2"/>
  <c r="BN228" i="2" s="1"/>
  <c r="BM228" i="2"/>
  <c r="BL229" i="2"/>
  <c r="BM229" i="2"/>
  <c r="BL230" i="2"/>
  <c r="BM230" i="2"/>
  <c r="BL231" i="2"/>
  <c r="BN231" i="2" s="1"/>
  <c r="BM231" i="2"/>
  <c r="BL232" i="2"/>
  <c r="BN232" i="2" s="1"/>
  <c r="BM232" i="2"/>
  <c r="BL233" i="2"/>
  <c r="BM233" i="2"/>
  <c r="BL234" i="2"/>
  <c r="BM234" i="2"/>
  <c r="BL235" i="2"/>
  <c r="BM235" i="2"/>
  <c r="BL236" i="2"/>
  <c r="BM236" i="2"/>
  <c r="BL237" i="2"/>
  <c r="BM237" i="2"/>
  <c r="BL238" i="2"/>
  <c r="BM238" i="2"/>
  <c r="BL239" i="2"/>
  <c r="BM239" i="2"/>
  <c r="BL240" i="2"/>
  <c r="BM240" i="2"/>
  <c r="BL241" i="2"/>
  <c r="BM241" i="2"/>
  <c r="BL242" i="2"/>
  <c r="BN242" i="2" s="1"/>
  <c r="BM242" i="2"/>
  <c r="BL243" i="2"/>
  <c r="BM243" i="2"/>
  <c r="BL244" i="2"/>
  <c r="BN244" i="2" s="1"/>
  <c r="BM244" i="2"/>
  <c r="BL245" i="2"/>
  <c r="BN245" i="2" s="1"/>
  <c r="BM245" i="2"/>
  <c r="BL246" i="2"/>
  <c r="BM246" i="2"/>
  <c r="BL247" i="2"/>
  <c r="BN247" i="2" s="1"/>
  <c r="BM247" i="2"/>
  <c r="BL248" i="2"/>
  <c r="BM248" i="2"/>
  <c r="BL249" i="2"/>
  <c r="BM249" i="2"/>
  <c r="BL250" i="2"/>
  <c r="BM250" i="2"/>
  <c r="BL251" i="2"/>
  <c r="BN251" i="2" s="1"/>
  <c r="BM251" i="2"/>
  <c r="BL252" i="2"/>
  <c r="BM252" i="2"/>
  <c r="BL253" i="2"/>
  <c r="BM253" i="2"/>
  <c r="BL254" i="2"/>
  <c r="BN254" i="2" s="1"/>
  <c r="BM254" i="2"/>
  <c r="BL255" i="2"/>
  <c r="BN255" i="2" s="1"/>
  <c r="BM255" i="2"/>
  <c r="BL256" i="2"/>
  <c r="BM256" i="2"/>
  <c r="BL257" i="2"/>
  <c r="BN257" i="2" s="1"/>
  <c r="BM257" i="2"/>
  <c r="BL258" i="2"/>
  <c r="BM258" i="2"/>
  <c r="BL259" i="2"/>
  <c r="BM259" i="2"/>
  <c r="BL260" i="2"/>
  <c r="BM260" i="2"/>
  <c r="BL261" i="2"/>
  <c r="BN261" i="2" s="1"/>
  <c r="BM261" i="2"/>
  <c r="BL262" i="2"/>
  <c r="BM262" i="2"/>
  <c r="BL263" i="2"/>
  <c r="BM263" i="2"/>
  <c r="BL264" i="2"/>
  <c r="BM264" i="2"/>
  <c r="BL265" i="2"/>
  <c r="BM265" i="2"/>
  <c r="BL266" i="2"/>
  <c r="BM266" i="2"/>
  <c r="BL267" i="2"/>
  <c r="BM267" i="2"/>
  <c r="BL268" i="2"/>
  <c r="BM268" i="2"/>
  <c r="BL269" i="2"/>
  <c r="BM269" i="2"/>
  <c r="BL270" i="2"/>
  <c r="BM270" i="2"/>
  <c r="BL271" i="2"/>
  <c r="BN271" i="2" s="1"/>
  <c r="BM271" i="2"/>
  <c r="BL272" i="2"/>
  <c r="BM272" i="2"/>
  <c r="BL273" i="2"/>
  <c r="BM273" i="2"/>
  <c r="BM6" i="2"/>
  <c r="BL6" i="2"/>
  <c r="BH7" i="2"/>
  <c r="BI7" i="2"/>
  <c r="BH8" i="2"/>
  <c r="BI8" i="2"/>
  <c r="BH9" i="2"/>
  <c r="BI9" i="2"/>
  <c r="BH10" i="2"/>
  <c r="BI10" i="2"/>
  <c r="BH11" i="2"/>
  <c r="BI11" i="2"/>
  <c r="BH12" i="2"/>
  <c r="BI12" i="2"/>
  <c r="BH13" i="2"/>
  <c r="BI13" i="2"/>
  <c r="BH14" i="2"/>
  <c r="BI14" i="2"/>
  <c r="BH15" i="2"/>
  <c r="BI15" i="2"/>
  <c r="BH16" i="2"/>
  <c r="BI16" i="2"/>
  <c r="BH17" i="2"/>
  <c r="BI17" i="2"/>
  <c r="BH18" i="2"/>
  <c r="BI18" i="2"/>
  <c r="BH19" i="2"/>
  <c r="BI19" i="2"/>
  <c r="BH20" i="2"/>
  <c r="BI20" i="2"/>
  <c r="BH21" i="2"/>
  <c r="BI21" i="2"/>
  <c r="BH22" i="2"/>
  <c r="BI22" i="2"/>
  <c r="BH23" i="2"/>
  <c r="BI23" i="2"/>
  <c r="BH24" i="2"/>
  <c r="BI24" i="2"/>
  <c r="BH25" i="2"/>
  <c r="BI25" i="2"/>
  <c r="BH26" i="2"/>
  <c r="BI26" i="2"/>
  <c r="BH27" i="2"/>
  <c r="BI27" i="2"/>
  <c r="BH28" i="2"/>
  <c r="BI28" i="2"/>
  <c r="BH29" i="2"/>
  <c r="BI29" i="2"/>
  <c r="BH30" i="2"/>
  <c r="BI30" i="2"/>
  <c r="BH31" i="2"/>
  <c r="BI31" i="2"/>
  <c r="BH32" i="2"/>
  <c r="BI32" i="2"/>
  <c r="BH33" i="2"/>
  <c r="BI33" i="2"/>
  <c r="BH34" i="2"/>
  <c r="BI34" i="2"/>
  <c r="BH35" i="2"/>
  <c r="BI35" i="2"/>
  <c r="BH36" i="2"/>
  <c r="BI36" i="2"/>
  <c r="BH37" i="2"/>
  <c r="BI37" i="2"/>
  <c r="BH38" i="2"/>
  <c r="BI38" i="2"/>
  <c r="BH39" i="2"/>
  <c r="BI39" i="2"/>
  <c r="BH40" i="2"/>
  <c r="BI40" i="2"/>
  <c r="BH41" i="2"/>
  <c r="BI41" i="2"/>
  <c r="BH42" i="2"/>
  <c r="BI42" i="2"/>
  <c r="BH43" i="2"/>
  <c r="BI43" i="2"/>
  <c r="BH44" i="2"/>
  <c r="BI44" i="2"/>
  <c r="BH45" i="2"/>
  <c r="BI45" i="2"/>
  <c r="BH46" i="2"/>
  <c r="BI46" i="2"/>
  <c r="BH47" i="2"/>
  <c r="BI47" i="2"/>
  <c r="BH48" i="2"/>
  <c r="BI48" i="2"/>
  <c r="BH49" i="2"/>
  <c r="BI49" i="2"/>
  <c r="BH50" i="2"/>
  <c r="BI50" i="2"/>
  <c r="BH51" i="2"/>
  <c r="BI51" i="2"/>
  <c r="BH52" i="2"/>
  <c r="BI52" i="2"/>
  <c r="BH53" i="2"/>
  <c r="BI53" i="2"/>
  <c r="BH54" i="2"/>
  <c r="BI54" i="2"/>
  <c r="BH55" i="2"/>
  <c r="BI55" i="2"/>
  <c r="BH56" i="2"/>
  <c r="BI56" i="2"/>
  <c r="BH57" i="2"/>
  <c r="BI57" i="2"/>
  <c r="BH58" i="2"/>
  <c r="BI58" i="2"/>
  <c r="BH59" i="2"/>
  <c r="BI59" i="2"/>
  <c r="BH60" i="2"/>
  <c r="BI60" i="2"/>
  <c r="BH61" i="2"/>
  <c r="BI61" i="2"/>
  <c r="BH62" i="2"/>
  <c r="BI62" i="2"/>
  <c r="BH63" i="2"/>
  <c r="BI63" i="2"/>
  <c r="BH64" i="2"/>
  <c r="BI64" i="2"/>
  <c r="BH65" i="2"/>
  <c r="BI65" i="2"/>
  <c r="BH66" i="2"/>
  <c r="BI66" i="2"/>
  <c r="BH67" i="2"/>
  <c r="BI67" i="2"/>
  <c r="BH68" i="2"/>
  <c r="BI68" i="2"/>
  <c r="BH69" i="2"/>
  <c r="BI69" i="2"/>
  <c r="BH70" i="2"/>
  <c r="BI70" i="2"/>
  <c r="BH71" i="2"/>
  <c r="BI71" i="2"/>
  <c r="BH72" i="2"/>
  <c r="BI72" i="2"/>
  <c r="BH73" i="2"/>
  <c r="BI73" i="2"/>
  <c r="BH74" i="2"/>
  <c r="BI74" i="2"/>
  <c r="BH75" i="2"/>
  <c r="BI75" i="2"/>
  <c r="BH76" i="2"/>
  <c r="BI76" i="2"/>
  <c r="BH77" i="2"/>
  <c r="BI77" i="2"/>
  <c r="BH78" i="2"/>
  <c r="BI78" i="2"/>
  <c r="BH79" i="2"/>
  <c r="BI79" i="2"/>
  <c r="BH80" i="2"/>
  <c r="BI80" i="2"/>
  <c r="BH81" i="2"/>
  <c r="BI81" i="2"/>
  <c r="BH82" i="2"/>
  <c r="BI82" i="2"/>
  <c r="BH83" i="2"/>
  <c r="BI83" i="2"/>
  <c r="BH84" i="2"/>
  <c r="BI84" i="2"/>
  <c r="BH85" i="2"/>
  <c r="BI85" i="2"/>
  <c r="BH86" i="2"/>
  <c r="BI86" i="2"/>
  <c r="BH87" i="2"/>
  <c r="BI87" i="2"/>
  <c r="BH88" i="2"/>
  <c r="BI88" i="2"/>
  <c r="BH89" i="2"/>
  <c r="BI89" i="2"/>
  <c r="BH90" i="2"/>
  <c r="BI90" i="2"/>
  <c r="BH91" i="2"/>
  <c r="BI91" i="2"/>
  <c r="BH92" i="2"/>
  <c r="BI92" i="2"/>
  <c r="BH93" i="2"/>
  <c r="BI93" i="2"/>
  <c r="BH94" i="2"/>
  <c r="BI94" i="2"/>
  <c r="BH95" i="2"/>
  <c r="BI95" i="2"/>
  <c r="BH96" i="2"/>
  <c r="BI96" i="2"/>
  <c r="BH97" i="2"/>
  <c r="BI97" i="2"/>
  <c r="BH98" i="2"/>
  <c r="BI98" i="2"/>
  <c r="BH99" i="2"/>
  <c r="BI99" i="2"/>
  <c r="BH100" i="2"/>
  <c r="BI100" i="2"/>
  <c r="BH101" i="2"/>
  <c r="BI101" i="2"/>
  <c r="BH102" i="2"/>
  <c r="BI102" i="2"/>
  <c r="BH103" i="2"/>
  <c r="BI103" i="2"/>
  <c r="BH104" i="2"/>
  <c r="BI104" i="2"/>
  <c r="BH105" i="2"/>
  <c r="BI105" i="2"/>
  <c r="BH106" i="2"/>
  <c r="BI106" i="2"/>
  <c r="BH107" i="2"/>
  <c r="BI107" i="2"/>
  <c r="BH108" i="2"/>
  <c r="BI108" i="2"/>
  <c r="BH109" i="2"/>
  <c r="BI109" i="2"/>
  <c r="BH110" i="2"/>
  <c r="BI110" i="2"/>
  <c r="BH111" i="2"/>
  <c r="BI111" i="2"/>
  <c r="BH112" i="2"/>
  <c r="BI112" i="2"/>
  <c r="BH113" i="2"/>
  <c r="BI113" i="2"/>
  <c r="BH114" i="2"/>
  <c r="BI114" i="2"/>
  <c r="BH115" i="2"/>
  <c r="BI115" i="2"/>
  <c r="BH116" i="2"/>
  <c r="BI116" i="2"/>
  <c r="BH117" i="2"/>
  <c r="BI117" i="2"/>
  <c r="BH118" i="2"/>
  <c r="BI118" i="2"/>
  <c r="BH119" i="2"/>
  <c r="BI119" i="2"/>
  <c r="BH120" i="2"/>
  <c r="BI120" i="2"/>
  <c r="BH121" i="2"/>
  <c r="BI121" i="2"/>
  <c r="BH122" i="2"/>
  <c r="BI122" i="2"/>
  <c r="BH123" i="2"/>
  <c r="BI123" i="2"/>
  <c r="BH124" i="2"/>
  <c r="BI124" i="2"/>
  <c r="BH125" i="2"/>
  <c r="BI125" i="2"/>
  <c r="BH126" i="2"/>
  <c r="BI126" i="2"/>
  <c r="BH127" i="2"/>
  <c r="BI127" i="2"/>
  <c r="BH128" i="2"/>
  <c r="BI128" i="2"/>
  <c r="BH129" i="2"/>
  <c r="BI129" i="2"/>
  <c r="BH130" i="2"/>
  <c r="BI130" i="2"/>
  <c r="BH131" i="2"/>
  <c r="BI131" i="2"/>
  <c r="BH132" i="2"/>
  <c r="BI132" i="2"/>
  <c r="BH133" i="2"/>
  <c r="BI133" i="2"/>
  <c r="BH134" i="2"/>
  <c r="BI134" i="2"/>
  <c r="BH135" i="2"/>
  <c r="BI135" i="2"/>
  <c r="BH136" i="2"/>
  <c r="BI136" i="2"/>
  <c r="BH137" i="2"/>
  <c r="BI137" i="2"/>
  <c r="BH138" i="2"/>
  <c r="BI138" i="2"/>
  <c r="BH139" i="2"/>
  <c r="BI139" i="2"/>
  <c r="BH140" i="2"/>
  <c r="BI140" i="2"/>
  <c r="BH141" i="2"/>
  <c r="BI141" i="2"/>
  <c r="BH142" i="2"/>
  <c r="BI142" i="2"/>
  <c r="BH143" i="2"/>
  <c r="BI143" i="2"/>
  <c r="BH144" i="2"/>
  <c r="BI144" i="2"/>
  <c r="BH145" i="2"/>
  <c r="BI145" i="2"/>
  <c r="BH146" i="2"/>
  <c r="BI146" i="2"/>
  <c r="BH147" i="2"/>
  <c r="BI147" i="2"/>
  <c r="BH148" i="2"/>
  <c r="BI148" i="2"/>
  <c r="BH149" i="2"/>
  <c r="BI149" i="2"/>
  <c r="BH150" i="2"/>
  <c r="BI150" i="2"/>
  <c r="BH151" i="2"/>
  <c r="BI151" i="2"/>
  <c r="BH152" i="2"/>
  <c r="BI152" i="2"/>
  <c r="BH153" i="2"/>
  <c r="BI153" i="2"/>
  <c r="BH154" i="2"/>
  <c r="BI154" i="2"/>
  <c r="BH155" i="2"/>
  <c r="BI155" i="2"/>
  <c r="BH156" i="2"/>
  <c r="BI156" i="2"/>
  <c r="BH157" i="2"/>
  <c r="BI157" i="2"/>
  <c r="BH158" i="2"/>
  <c r="BI158" i="2"/>
  <c r="BH159" i="2"/>
  <c r="BI159" i="2"/>
  <c r="BH160" i="2"/>
  <c r="BI160" i="2"/>
  <c r="BH161" i="2"/>
  <c r="BI161" i="2"/>
  <c r="BH162" i="2"/>
  <c r="BI162" i="2"/>
  <c r="BH163" i="2"/>
  <c r="BI163" i="2"/>
  <c r="BH164" i="2"/>
  <c r="BI164" i="2"/>
  <c r="BH165" i="2"/>
  <c r="BI165" i="2"/>
  <c r="BH166" i="2"/>
  <c r="BI166" i="2"/>
  <c r="BH167" i="2"/>
  <c r="BI167" i="2"/>
  <c r="BH168" i="2"/>
  <c r="BI168" i="2"/>
  <c r="BH169" i="2"/>
  <c r="BI169" i="2"/>
  <c r="BH170" i="2"/>
  <c r="BI170" i="2"/>
  <c r="BH171" i="2"/>
  <c r="BI171" i="2"/>
  <c r="BH172" i="2"/>
  <c r="BI172" i="2"/>
  <c r="BH173" i="2"/>
  <c r="BI173" i="2"/>
  <c r="BH174" i="2"/>
  <c r="BI174" i="2"/>
  <c r="BH175" i="2"/>
  <c r="BI175" i="2"/>
  <c r="BH176" i="2"/>
  <c r="BI176" i="2"/>
  <c r="BH177" i="2"/>
  <c r="BI177" i="2"/>
  <c r="BH178" i="2"/>
  <c r="BI178" i="2"/>
  <c r="BH179" i="2"/>
  <c r="BI179" i="2"/>
  <c r="BH180" i="2"/>
  <c r="BI180" i="2"/>
  <c r="BH181" i="2"/>
  <c r="BI181" i="2"/>
  <c r="BH182" i="2"/>
  <c r="BI182" i="2"/>
  <c r="BH183" i="2"/>
  <c r="BI183" i="2"/>
  <c r="BH184" i="2"/>
  <c r="BI184" i="2"/>
  <c r="BH185" i="2"/>
  <c r="BI185" i="2"/>
  <c r="BH186" i="2"/>
  <c r="BI186" i="2"/>
  <c r="BH187" i="2"/>
  <c r="BI187" i="2"/>
  <c r="BH188" i="2"/>
  <c r="BI188" i="2"/>
  <c r="BH189" i="2"/>
  <c r="BI189" i="2"/>
  <c r="BH190" i="2"/>
  <c r="BI190" i="2"/>
  <c r="BH191" i="2"/>
  <c r="BI191" i="2"/>
  <c r="BH192" i="2"/>
  <c r="BI192" i="2"/>
  <c r="BH193" i="2"/>
  <c r="BI193" i="2"/>
  <c r="BH194" i="2"/>
  <c r="BI194" i="2"/>
  <c r="BH195" i="2"/>
  <c r="BI195" i="2"/>
  <c r="BH196" i="2"/>
  <c r="BI196" i="2"/>
  <c r="BH197" i="2"/>
  <c r="BI197" i="2"/>
  <c r="BH198" i="2"/>
  <c r="BI198" i="2"/>
  <c r="BH199" i="2"/>
  <c r="BI199" i="2"/>
  <c r="BH200" i="2"/>
  <c r="BI200" i="2"/>
  <c r="BH201" i="2"/>
  <c r="BI201" i="2"/>
  <c r="BH202" i="2"/>
  <c r="BI202" i="2"/>
  <c r="BH203" i="2"/>
  <c r="BI203" i="2"/>
  <c r="BH204" i="2"/>
  <c r="BI204" i="2"/>
  <c r="BH205" i="2"/>
  <c r="BI205" i="2"/>
  <c r="BH206" i="2"/>
  <c r="BI206" i="2"/>
  <c r="BH207" i="2"/>
  <c r="BI207" i="2"/>
  <c r="BH208" i="2"/>
  <c r="BI208" i="2"/>
  <c r="BH209" i="2"/>
  <c r="BI209" i="2"/>
  <c r="BH210" i="2"/>
  <c r="BI210" i="2"/>
  <c r="BH211" i="2"/>
  <c r="BI211" i="2"/>
  <c r="BH212" i="2"/>
  <c r="BI212" i="2"/>
  <c r="BH213" i="2"/>
  <c r="BI213" i="2"/>
  <c r="BH214" i="2"/>
  <c r="BI214" i="2"/>
  <c r="BH215" i="2"/>
  <c r="BI215" i="2"/>
  <c r="BH216" i="2"/>
  <c r="BI216" i="2"/>
  <c r="BH217" i="2"/>
  <c r="BI217" i="2"/>
  <c r="BH218" i="2"/>
  <c r="BI218" i="2"/>
  <c r="BH219" i="2"/>
  <c r="BI219" i="2"/>
  <c r="BH220" i="2"/>
  <c r="BI220" i="2"/>
  <c r="BH221" i="2"/>
  <c r="BI221" i="2"/>
  <c r="BH222" i="2"/>
  <c r="BI222" i="2"/>
  <c r="BH223" i="2"/>
  <c r="BI223" i="2"/>
  <c r="BH224" i="2"/>
  <c r="BI224" i="2"/>
  <c r="BH225" i="2"/>
  <c r="BI225" i="2"/>
  <c r="BH226" i="2"/>
  <c r="BI226" i="2"/>
  <c r="BH227" i="2"/>
  <c r="BI227" i="2"/>
  <c r="BH228" i="2"/>
  <c r="BI228" i="2"/>
  <c r="BH229" i="2"/>
  <c r="BI229" i="2"/>
  <c r="BH230" i="2"/>
  <c r="BI230" i="2"/>
  <c r="BH231" i="2"/>
  <c r="BI231" i="2"/>
  <c r="BH232" i="2"/>
  <c r="BI232" i="2"/>
  <c r="BH233" i="2"/>
  <c r="BI233" i="2"/>
  <c r="BH234" i="2"/>
  <c r="BI234" i="2"/>
  <c r="BH235" i="2"/>
  <c r="BI235" i="2"/>
  <c r="BH236" i="2"/>
  <c r="BI236" i="2"/>
  <c r="BH237" i="2"/>
  <c r="BI237" i="2"/>
  <c r="BH238" i="2"/>
  <c r="BI238" i="2"/>
  <c r="BH239" i="2"/>
  <c r="BI239" i="2"/>
  <c r="BH240" i="2"/>
  <c r="BI240" i="2"/>
  <c r="BH241" i="2"/>
  <c r="BI241" i="2"/>
  <c r="BH242" i="2"/>
  <c r="BI242" i="2"/>
  <c r="BH243" i="2"/>
  <c r="BI243" i="2"/>
  <c r="BH244" i="2"/>
  <c r="BI244" i="2"/>
  <c r="BH245" i="2"/>
  <c r="BI245" i="2"/>
  <c r="BH246" i="2"/>
  <c r="BI246" i="2"/>
  <c r="BH247" i="2"/>
  <c r="BI247" i="2"/>
  <c r="BH248" i="2"/>
  <c r="BI248" i="2"/>
  <c r="BH249" i="2"/>
  <c r="BI249" i="2"/>
  <c r="BH250" i="2"/>
  <c r="BI250" i="2"/>
  <c r="BH251" i="2"/>
  <c r="BI251" i="2"/>
  <c r="BH252" i="2"/>
  <c r="BI252" i="2"/>
  <c r="BH253" i="2"/>
  <c r="BI253" i="2"/>
  <c r="BH254" i="2"/>
  <c r="BI254" i="2"/>
  <c r="BH255" i="2"/>
  <c r="BI255" i="2"/>
  <c r="BH256" i="2"/>
  <c r="BI256" i="2"/>
  <c r="BH257" i="2"/>
  <c r="BI257" i="2"/>
  <c r="BH258" i="2"/>
  <c r="BI258" i="2"/>
  <c r="BH259" i="2"/>
  <c r="BI259" i="2"/>
  <c r="BH260" i="2"/>
  <c r="BI260" i="2"/>
  <c r="BH261" i="2"/>
  <c r="BI261" i="2"/>
  <c r="BH262" i="2"/>
  <c r="BI262" i="2"/>
  <c r="BH263" i="2"/>
  <c r="BI263" i="2"/>
  <c r="BH264" i="2"/>
  <c r="BI264" i="2"/>
  <c r="BH265" i="2"/>
  <c r="BI265" i="2"/>
  <c r="BH266" i="2"/>
  <c r="BI266" i="2"/>
  <c r="BH267" i="2"/>
  <c r="BI267" i="2"/>
  <c r="BH268" i="2"/>
  <c r="BI268" i="2"/>
  <c r="BH269" i="2"/>
  <c r="BI269" i="2"/>
  <c r="BH270" i="2"/>
  <c r="BI270" i="2"/>
  <c r="BH271" i="2"/>
  <c r="BI271" i="2"/>
  <c r="BH272" i="2"/>
  <c r="BI272" i="2"/>
  <c r="BH273" i="2"/>
  <c r="BI273" i="2"/>
  <c r="BI6" i="2"/>
  <c r="BH6" i="2"/>
  <c r="BD7" i="2"/>
  <c r="BE7" i="2"/>
  <c r="BD8" i="2"/>
  <c r="BE8" i="2"/>
  <c r="BD9" i="2"/>
  <c r="BE9" i="2"/>
  <c r="BD10" i="2"/>
  <c r="BE10" i="2"/>
  <c r="BD11" i="2"/>
  <c r="BE11" i="2"/>
  <c r="BD12" i="2"/>
  <c r="BE12" i="2"/>
  <c r="BD13" i="2"/>
  <c r="BE13" i="2"/>
  <c r="BD14" i="2"/>
  <c r="BE14" i="2"/>
  <c r="BD15" i="2"/>
  <c r="BE15" i="2"/>
  <c r="BD16" i="2"/>
  <c r="BE16" i="2"/>
  <c r="BD17" i="2"/>
  <c r="BE17" i="2"/>
  <c r="BD18" i="2"/>
  <c r="BE18" i="2"/>
  <c r="BD19" i="2"/>
  <c r="BE19" i="2"/>
  <c r="BD20" i="2"/>
  <c r="BE20" i="2"/>
  <c r="BD21" i="2"/>
  <c r="BE21" i="2"/>
  <c r="BD22" i="2"/>
  <c r="BE22" i="2"/>
  <c r="BD23" i="2"/>
  <c r="BE23" i="2"/>
  <c r="BD24" i="2"/>
  <c r="BE24" i="2"/>
  <c r="BD25" i="2"/>
  <c r="BE25" i="2"/>
  <c r="BD26" i="2"/>
  <c r="BE26" i="2"/>
  <c r="BD27" i="2"/>
  <c r="BE27" i="2"/>
  <c r="BD28" i="2"/>
  <c r="BE28" i="2"/>
  <c r="BD29" i="2"/>
  <c r="BE29" i="2"/>
  <c r="BD30" i="2"/>
  <c r="BE30" i="2"/>
  <c r="BD31" i="2"/>
  <c r="BE31" i="2"/>
  <c r="BD32" i="2"/>
  <c r="BE32" i="2"/>
  <c r="BD33" i="2"/>
  <c r="BE33" i="2"/>
  <c r="BD34" i="2"/>
  <c r="BE34" i="2"/>
  <c r="BD35" i="2"/>
  <c r="BE35" i="2"/>
  <c r="BD36" i="2"/>
  <c r="BE36" i="2"/>
  <c r="BD37" i="2"/>
  <c r="BE37" i="2"/>
  <c r="BD38" i="2"/>
  <c r="BE38" i="2"/>
  <c r="BD39" i="2"/>
  <c r="BE39" i="2"/>
  <c r="BD40" i="2"/>
  <c r="BE40" i="2"/>
  <c r="BD41" i="2"/>
  <c r="BE41" i="2"/>
  <c r="BD42" i="2"/>
  <c r="BE42" i="2"/>
  <c r="BD43" i="2"/>
  <c r="BE43" i="2"/>
  <c r="BD44" i="2"/>
  <c r="BE44" i="2"/>
  <c r="BD45" i="2"/>
  <c r="BE45" i="2"/>
  <c r="BD46" i="2"/>
  <c r="BE46" i="2"/>
  <c r="BD47" i="2"/>
  <c r="BE47" i="2"/>
  <c r="BD48" i="2"/>
  <c r="BE48" i="2"/>
  <c r="BD49" i="2"/>
  <c r="BE49" i="2"/>
  <c r="BD50" i="2"/>
  <c r="BE50" i="2"/>
  <c r="BD51" i="2"/>
  <c r="BE51" i="2"/>
  <c r="BD52" i="2"/>
  <c r="BE52" i="2"/>
  <c r="BD53" i="2"/>
  <c r="BE53" i="2"/>
  <c r="BD54" i="2"/>
  <c r="BE54" i="2"/>
  <c r="BD55" i="2"/>
  <c r="BE55" i="2"/>
  <c r="BD56" i="2"/>
  <c r="BE56" i="2"/>
  <c r="BD57" i="2"/>
  <c r="BE57" i="2"/>
  <c r="BD58" i="2"/>
  <c r="BE58" i="2"/>
  <c r="BD59" i="2"/>
  <c r="BE59" i="2"/>
  <c r="BD60" i="2"/>
  <c r="BE60" i="2"/>
  <c r="BD61" i="2"/>
  <c r="BE61" i="2"/>
  <c r="BD62" i="2"/>
  <c r="BE62" i="2"/>
  <c r="BD63" i="2"/>
  <c r="BE63" i="2"/>
  <c r="BD64" i="2"/>
  <c r="BE64" i="2"/>
  <c r="BD65" i="2"/>
  <c r="BE65" i="2"/>
  <c r="BD66" i="2"/>
  <c r="BE66" i="2"/>
  <c r="BD67" i="2"/>
  <c r="BE67" i="2"/>
  <c r="BD68" i="2"/>
  <c r="BE68" i="2"/>
  <c r="BD69" i="2"/>
  <c r="BE69" i="2"/>
  <c r="BD70" i="2"/>
  <c r="BE70" i="2"/>
  <c r="BD71" i="2"/>
  <c r="BE71" i="2"/>
  <c r="BD72" i="2"/>
  <c r="BE72" i="2"/>
  <c r="BD73" i="2"/>
  <c r="BE73" i="2"/>
  <c r="BD74" i="2"/>
  <c r="BE74" i="2"/>
  <c r="BD75" i="2"/>
  <c r="BE75" i="2"/>
  <c r="BD76" i="2"/>
  <c r="BE76" i="2"/>
  <c r="BD77" i="2"/>
  <c r="BE77" i="2"/>
  <c r="BD78" i="2"/>
  <c r="BE78" i="2"/>
  <c r="BD79" i="2"/>
  <c r="BE79" i="2"/>
  <c r="BD80" i="2"/>
  <c r="BE80" i="2"/>
  <c r="BD81" i="2"/>
  <c r="BE81" i="2"/>
  <c r="BD82" i="2"/>
  <c r="BE82" i="2"/>
  <c r="BD83" i="2"/>
  <c r="BE83" i="2"/>
  <c r="BD84" i="2"/>
  <c r="BE84" i="2"/>
  <c r="BD85" i="2"/>
  <c r="BE85" i="2"/>
  <c r="BD86" i="2"/>
  <c r="BE86" i="2"/>
  <c r="BD87" i="2"/>
  <c r="BE87" i="2"/>
  <c r="BD88" i="2"/>
  <c r="BE88" i="2"/>
  <c r="BD89" i="2"/>
  <c r="BE89" i="2"/>
  <c r="BD90" i="2"/>
  <c r="BE90" i="2"/>
  <c r="BD91" i="2"/>
  <c r="BE91" i="2"/>
  <c r="BD92" i="2"/>
  <c r="BE92" i="2"/>
  <c r="BD93" i="2"/>
  <c r="BE93" i="2"/>
  <c r="BD94" i="2"/>
  <c r="BE94" i="2"/>
  <c r="BD95" i="2"/>
  <c r="BE95" i="2"/>
  <c r="BD96" i="2"/>
  <c r="BE96" i="2"/>
  <c r="BD97" i="2"/>
  <c r="BE97" i="2"/>
  <c r="BD98" i="2"/>
  <c r="BE98" i="2"/>
  <c r="BD99" i="2"/>
  <c r="BE99" i="2"/>
  <c r="BD100" i="2"/>
  <c r="BE100" i="2"/>
  <c r="BD101" i="2"/>
  <c r="BE101" i="2"/>
  <c r="BD102" i="2"/>
  <c r="BE102" i="2"/>
  <c r="BD103" i="2"/>
  <c r="BE103" i="2"/>
  <c r="BD104" i="2"/>
  <c r="BE104" i="2"/>
  <c r="BD105" i="2"/>
  <c r="BE105" i="2"/>
  <c r="BD106" i="2"/>
  <c r="BE106" i="2"/>
  <c r="BD107" i="2"/>
  <c r="BE107" i="2"/>
  <c r="BD108" i="2"/>
  <c r="BE108" i="2"/>
  <c r="BD109" i="2"/>
  <c r="BE109" i="2"/>
  <c r="BD110" i="2"/>
  <c r="BE110" i="2"/>
  <c r="BD111" i="2"/>
  <c r="BE111" i="2"/>
  <c r="BD112" i="2"/>
  <c r="BE112" i="2"/>
  <c r="BD113" i="2"/>
  <c r="BE113" i="2"/>
  <c r="BD114" i="2"/>
  <c r="BE114" i="2"/>
  <c r="BD115" i="2"/>
  <c r="BE115" i="2"/>
  <c r="BD116" i="2"/>
  <c r="BE116" i="2"/>
  <c r="BD117" i="2"/>
  <c r="BE117" i="2"/>
  <c r="BD118" i="2"/>
  <c r="BE118" i="2"/>
  <c r="BD119" i="2"/>
  <c r="BE119" i="2"/>
  <c r="BD120" i="2"/>
  <c r="BE120" i="2"/>
  <c r="BD121" i="2"/>
  <c r="BE121" i="2"/>
  <c r="BD122" i="2"/>
  <c r="BE122" i="2"/>
  <c r="BD123" i="2"/>
  <c r="BE123" i="2"/>
  <c r="BD124" i="2"/>
  <c r="BE124" i="2"/>
  <c r="BD125" i="2"/>
  <c r="BE125" i="2"/>
  <c r="BD126" i="2"/>
  <c r="BE126" i="2"/>
  <c r="BG126" i="2" s="1"/>
  <c r="BD127" i="2"/>
  <c r="BE127" i="2"/>
  <c r="BD128" i="2"/>
  <c r="BE128" i="2"/>
  <c r="BD129" i="2"/>
  <c r="BE129" i="2"/>
  <c r="BD130" i="2"/>
  <c r="BE130" i="2"/>
  <c r="BD131" i="2"/>
  <c r="BE131" i="2"/>
  <c r="BD132" i="2"/>
  <c r="BE132" i="2"/>
  <c r="BD133" i="2"/>
  <c r="BE133" i="2"/>
  <c r="BD134" i="2"/>
  <c r="BE134" i="2"/>
  <c r="BD135" i="2"/>
  <c r="BE135" i="2"/>
  <c r="BD136" i="2"/>
  <c r="BF136" i="2" s="1"/>
  <c r="BE136" i="2"/>
  <c r="BD137" i="2"/>
  <c r="BE137" i="2"/>
  <c r="BD138" i="2"/>
  <c r="BE138" i="2"/>
  <c r="BD139" i="2"/>
  <c r="BE139" i="2"/>
  <c r="BD140" i="2"/>
  <c r="BE140" i="2"/>
  <c r="BD141" i="2"/>
  <c r="BE141" i="2"/>
  <c r="BD142" i="2"/>
  <c r="BE142" i="2"/>
  <c r="BD143" i="2"/>
  <c r="BE143" i="2"/>
  <c r="BD144" i="2"/>
  <c r="BE144" i="2"/>
  <c r="BD145" i="2"/>
  <c r="BE145" i="2"/>
  <c r="BD146" i="2"/>
  <c r="BE146" i="2"/>
  <c r="BD147" i="2"/>
  <c r="BE147" i="2"/>
  <c r="BD148" i="2"/>
  <c r="BE148" i="2"/>
  <c r="BD149" i="2"/>
  <c r="BE149" i="2"/>
  <c r="BD150" i="2"/>
  <c r="BE150" i="2"/>
  <c r="BD151" i="2"/>
  <c r="BE151" i="2"/>
  <c r="BD152" i="2"/>
  <c r="BE152" i="2"/>
  <c r="BD153" i="2"/>
  <c r="BE153" i="2"/>
  <c r="BD154" i="2"/>
  <c r="BE154" i="2"/>
  <c r="BD155" i="2"/>
  <c r="BE155" i="2"/>
  <c r="BD156" i="2"/>
  <c r="BE156" i="2"/>
  <c r="BD157" i="2"/>
  <c r="BF157" i="2" s="1"/>
  <c r="BE157" i="2"/>
  <c r="BD158" i="2"/>
  <c r="BE158" i="2"/>
  <c r="BD159" i="2"/>
  <c r="BE159" i="2"/>
  <c r="BD160" i="2"/>
  <c r="BE160" i="2"/>
  <c r="BD161" i="2"/>
  <c r="BE161" i="2"/>
  <c r="BD162" i="2"/>
  <c r="BE162" i="2"/>
  <c r="BD163" i="2"/>
  <c r="BE163" i="2"/>
  <c r="BD164" i="2"/>
  <c r="BE164" i="2"/>
  <c r="BD165" i="2"/>
  <c r="BE165" i="2"/>
  <c r="BD166" i="2"/>
  <c r="BE166" i="2"/>
  <c r="BD167" i="2"/>
  <c r="BE167" i="2"/>
  <c r="BD168" i="2"/>
  <c r="BE168" i="2"/>
  <c r="BD169" i="2"/>
  <c r="BE169" i="2"/>
  <c r="BD170" i="2"/>
  <c r="BE170" i="2"/>
  <c r="BD171" i="2"/>
  <c r="BE171" i="2"/>
  <c r="BD172" i="2"/>
  <c r="BE172" i="2"/>
  <c r="BD173" i="2"/>
  <c r="BE173" i="2"/>
  <c r="BD174" i="2"/>
  <c r="BE174" i="2"/>
  <c r="BD175" i="2"/>
  <c r="BE175" i="2"/>
  <c r="BD176" i="2"/>
  <c r="BE176" i="2"/>
  <c r="BD177" i="2"/>
  <c r="BE177" i="2"/>
  <c r="BD178" i="2"/>
  <c r="BE178" i="2"/>
  <c r="BD179" i="2"/>
  <c r="BE179" i="2"/>
  <c r="BD180" i="2"/>
  <c r="BE180" i="2"/>
  <c r="BD181" i="2"/>
  <c r="BE181" i="2"/>
  <c r="BD182" i="2"/>
  <c r="BE182" i="2"/>
  <c r="BD183" i="2"/>
  <c r="BE183" i="2"/>
  <c r="BD184" i="2"/>
  <c r="BE184" i="2"/>
  <c r="BD185" i="2"/>
  <c r="BE185" i="2"/>
  <c r="BD186" i="2"/>
  <c r="BE186" i="2"/>
  <c r="BD187" i="2"/>
  <c r="BE187" i="2"/>
  <c r="BD188" i="2"/>
  <c r="BE188" i="2"/>
  <c r="BD189" i="2"/>
  <c r="BE189" i="2"/>
  <c r="BD190" i="2"/>
  <c r="BE190" i="2"/>
  <c r="BD191" i="2"/>
  <c r="BE191" i="2"/>
  <c r="BD192" i="2"/>
  <c r="BE192" i="2"/>
  <c r="BD193" i="2"/>
  <c r="BE193" i="2"/>
  <c r="BD194" i="2"/>
  <c r="BE194" i="2"/>
  <c r="BD195" i="2"/>
  <c r="BE195" i="2"/>
  <c r="BD196" i="2"/>
  <c r="BE196" i="2"/>
  <c r="BD197" i="2"/>
  <c r="BE197" i="2"/>
  <c r="BD198" i="2"/>
  <c r="BE198" i="2"/>
  <c r="BD199" i="2"/>
  <c r="BE199" i="2"/>
  <c r="BD200" i="2"/>
  <c r="BE200" i="2"/>
  <c r="BD201" i="2"/>
  <c r="BE201" i="2"/>
  <c r="BD202" i="2"/>
  <c r="BE202" i="2"/>
  <c r="BD203" i="2"/>
  <c r="BE203" i="2"/>
  <c r="BD204" i="2"/>
  <c r="BE204" i="2"/>
  <c r="BD205" i="2"/>
  <c r="BE205" i="2"/>
  <c r="BD206" i="2"/>
  <c r="BE206" i="2"/>
  <c r="BD207" i="2"/>
  <c r="BE207" i="2"/>
  <c r="BD208" i="2"/>
  <c r="BE208" i="2"/>
  <c r="BD209" i="2"/>
  <c r="BF209" i="2" s="1"/>
  <c r="BE209" i="2"/>
  <c r="BD210" i="2"/>
  <c r="BE210" i="2"/>
  <c r="BD211" i="2"/>
  <c r="BE211" i="2"/>
  <c r="BD212" i="2"/>
  <c r="BE212" i="2"/>
  <c r="BD213" i="2"/>
  <c r="BE213" i="2"/>
  <c r="BD214" i="2"/>
  <c r="BE214" i="2"/>
  <c r="BG214" i="2" s="1"/>
  <c r="BD215" i="2"/>
  <c r="BE215" i="2"/>
  <c r="BD216" i="2"/>
  <c r="BE216" i="2"/>
  <c r="BD217" i="2"/>
  <c r="BE217" i="2"/>
  <c r="BD218" i="2"/>
  <c r="BE218" i="2"/>
  <c r="BD219" i="2"/>
  <c r="BE219" i="2"/>
  <c r="BD220" i="2"/>
  <c r="BE220" i="2"/>
  <c r="BD221" i="2"/>
  <c r="BE221" i="2"/>
  <c r="BD222" i="2"/>
  <c r="BE222" i="2"/>
  <c r="BD223" i="2"/>
  <c r="BE223" i="2"/>
  <c r="BD224" i="2"/>
  <c r="BE224" i="2"/>
  <c r="BG224" i="2" s="1"/>
  <c r="BD225" i="2"/>
  <c r="BE225" i="2"/>
  <c r="BD226" i="2"/>
  <c r="BE226" i="2"/>
  <c r="BD227" i="2"/>
  <c r="BE227" i="2"/>
  <c r="BD228" i="2"/>
  <c r="BE228" i="2"/>
  <c r="BD229" i="2"/>
  <c r="BE229" i="2"/>
  <c r="BD230" i="2"/>
  <c r="BE230" i="2"/>
  <c r="BG230" i="2" s="1"/>
  <c r="BD231" i="2"/>
  <c r="BE231" i="2"/>
  <c r="BG231" i="2" s="1"/>
  <c r="BD232" i="2"/>
  <c r="BE232" i="2"/>
  <c r="BD233" i="2"/>
  <c r="BE233" i="2"/>
  <c r="BD234" i="2"/>
  <c r="BE234" i="2"/>
  <c r="BD235" i="2"/>
  <c r="BE235" i="2"/>
  <c r="BD236" i="2"/>
  <c r="BE236" i="2"/>
  <c r="BD237" i="2"/>
  <c r="BE237" i="2"/>
  <c r="BD238" i="2"/>
  <c r="BE238" i="2"/>
  <c r="BD239" i="2"/>
  <c r="BE239" i="2"/>
  <c r="BD240" i="2"/>
  <c r="BE240" i="2"/>
  <c r="BD241" i="2"/>
  <c r="BE241" i="2"/>
  <c r="BD242" i="2"/>
  <c r="BE242" i="2"/>
  <c r="BG242" i="2" s="1"/>
  <c r="BD243" i="2"/>
  <c r="BE243" i="2"/>
  <c r="BD244" i="2"/>
  <c r="BE244" i="2"/>
  <c r="BD245" i="2"/>
  <c r="BE245" i="2"/>
  <c r="BD246" i="2"/>
  <c r="BF246" i="2" s="1"/>
  <c r="BE246" i="2"/>
  <c r="BD247" i="2"/>
  <c r="BE247" i="2"/>
  <c r="BD248" i="2"/>
  <c r="BE248" i="2"/>
  <c r="BD249" i="2"/>
  <c r="BE249" i="2"/>
  <c r="BD250" i="2"/>
  <c r="BE250" i="2"/>
  <c r="BD251" i="2"/>
  <c r="BE251" i="2"/>
  <c r="BD252" i="2"/>
  <c r="BE252" i="2"/>
  <c r="BD253" i="2"/>
  <c r="BE253" i="2"/>
  <c r="BD254" i="2"/>
  <c r="BE254" i="2"/>
  <c r="BD255" i="2"/>
  <c r="BE255" i="2"/>
  <c r="BD256" i="2"/>
  <c r="BE256" i="2"/>
  <c r="BD257" i="2"/>
  <c r="BE257" i="2"/>
  <c r="BD258" i="2"/>
  <c r="BE258" i="2"/>
  <c r="BD259" i="2"/>
  <c r="BF259" i="2" s="1"/>
  <c r="BE259" i="2"/>
  <c r="BD260" i="2"/>
  <c r="BE260" i="2"/>
  <c r="BD261" i="2"/>
  <c r="BE261" i="2"/>
  <c r="BD262" i="2"/>
  <c r="BF262" i="2" s="1"/>
  <c r="BE262" i="2"/>
  <c r="BD263" i="2"/>
  <c r="BF263" i="2" s="1"/>
  <c r="BE263" i="2"/>
  <c r="BD264" i="2"/>
  <c r="BE264" i="2"/>
  <c r="BD265" i="2"/>
  <c r="BE265" i="2"/>
  <c r="BD266" i="2"/>
  <c r="BE266" i="2"/>
  <c r="BD267" i="2"/>
  <c r="BE267" i="2"/>
  <c r="BD268" i="2"/>
  <c r="BE268" i="2"/>
  <c r="BD269" i="2"/>
  <c r="BE269" i="2"/>
  <c r="BD270" i="2"/>
  <c r="BE270" i="2"/>
  <c r="BD271" i="2"/>
  <c r="BE271" i="2"/>
  <c r="BD272" i="2"/>
  <c r="BE272" i="2"/>
  <c r="BD273" i="2"/>
  <c r="BE273" i="2"/>
  <c r="BE6" i="2"/>
  <c r="BD6" i="2"/>
  <c r="BA8" i="2"/>
  <c r="BA9" i="2"/>
  <c r="BA10" i="2"/>
  <c r="BC10" i="2" s="1"/>
  <c r="BA11" i="2"/>
  <c r="BC11" i="2" s="1"/>
  <c r="BA12" i="2"/>
  <c r="BC12" i="2" s="1"/>
  <c r="BA13" i="2"/>
  <c r="BA14" i="2"/>
  <c r="BC14" i="2" s="1"/>
  <c r="BA15" i="2"/>
  <c r="BC15" i="2" s="1"/>
  <c r="BA16" i="2"/>
  <c r="BA17" i="2"/>
  <c r="BA18" i="2"/>
  <c r="BC18" i="2" s="1"/>
  <c r="BA19" i="2"/>
  <c r="BC19" i="2" s="1"/>
  <c r="BA20" i="2"/>
  <c r="BA21" i="2"/>
  <c r="BA22" i="2"/>
  <c r="BC22" i="2" s="1"/>
  <c r="BA23" i="2"/>
  <c r="BC23" i="2" s="1"/>
  <c r="BA24" i="2"/>
  <c r="BC24" i="2" s="1"/>
  <c r="BA25" i="2"/>
  <c r="BC25" i="2" s="1"/>
  <c r="BA26" i="2"/>
  <c r="BC26" i="2" s="1"/>
  <c r="BA27" i="2"/>
  <c r="BC27" i="2" s="1"/>
  <c r="BA28" i="2"/>
  <c r="BC28" i="2" s="1"/>
  <c r="BA29" i="2"/>
  <c r="BC29" i="2" s="1"/>
  <c r="BA30" i="2"/>
  <c r="BC30" i="2" s="1"/>
  <c r="BA31" i="2"/>
  <c r="BA32" i="2"/>
  <c r="BA33" i="2"/>
  <c r="BC33" i="2" s="1"/>
  <c r="BA34" i="2"/>
  <c r="BC34" i="2" s="1"/>
  <c r="BA35" i="2"/>
  <c r="BA36" i="2"/>
  <c r="BC36" i="2" s="1"/>
  <c r="BA37" i="2"/>
  <c r="BA38" i="2"/>
  <c r="BA39" i="2"/>
  <c r="BA40" i="2"/>
  <c r="BA41" i="2"/>
  <c r="BC41" i="2" s="1"/>
  <c r="BA42" i="2"/>
  <c r="BC42" i="2" s="1"/>
  <c r="BA43" i="2"/>
  <c r="BA44" i="2"/>
  <c r="BC44" i="2" s="1"/>
  <c r="BA45" i="2"/>
  <c r="BC45" i="2" s="1"/>
  <c r="BA46" i="2"/>
  <c r="BC46" i="2" s="1"/>
  <c r="BA47" i="2"/>
  <c r="BA48" i="2"/>
  <c r="BA49" i="2"/>
  <c r="BA50" i="2"/>
  <c r="BC50" i="2" s="1"/>
  <c r="BA51" i="2"/>
  <c r="BA52" i="2"/>
  <c r="BC52" i="2" s="1"/>
  <c r="BA53" i="2"/>
  <c r="BA54" i="2"/>
  <c r="BC54" i="2" s="1"/>
  <c r="BA55" i="2"/>
  <c r="BC55" i="2" s="1"/>
  <c r="BA56" i="2"/>
  <c r="BC56" i="2" s="1"/>
  <c r="BA57" i="2"/>
  <c r="BC57" i="2" s="1"/>
  <c r="BA58" i="2"/>
  <c r="BC58" i="2" s="1"/>
  <c r="BA59" i="2"/>
  <c r="BC59" i="2" s="1"/>
  <c r="BA60" i="2"/>
  <c r="BC60" i="2" s="1"/>
  <c r="BA61" i="2"/>
  <c r="BC61" i="2" s="1"/>
  <c r="BA62" i="2"/>
  <c r="BC62" i="2" s="1"/>
  <c r="BA63" i="2"/>
  <c r="BC63" i="2" s="1"/>
  <c r="BA64" i="2"/>
  <c r="BA65" i="2"/>
  <c r="BA66" i="2"/>
  <c r="BC66" i="2" s="1"/>
  <c r="BA67" i="2"/>
  <c r="BC67" i="2" s="1"/>
  <c r="BA68" i="2"/>
  <c r="BC68" i="2" s="1"/>
  <c r="BA69" i="2"/>
  <c r="BC69" i="2" s="1"/>
  <c r="BA70" i="2"/>
  <c r="BA71" i="2"/>
  <c r="BA72" i="2"/>
  <c r="BA73" i="2"/>
  <c r="BC73" i="2" s="1"/>
  <c r="BA74" i="2"/>
  <c r="BC74" i="2" s="1"/>
  <c r="BA75" i="2"/>
  <c r="BC75" i="2" s="1"/>
  <c r="BA76" i="2"/>
  <c r="BA77" i="2"/>
  <c r="BA78" i="2"/>
  <c r="BA79" i="2"/>
  <c r="BA80" i="2"/>
  <c r="BA81" i="2"/>
  <c r="BA82" i="2"/>
  <c r="BC82" i="2" s="1"/>
  <c r="BA83" i="2"/>
  <c r="BA84" i="2"/>
  <c r="BA85" i="2"/>
  <c r="BC85" i="2" s="1"/>
  <c r="BA86" i="2"/>
  <c r="BC86" i="2" s="1"/>
  <c r="BA87" i="2"/>
  <c r="BC87" i="2" s="1"/>
  <c r="BA88" i="2"/>
  <c r="BC88" i="2" s="1"/>
  <c r="BA89" i="2"/>
  <c r="BC89" i="2" s="1"/>
  <c r="BA90" i="2"/>
  <c r="BA91" i="2"/>
  <c r="BC91" i="2" s="1"/>
  <c r="BA92" i="2"/>
  <c r="BA93" i="2"/>
  <c r="BA94" i="2"/>
  <c r="BA95" i="2"/>
  <c r="BC95" i="2" s="1"/>
  <c r="BA96" i="2"/>
  <c r="BC96" i="2" s="1"/>
  <c r="BA97" i="2"/>
  <c r="BC97" i="2" s="1"/>
  <c r="BA98" i="2"/>
  <c r="BA99" i="2"/>
  <c r="BC99" i="2" s="1"/>
  <c r="BA100" i="2"/>
  <c r="BC100" i="2" s="1"/>
  <c r="BA101" i="2"/>
  <c r="BC101" i="2" s="1"/>
  <c r="BA102" i="2"/>
  <c r="BC102" i="2" s="1"/>
  <c r="BA103" i="2"/>
  <c r="BC103" i="2" s="1"/>
  <c r="BA104" i="2"/>
  <c r="BC104" i="2" s="1"/>
  <c r="BA105" i="2"/>
  <c r="BC105" i="2" s="1"/>
  <c r="BA106" i="2"/>
  <c r="BC106" i="2" s="1"/>
  <c r="BA107" i="2"/>
  <c r="BC107" i="2" s="1"/>
  <c r="BA108" i="2"/>
  <c r="BA109" i="2"/>
  <c r="BA110" i="2"/>
  <c r="BA111" i="2"/>
  <c r="BC111" i="2" s="1"/>
  <c r="BA112" i="2"/>
  <c r="BC112" i="2" s="1"/>
  <c r="BA113" i="2"/>
  <c r="BC113" i="2" s="1"/>
  <c r="BA114" i="2"/>
  <c r="BC114" i="2" s="1"/>
  <c r="BA115" i="2"/>
  <c r="BC115" i="2" s="1"/>
  <c r="BA116" i="2"/>
  <c r="BA117" i="2"/>
  <c r="BA118" i="2"/>
  <c r="BC118" i="2" s="1"/>
  <c r="BA119" i="2"/>
  <c r="BC119" i="2" s="1"/>
  <c r="BA120" i="2"/>
  <c r="BA121" i="2"/>
  <c r="BA122" i="2"/>
  <c r="BA123" i="2"/>
  <c r="BC123" i="2" s="1"/>
  <c r="BA124" i="2"/>
  <c r="BC124" i="2" s="1"/>
  <c r="BA125" i="2"/>
  <c r="BC125" i="2" s="1"/>
  <c r="BA126" i="2"/>
  <c r="BC126" i="2" s="1"/>
  <c r="BA127" i="2"/>
  <c r="BC127" i="2" s="1"/>
  <c r="BA128" i="2"/>
  <c r="BA129" i="2"/>
  <c r="BC129" i="2" s="1"/>
  <c r="BA130" i="2"/>
  <c r="BA131" i="2"/>
  <c r="BA132" i="2"/>
  <c r="BA133" i="2"/>
  <c r="BC133" i="2" s="1"/>
  <c r="BA134" i="2"/>
  <c r="BC134" i="2" s="1"/>
  <c r="BA135" i="2"/>
  <c r="BC135" i="2" s="1"/>
  <c r="BA136" i="2"/>
  <c r="BC136" i="2" s="1"/>
  <c r="BA137" i="2"/>
  <c r="BA138" i="2"/>
  <c r="BC138" i="2" s="1"/>
  <c r="BA139" i="2"/>
  <c r="BC139" i="2" s="1"/>
  <c r="BA140" i="2"/>
  <c r="BA141" i="2"/>
  <c r="BA142" i="2"/>
  <c r="BC142" i="2" s="1"/>
  <c r="BA143" i="2"/>
  <c r="BC143" i="2" s="1"/>
  <c r="BA144" i="2"/>
  <c r="BA145" i="2"/>
  <c r="BA146" i="2"/>
  <c r="BA147" i="2"/>
  <c r="BA148" i="2"/>
  <c r="BA149" i="2"/>
  <c r="BA150" i="2"/>
  <c r="BA151" i="2"/>
  <c r="BA152" i="2"/>
  <c r="BA153" i="2"/>
  <c r="BA154" i="2"/>
  <c r="BA155" i="2"/>
  <c r="BC155" i="2" s="1"/>
  <c r="BA156" i="2"/>
  <c r="BA157" i="2"/>
  <c r="BA158" i="2"/>
  <c r="BA159" i="2"/>
  <c r="BA160" i="2"/>
  <c r="BC160" i="2" s="1"/>
  <c r="BA161" i="2"/>
  <c r="BC161" i="2" s="1"/>
  <c r="BA162" i="2"/>
  <c r="BA163" i="2"/>
  <c r="BA164" i="2"/>
  <c r="BA165" i="2"/>
  <c r="BA166" i="2"/>
  <c r="BA167" i="2"/>
  <c r="BA168" i="2"/>
  <c r="BA169" i="2"/>
  <c r="BC169" i="2" s="1"/>
  <c r="BA170" i="2"/>
  <c r="BA171" i="2"/>
  <c r="BA172" i="2"/>
  <c r="BA173" i="2"/>
  <c r="BC173" i="2" s="1"/>
  <c r="BA174" i="2"/>
  <c r="BC174" i="2" s="1"/>
  <c r="BA175" i="2"/>
  <c r="BC175" i="2" s="1"/>
  <c r="BA176" i="2"/>
  <c r="BA177" i="2"/>
  <c r="BA178" i="2"/>
  <c r="BC178" i="2" s="1"/>
  <c r="BA179" i="2"/>
  <c r="BA180" i="2"/>
  <c r="BA181" i="2"/>
  <c r="BA182" i="2"/>
  <c r="BA183" i="2"/>
  <c r="BA184" i="2"/>
  <c r="BA185" i="2"/>
  <c r="BC185" i="2" s="1"/>
  <c r="BA186" i="2"/>
  <c r="BA187" i="2"/>
  <c r="BC187" i="2" s="1"/>
  <c r="BA188" i="2"/>
  <c r="BA189" i="2"/>
  <c r="BA190" i="2"/>
  <c r="BC190" i="2" s="1"/>
  <c r="BA191" i="2"/>
  <c r="BC191" i="2" s="1"/>
  <c r="BA192" i="2"/>
  <c r="BA193" i="2"/>
  <c r="BA194" i="2"/>
  <c r="BC194" i="2" s="1"/>
  <c r="BA195" i="2"/>
  <c r="BA196" i="2"/>
  <c r="BC196" i="2" s="1"/>
  <c r="BA197" i="2"/>
  <c r="BA198" i="2"/>
  <c r="BA199" i="2"/>
  <c r="BA200" i="2"/>
  <c r="BA201" i="2"/>
  <c r="BC201" i="2" s="1"/>
  <c r="BA202" i="2"/>
  <c r="BA203" i="2"/>
  <c r="BC203" i="2" s="1"/>
  <c r="BA204" i="2"/>
  <c r="BA205" i="2"/>
  <c r="BA206" i="2"/>
  <c r="BC206" i="2" s="1"/>
  <c r="BA207" i="2"/>
  <c r="BA208" i="2"/>
  <c r="BA209" i="2"/>
  <c r="BC209" i="2" s="1"/>
  <c r="BA210" i="2"/>
  <c r="BC210" i="2" s="1"/>
  <c r="BA211" i="2"/>
  <c r="BA212" i="2"/>
  <c r="BA213" i="2"/>
  <c r="BA214" i="2"/>
  <c r="BC214" i="2" s="1"/>
  <c r="BA215" i="2"/>
  <c r="BC215" i="2" s="1"/>
  <c r="BA216" i="2"/>
  <c r="BA217" i="2"/>
  <c r="BC217" i="2" s="1"/>
  <c r="BA218" i="2"/>
  <c r="BA219" i="2"/>
  <c r="BC219" i="2" s="1"/>
  <c r="BA220" i="2"/>
  <c r="BA221" i="2"/>
  <c r="BA222" i="2"/>
  <c r="BA223" i="2"/>
  <c r="BA224" i="2"/>
  <c r="BA225" i="2"/>
  <c r="BC225" i="2" s="1"/>
  <c r="BA226" i="2"/>
  <c r="BA227" i="2"/>
  <c r="BA228" i="2"/>
  <c r="BA229" i="2"/>
  <c r="BC229" i="2" s="1"/>
  <c r="BA230" i="2"/>
  <c r="BA231" i="2"/>
  <c r="BA232" i="2"/>
  <c r="BA233" i="2"/>
  <c r="BA234" i="2"/>
  <c r="BA235" i="2"/>
  <c r="BA236" i="2"/>
  <c r="BA237" i="2"/>
  <c r="BA238" i="2"/>
  <c r="BA239" i="2"/>
  <c r="BC239" i="2" s="1"/>
  <c r="BA240" i="2"/>
  <c r="BA241" i="2"/>
  <c r="BC241" i="2" s="1"/>
  <c r="BA242" i="2"/>
  <c r="BC242" i="2" s="1"/>
  <c r="BA243" i="2"/>
  <c r="BA244" i="2"/>
  <c r="BA245" i="2"/>
  <c r="BA246" i="2"/>
  <c r="BA247" i="2"/>
  <c r="BA248" i="2"/>
  <c r="BC248" i="2" s="1"/>
  <c r="BA249" i="2"/>
  <c r="BA250" i="2"/>
  <c r="BA251" i="2"/>
  <c r="BA252" i="2"/>
  <c r="BC252" i="2" s="1"/>
  <c r="BA253" i="2"/>
  <c r="BC253" i="2" s="1"/>
  <c r="BA254" i="2"/>
  <c r="BC254" i="2" s="1"/>
  <c r="BA255" i="2"/>
  <c r="BA256" i="2"/>
  <c r="BA257" i="2"/>
  <c r="BC257" i="2" s="1"/>
  <c r="BA258" i="2"/>
  <c r="BA259" i="2"/>
  <c r="BA260" i="2"/>
  <c r="BC260" i="2" s="1"/>
  <c r="BA261" i="2"/>
  <c r="BA262" i="2"/>
  <c r="BC262" i="2" s="1"/>
  <c r="BA263" i="2"/>
  <c r="BC263" i="2" s="1"/>
  <c r="BA264" i="2"/>
  <c r="BC264" i="2" s="1"/>
  <c r="BA265" i="2"/>
  <c r="BC265" i="2" s="1"/>
  <c r="BA266" i="2"/>
  <c r="BC266" i="2" s="1"/>
  <c r="BA267" i="2"/>
  <c r="BA268" i="2"/>
  <c r="BC268" i="2" s="1"/>
  <c r="BA269" i="2"/>
  <c r="BA270" i="2"/>
  <c r="BC270" i="2" s="1"/>
  <c r="BA271" i="2"/>
  <c r="BC271" i="2" s="1"/>
  <c r="BA272" i="2"/>
  <c r="BA273" i="2"/>
  <c r="BA7" i="2"/>
  <c r="BC7" i="2" s="1"/>
  <c r="AW7" i="2"/>
  <c r="AW8" i="2"/>
  <c r="AW9" i="2"/>
  <c r="AW10" i="2"/>
  <c r="AW11" i="2"/>
  <c r="AW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85" i="2"/>
  <c r="AW86" i="2"/>
  <c r="AW87" i="2"/>
  <c r="AW88" i="2"/>
  <c r="AW89" i="2"/>
  <c r="AW90" i="2"/>
  <c r="AW91" i="2"/>
  <c r="AW92" i="2"/>
  <c r="AW93" i="2"/>
  <c r="AW94" i="2"/>
  <c r="AW95" i="2"/>
  <c r="AW96" i="2"/>
  <c r="AW97" i="2"/>
  <c r="AW98" i="2"/>
  <c r="AW99" i="2"/>
  <c r="AW100" i="2"/>
  <c r="AW101" i="2"/>
  <c r="AW102" i="2"/>
  <c r="AW103" i="2"/>
  <c r="AW104" i="2"/>
  <c r="AW105" i="2"/>
  <c r="AW106" i="2"/>
  <c r="AW107" i="2"/>
  <c r="AW108" i="2"/>
  <c r="AW109" i="2"/>
  <c r="AW110" i="2"/>
  <c r="AW111" i="2"/>
  <c r="AW112" i="2"/>
  <c r="AW113" i="2"/>
  <c r="AW114" i="2"/>
  <c r="AW115" i="2"/>
  <c r="AW116" i="2"/>
  <c r="AW117" i="2"/>
  <c r="AW118" i="2"/>
  <c r="AW119" i="2"/>
  <c r="AW120" i="2"/>
  <c r="AW121" i="2"/>
  <c r="AW122" i="2"/>
  <c r="AW123" i="2"/>
  <c r="AW124" i="2"/>
  <c r="AW125" i="2"/>
  <c r="AW126" i="2"/>
  <c r="AW127" i="2"/>
  <c r="AW128" i="2"/>
  <c r="AW129" i="2"/>
  <c r="AW130" i="2"/>
  <c r="AW131" i="2"/>
  <c r="AW132" i="2"/>
  <c r="AW133" i="2"/>
  <c r="AW134" i="2"/>
  <c r="AW135" i="2"/>
  <c r="AW136" i="2"/>
  <c r="AW137" i="2"/>
  <c r="AW138" i="2"/>
  <c r="AW139" i="2"/>
  <c r="AW140" i="2"/>
  <c r="AW141" i="2"/>
  <c r="AY141" i="2" s="1"/>
  <c r="AW142" i="2"/>
  <c r="AW143" i="2"/>
  <c r="AW144" i="2"/>
  <c r="AW145" i="2"/>
  <c r="AW146" i="2"/>
  <c r="AW147" i="2"/>
  <c r="AW148" i="2"/>
  <c r="AW149" i="2"/>
  <c r="AW150" i="2"/>
  <c r="AW151" i="2"/>
  <c r="AW152" i="2"/>
  <c r="AW153" i="2"/>
  <c r="AW154" i="2"/>
  <c r="AW155" i="2"/>
  <c r="AW156" i="2"/>
  <c r="AW157" i="2"/>
  <c r="AW158" i="2"/>
  <c r="AW159" i="2"/>
  <c r="AW160" i="2"/>
  <c r="AY160" i="2" s="1"/>
  <c r="AW161" i="2"/>
  <c r="AW162" i="2"/>
  <c r="AW163" i="2"/>
  <c r="AW164" i="2"/>
  <c r="AW165" i="2"/>
  <c r="AW166" i="2"/>
  <c r="AW167" i="2"/>
  <c r="AW168" i="2"/>
  <c r="AW169" i="2"/>
  <c r="AW170" i="2"/>
  <c r="AW171" i="2"/>
  <c r="AW172" i="2"/>
  <c r="AW173" i="2"/>
  <c r="AW174" i="2"/>
  <c r="AW175" i="2"/>
  <c r="AW176" i="2"/>
  <c r="AW177" i="2"/>
  <c r="AW178" i="2"/>
  <c r="AW179" i="2"/>
  <c r="AY179" i="2" s="1"/>
  <c r="AW180" i="2"/>
  <c r="AW181" i="2"/>
  <c r="AW182" i="2"/>
  <c r="AW183" i="2"/>
  <c r="AW184" i="2"/>
  <c r="AW185" i="2"/>
  <c r="AW186" i="2"/>
  <c r="AW187" i="2"/>
  <c r="AW188" i="2"/>
  <c r="AW189" i="2"/>
  <c r="AW190" i="2"/>
  <c r="AW191" i="2"/>
  <c r="AW192" i="2"/>
  <c r="AW193" i="2"/>
  <c r="AW194" i="2"/>
  <c r="AW195" i="2"/>
  <c r="AW196" i="2"/>
  <c r="AW197" i="2"/>
  <c r="AW198" i="2"/>
  <c r="AW199" i="2"/>
  <c r="AW200" i="2"/>
  <c r="AW201" i="2"/>
  <c r="AW202" i="2"/>
  <c r="AW203" i="2"/>
  <c r="AW204" i="2"/>
  <c r="AY204" i="2" s="1"/>
  <c r="AW205" i="2"/>
  <c r="AW206" i="2"/>
  <c r="AW207" i="2"/>
  <c r="AW208" i="2"/>
  <c r="AW209" i="2"/>
  <c r="AW210" i="2"/>
  <c r="AW211" i="2"/>
  <c r="AW212" i="2"/>
  <c r="AW213" i="2"/>
  <c r="AW214" i="2"/>
  <c r="AW215" i="2"/>
  <c r="AW216" i="2"/>
  <c r="AW217" i="2"/>
  <c r="AW218" i="2"/>
  <c r="AW219" i="2"/>
  <c r="AW220" i="2"/>
  <c r="AW221" i="2"/>
  <c r="AW222" i="2"/>
  <c r="AW223" i="2"/>
  <c r="AW224" i="2"/>
  <c r="AW225" i="2"/>
  <c r="AW226" i="2"/>
  <c r="AW227" i="2"/>
  <c r="AW228" i="2"/>
  <c r="AW229" i="2"/>
  <c r="AW230" i="2"/>
  <c r="AW231" i="2"/>
  <c r="AW232" i="2"/>
  <c r="AY232" i="2" s="1"/>
  <c r="AW233" i="2"/>
  <c r="AW234" i="2"/>
  <c r="AW235" i="2"/>
  <c r="AW236" i="2"/>
  <c r="AW237" i="2"/>
  <c r="AW238" i="2"/>
  <c r="AW239" i="2"/>
  <c r="AW240" i="2"/>
  <c r="AW241" i="2"/>
  <c r="AW242" i="2"/>
  <c r="AW243" i="2"/>
  <c r="AW244" i="2"/>
  <c r="AW245" i="2"/>
  <c r="AW246" i="2"/>
  <c r="AW247" i="2"/>
  <c r="AW248" i="2"/>
  <c r="AW249" i="2"/>
  <c r="AW250" i="2"/>
  <c r="AW251" i="2"/>
  <c r="AW252" i="2"/>
  <c r="AW253" i="2"/>
  <c r="AW254" i="2"/>
  <c r="AW255" i="2"/>
  <c r="AW256" i="2"/>
  <c r="AW257" i="2"/>
  <c r="AW258" i="2"/>
  <c r="AW259" i="2"/>
  <c r="AW260" i="2"/>
  <c r="AW261" i="2"/>
  <c r="AW262" i="2"/>
  <c r="AY262" i="2" s="1"/>
  <c r="AW263" i="2"/>
  <c r="AW264" i="2"/>
  <c r="AW265" i="2"/>
  <c r="AW266" i="2"/>
  <c r="AW267" i="2"/>
  <c r="AW268" i="2"/>
  <c r="AW269" i="2"/>
  <c r="AW270" i="2"/>
  <c r="AW271" i="2"/>
  <c r="AW272" i="2"/>
  <c r="AW273" i="2"/>
  <c r="AW6" i="2"/>
  <c r="AV6" i="2"/>
  <c r="AR7" i="2"/>
  <c r="AS7" i="2"/>
  <c r="AR8" i="2"/>
  <c r="AS8" i="2"/>
  <c r="AR9" i="2"/>
  <c r="AS9" i="2"/>
  <c r="AR10" i="2"/>
  <c r="AS10" i="2"/>
  <c r="AR11" i="2"/>
  <c r="AS11" i="2"/>
  <c r="AR12" i="2"/>
  <c r="AS12" i="2"/>
  <c r="AR13" i="2"/>
  <c r="AS13" i="2"/>
  <c r="AR14" i="2"/>
  <c r="AS14" i="2"/>
  <c r="AR15" i="2"/>
  <c r="AS15" i="2"/>
  <c r="AR16" i="2"/>
  <c r="AS16" i="2"/>
  <c r="AR17" i="2"/>
  <c r="AS17" i="2"/>
  <c r="AR18" i="2"/>
  <c r="AS18" i="2"/>
  <c r="AR19" i="2"/>
  <c r="AS19" i="2"/>
  <c r="AR20" i="2"/>
  <c r="AS20" i="2"/>
  <c r="AR21" i="2"/>
  <c r="AS21" i="2"/>
  <c r="AR22" i="2"/>
  <c r="AS22" i="2"/>
  <c r="AR23" i="2"/>
  <c r="AS23" i="2"/>
  <c r="AR24" i="2"/>
  <c r="AS24" i="2"/>
  <c r="AR25" i="2"/>
  <c r="AS25" i="2"/>
  <c r="AR26" i="2"/>
  <c r="AS26" i="2"/>
  <c r="AR27" i="2"/>
  <c r="AS27" i="2"/>
  <c r="AR28" i="2"/>
  <c r="AS28" i="2"/>
  <c r="AR29" i="2"/>
  <c r="AS29" i="2"/>
  <c r="AR30" i="2"/>
  <c r="AS30" i="2"/>
  <c r="AR31" i="2"/>
  <c r="AS31" i="2"/>
  <c r="AR32" i="2"/>
  <c r="AS32" i="2"/>
  <c r="AR33" i="2"/>
  <c r="AS33" i="2"/>
  <c r="AR34" i="2"/>
  <c r="AS34" i="2"/>
  <c r="AR35" i="2"/>
  <c r="AS35" i="2"/>
  <c r="AR36" i="2"/>
  <c r="AS36" i="2"/>
  <c r="AR37" i="2"/>
  <c r="AS37" i="2"/>
  <c r="AR38" i="2"/>
  <c r="AS38" i="2"/>
  <c r="AR39" i="2"/>
  <c r="AS39" i="2"/>
  <c r="AR40" i="2"/>
  <c r="AS40" i="2"/>
  <c r="AR41" i="2"/>
  <c r="AS41" i="2"/>
  <c r="AR42" i="2"/>
  <c r="AS42" i="2"/>
  <c r="AR43" i="2"/>
  <c r="AS43" i="2"/>
  <c r="AR44" i="2"/>
  <c r="AS44" i="2"/>
  <c r="AR45" i="2"/>
  <c r="AS45" i="2"/>
  <c r="AR46" i="2"/>
  <c r="AS46" i="2"/>
  <c r="AR47" i="2"/>
  <c r="AS47" i="2"/>
  <c r="AR48" i="2"/>
  <c r="AS48" i="2"/>
  <c r="AR49" i="2"/>
  <c r="AS49" i="2"/>
  <c r="AR50" i="2"/>
  <c r="AS50" i="2"/>
  <c r="AR51" i="2"/>
  <c r="AS51" i="2"/>
  <c r="AR52" i="2"/>
  <c r="AS52" i="2"/>
  <c r="AR53" i="2"/>
  <c r="AS53" i="2"/>
  <c r="AR54" i="2"/>
  <c r="AS54" i="2"/>
  <c r="AR55" i="2"/>
  <c r="AS55" i="2"/>
  <c r="AR56" i="2"/>
  <c r="AS56" i="2"/>
  <c r="AR57" i="2"/>
  <c r="AS57" i="2"/>
  <c r="AR58" i="2"/>
  <c r="AS58" i="2"/>
  <c r="AR59" i="2"/>
  <c r="AS59" i="2"/>
  <c r="AR60" i="2"/>
  <c r="AS60" i="2"/>
  <c r="AR61" i="2"/>
  <c r="AS61" i="2"/>
  <c r="AR62" i="2"/>
  <c r="AS62" i="2"/>
  <c r="AR63" i="2"/>
  <c r="AS63" i="2"/>
  <c r="AR64" i="2"/>
  <c r="AS64" i="2"/>
  <c r="AR65" i="2"/>
  <c r="AS65" i="2"/>
  <c r="AR66" i="2"/>
  <c r="AS66" i="2"/>
  <c r="AR67" i="2"/>
  <c r="AS67" i="2"/>
  <c r="AR68" i="2"/>
  <c r="AS68" i="2"/>
  <c r="AR69" i="2"/>
  <c r="AS69" i="2"/>
  <c r="AR70" i="2"/>
  <c r="AS70" i="2"/>
  <c r="AR71" i="2"/>
  <c r="AS71" i="2"/>
  <c r="AR72" i="2"/>
  <c r="AS72" i="2"/>
  <c r="AR73" i="2"/>
  <c r="AS73" i="2"/>
  <c r="AR74" i="2"/>
  <c r="AS74" i="2"/>
  <c r="AR75" i="2"/>
  <c r="AS75" i="2"/>
  <c r="AR76" i="2"/>
  <c r="AS76" i="2"/>
  <c r="AR77" i="2"/>
  <c r="AS77" i="2"/>
  <c r="AR78" i="2"/>
  <c r="AS78" i="2"/>
  <c r="AR79" i="2"/>
  <c r="AS79" i="2"/>
  <c r="AR80" i="2"/>
  <c r="AS80" i="2"/>
  <c r="AR81" i="2"/>
  <c r="AS81" i="2"/>
  <c r="AR82" i="2"/>
  <c r="AS82" i="2"/>
  <c r="AR83" i="2"/>
  <c r="AS83" i="2"/>
  <c r="AR84" i="2"/>
  <c r="AS84" i="2"/>
  <c r="AR85" i="2"/>
  <c r="AS85" i="2"/>
  <c r="AR86" i="2"/>
  <c r="AS86" i="2"/>
  <c r="AR87" i="2"/>
  <c r="AS87" i="2"/>
  <c r="AR88" i="2"/>
  <c r="AS88" i="2"/>
  <c r="AR89" i="2"/>
  <c r="AS89" i="2"/>
  <c r="AR90" i="2"/>
  <c r="AS90" i="2"/>
  <c r="AR91" i="2"/>
  <c r="AS91" i="2"/>
  <c r="AR92" i="2"/>
  <c r="AS92" i="2"/>
  <c r="AR93" i="2"/>
  <c r="AS93" i="2"/>
  <c r="AR94" i="2"/>
  <c r="AS94" i="2"/>
  <c r="AR95" i="2"/>
  <c r="AS95" i="2"/>
  <c r="AR96" i="2"/>
  <c r="AS96" i="2"/>
  <c r="AR97" i="2"/>
  <c r="AS97" i="2"/>
  <c r="AR98" i="2"/>
  <c r="AS98" i="2"/>
  <c r="AR99" i="2"/>
  <c r="AS99" i="2"/>
  <c r="AR100" i="2"/>
  <c r="AS100" i="2"/>
  <c r="AR101" i="2"/>
  <c r="AS101" i="2"/>
  <c r="AR102" i="2"/>
  <c r="AS102" i="2"/>
  <c r="AR103" i="2"/>
  <c r="AS103" i="2"/>
  <c r="AR104" i="2"/>
  <c r="AS104" i="2"/>
  <c r="AR105" i="2"/>
  <c r="AS105" i="2"/>
  <c r="AR106" i="2"/>
  <c r="AS106" i="2"/>
  <c r="AR107" i="2"/>
  <c r="AS107" i="2"/>
  <c r="AR108" i="2"/>
  <c r="AS108" i="2"/>
  <c r="AR109" i="2"/>
  <c r="AS109" i="2"/>
  <c r="AR110" i="2"/>
  <c r="AS110" i="2"/>
  <c r="AR111" i="2"/>
  <c r="AS111" i="2"/>
  <c r="AR112" i="2"/>
  <c r="AS112" i="2"/>
  <c r="AR113" i="2"/>
  <c r="AS113" i="2"/>
  <c r="AR114" i="2"/>
  <c r="AS114" i="2"/>
  <c r="AR115" i="2"/>
  <c r="AS115" i="2"/>
  <c r="AR116" i="2"/>
  <c r="AS116" i="2"/>
  <c r="AR117" i="2"/>
  <c r="AS117" i="2"/>
  <c r="AR118" i="2"/>
  <c r="AS118" i="2"/>
  <c r="AR119" i="2"/>
  <c r="AS119" i="2"/>
  <c r="AR120" i="2"/>
  <c r="AS120" i="2"/>
  <c r="AR121" i="2"/>
  <c r="AS121" i="2"/>
  <c r="AR122" i="2"/>
  <c r="AS122" i="2"/>
  <c r="AR123" i="2"/>
  <c r="AS123" i="2"/>
  <c r="AR124" i="2"/>
  <c r="AS124" i="2"/>
  <c r="AR125" i="2"/>
  <c r="AS125" i="2"/>
  <c r="AR126" i="2"/>
  <c r="AS126" i="2"/>
  <c r="AR127" i="2"/>
  <c r="AS127" i="2"/>
  <c r="AR128" i="2"/>
  <c r="AS128" i="2"/>
  <c r="AR129" i="2"/>
  <c r="AS129" i="2"/>
  <c r="AR130" i="2"/>
  <c r="AS130" i="2"/>
  <c r="AR131" i="2"/>
  <c r="AS131" i="2"/>
  <c r="AR132" i="2"/>
  <c r="AS132" i="2"/>
  <c r="AR133" i="2"/>
  <c r="AS133" i="2"/>
  <c r="AR134" i="2"/>
  <c r="AS134" i="2"/>
  <c r="AR135" i="2"/>
  <c r="AS135" i="2"/>
  <c r="AR136" i="2"/>
  <c r="AS136" i="2"/>
  <c r="AR137" i="2"/>
  <c r="AS137" i="2"/>
  <c r="AR138" i="2"/>
  <c r="AS138" i="2"/>
  <c r="AR139" i="2"/>
  <c r="AS139" i="2"/>
  <c r="AR140" i="2"/>
  <c r="AS140" i="2"/>
  <c r="AR141" i="2"/>
  <c r="AS141" i="2"/>
  <c r="AR142" i="2"/>
  <c r="AS142" i="2"/>
  <c r="AR143" i="2"/>
  <c r="AS143" i="2"/>
  <c r="AR144" i="2"/>
  <c r="AS144" i="2"/>
  <c r="AR145" i="2"/>
  <c r="AS145" i="2"/>
  <c r="AR146" i="2"/>
  <c r="AS146" i="2"/>
  <c r="AR147" i="2"/>
  <c r="AS147" i="2"/>
  <c r="AR148" i="2"/>
  <c r="AS148" i="2"/>
  <c r="AR149" i="2"/>
  <c r="AS149" i="2"/>
  <c r="AR150" i="2"/>
  <c r="AS150" i="2"/>
  <c r="AR151" i="2"/>
  <c r="AS151" i="2"/>
  <c r="AR152" i="2"/>
  <c r="AS152" i="2"/>
  <c r="AR153" i="2"/>
  <c r="AS153" i="2"/>
  <c r="AR154" i="2"/>
  <c r="AS154" i="2"/>
  <c r="AR155" i="2"/>
  <c r="AS155" i="2"/>
  <c r="AR156" i="2"/>
  <c r="AS156" i="2"/>
  <c r="AR157" i="2"/>
  <c r="AS157" i="2"/>
  <c r="AR158" i="2"/>
  <c r="AS158" i="2"/>
  <c r="AR159" i="2"/>
  <c r="AS159" i="2"/>
  <c r="AR160" i="2"/>
  <c r="AS160" i="2"/>
  <c r="AR161" i="2"/>
  <c r="AS161" i="2"/>
  <c r="AR162" i="2"/>
  <c r="AT162" i="2" s="1"/>
  <c r="AS162" i="2"/>
  <c r="AR163" i="2"/>
  <c r="AS163" i="2"/>
  <c r="AR164" i="2"/>
  <c r="AS164" i="2"/>
  <c r="AR165" i="2"/>
  <c r="AS165" i="2"/>
  <c r="AR166" i="2"/>
  <c r="AS166" i="2"/>
  <c r="AR167" i="2"/>
  <c r="AS167" i="2"/>
  <c r="AR168" i="2"/>
  <c r="AS168" i="2"/>
  <c r="AR169" i="2"/>
  <c r="AS169" i="2"/>
  <c r="AR170" i="2"/>
  <c r="AS170" i="2"/>
  <c r="AR171" i="2"/>
  <c r="AS171" i="2"/>
  <c r="AR172" i="2"/>
  <c r="AS172" i="2"/>
  <c r="AR173" i="2"/>
  <c r="AS173" i="2"/>
  <c r="AR174" i="2"/>
  <c r="AS174" i="2"/>
  <c r="AR175" i="2"/>
  <c r="AS175" i="2"/>
  <c r="AR176" i="2"/>
  <c r="AS176" i="2"/>
  <c r="AR177" i="2"/>
  <c r="AS177" i="2"/>
  <c r="AR178" i="2"/>
  <c r="AS178" i="2"/>
  <c r="AR179" i="2"/>
  <c r="AS179" i="2"/>
  <c r="AR180" i="2"/>
  <c r="AS180" i="2"/>
  <c r="AR181" i="2"/>
  <c r="AS181" i="2"/>
  <c r="AR182" i="2"/>
  <c r="AS182" i="2"/>
  <c r="AR183" i="2"/>
  <c r="AS183" i="2"/>
  <c r="AR184" i="2"/>
  <c r="AS184" i="2"/>
  <c r="AR185" i="2"/>
  <c r="AS185" i="2"/>
  <c r="AR186" i="2"/>
  <c r="AS186" i="2"/>
  <c r="AR187" i="2"/>
  <c r="AS187" i="2"/>
  <c r="AR188" i="2"/>
  <c r="AS188" i="2"/>
  <c r="AR189" i="2"/>
  <c r="AS189" i="2"/>
  <c r="AR190" i="2"/>
  <c r="AS190" i="2"/>
  <c r="AR191" i="2"/>
  <c r="AS191" i="2"/>
  <c r="AR192" i="2"/>
  <c r="AS192" i="2"/>
  <c r="AR193" i="2"/>
  <c r="AS193" i="2"/>
  <c r="AR194" i="2"/>
  <c r="AS194" i="2"/>
  <c r="AR195" i="2"/>
  <c r="AS195" i="2"/>
  <c r="AR196" i="2"/>
  <c r="AS196" i="2"/>
  <c r="AR197" i="2"/>
  <c r="AS197" i="2"/>
  <c r="AR198" i="2"/>
  <c r="AS198" i="2"/>
  <c r="AR199" i="2"/>
  <c r="AS199" i="2"/>
  <c r="AR200" i="2"/>
  <c r="AS200" i="2"/>
  <c r="AR201" i="2"/>
  <c r="AS201" i="2"/>
  <c r="AR202" i="2"/>
  <c r="AS202" i="2"/>
  <c r="AR203" i="2"/>
  <c r="AS203" i="2"/>
  <c r="AR204" i="2"/>
  <c r="AS204" i="2"/>
  <c r="AR205" i="2"/>
  <c r="AS205" i="2"/>
  <c r="AR206" i="2"/>
  <c r="AS206" i="2"/>
  <c r="AR207" i="2"/>
  <c r="AS207" i="2"/>
  <c r="AR208" i="2"/>
  <c r="AS208" i="2"/>
  <c r="AR209" i="2"/>
  <c r="AS209" i="2"/>
  <c r="AR210" i="2"/>
  <c r="AS210" i="2"/>
  <c r="AR211" i="2"/>
  <c r="AS211" i="2"/>
  <c r="AR212" i="2"/>
  <c r="AS212" i="2"/>
  <c r="AR213" i="2"/>
  <c r="AS213" i="2"/>
  <c r="AR214" i="2"/>
  <c r="AS214" i="2"/>
  <c r="AR215" i="2"/>
  <c r="AS215" i="2"/>
  <c r="AR216" i="2"/>
  <c r="AS216" i="2"/>
  <c r="AR217" i="2"/>
  <c r="AS217" i="2"/>
  <c r="AR218" i="2"/>
  <c r="AS218" i="2"/>
  <c r="AR219" i="2"/>
  <c r="AS219" i="2"/>
  <c r="AR220" i="2"/>
  <c r="AS220" i="2"/>
  <c r="AR221" i="2"/>
  <c r="AS221" i="2"/>
  <c r="AR222" i="2"/>
  <c r="AS222" i="2"/>
  <c r="AR223" i="2"/>
  <c r="AS223" i="2"/>
  <c r="AR224" i="2"/>
  <c r="AS224" i="2"/>
  <c r="AR225" i="2"/>
  <c r="AS225" i="2"/>
  <c r="AR226" i="2"/>
  <c r="AS226" i="2"/>
  <c r="AR227" i="2"/>
  <c r="AS227" i="2"/>
  <c r="AR228" i="2"/>
  <c r="AS228" i="2"/>
  <c r="AR229" i="2"/>
  <c r="AS229" i="2"/>
  <c r="AR230" i="2"/>
  <c r="AS230" i="2"/>
  <c r="AR231" i="2"/>
  <c r="AS231" i="2"/>
  <c r="AR232" i="2"/>
  <c r="AS232" i="2"/>
  <c r="AR233" i="2"/>
  <c r="AS233" i="2"/>
  <c r="AR234" i="2"/>
  <c r="AS234" i="2"/>
  <c r="AR235" i="2"/>
  <c r="AS235" i="2"/>
  <c r="AR236" i="2"/>
  <c r="AS236" i="2"/>
  <c r="AR237" i="2"/>
  <c r="AS237" i="2"/>
  <c r="AR238" i="2"/>
  <c r="AS238" i="2"/>
  <c r="AR239" i="2"/>
  <c r="AS239" i="2"/>
  <c r="AR240" i="2"/>
  <c r="AS240" i="2"/>
  <c r="AR241" i="2"/>
  <c r="AS241" i="2"/>
  <c r="AR242" i="2"/>
  <c r="AS242" i="2"/>
  <c r="AR243" i="2"/>
  <c r="AS243" i="2"/>
  <c r="AR244" i="2"/>
  <c r="AS244" i="2"/>
  <c r="AR245" i="2"/>
  <c r="AS245" i="2"/>
  <c r="AR246" i="2"/>
  <c r="AS246" i="2"/>
  <c r="AR247" i="2"/>
  <c r="AS247" i="2"/>
  <c r="AR248" i="2"/>
  <c r="AS248" i="2"/>
  <c r="AR249" i="2"/>
  <c r="AS249" i="2"/>
  <c r="AR250" i="2"/>
  <c r="AS250" i="2"/>
  <c r="AR251" i="2"/>
  <c r="AS251" i="2"/>
  <c r="AR252" i="2"/>
  <c r="AS252" i="2"/>
  <c r="AR253" i="2"/>
  <c r="AS253" i="2"/>
  <c r="AR254" i="2"/>
  <c r="AS254" i="2"/>
  <c r="AR255" i="2"/>
  <c r="AS255" i="2"/>
  <c r="AR256" i="2"/>
  <c r="AS256" i="2"/>
  <c r="AR257" i="2"/>
  <c r="AS257" i="2"/>
  <c r="AR258" i="2"/>
  <c r="AS258" i="2"/>
  <c r="AR259" i="2"/>
  <c r="AS259" i="2"/>
  <c r="AR260" i="2"/>
  <c r="AS260" i="2"/>
  <c r="AR261" i="2"/>
  <c r="AS261" i="2"/>
  <c r="AR262" i="2"/>
  <c r="AS262" i="2"/>
  <c r="AR263" i="2"/>
  <c r="AS263" i="2"/>
  <c r="AR264" i="2"/>
  <c r="AS264" i="2"/>
  <c r="AR265" i="2"/>
  <c r="AS265" i="2"/>
  <c r="AR266" i="2"/>
  <c r="AS266" i="2"/>
  <c r="AR267" i="2"/>
  <c r="AS267" i="2"/>
  <c r="AR268" i="2"/>
  <c r="AS268" i="2"/>
  <c r="AR269" i="2"/>
  <c r="AS269" i="2"/>
  <c r="AR270" i="2"/>
  <c r="AS270" i="2"/>
  <c r="AR271" i="2"/>
  <c r="AS271" i="2"/>
  <c r="AR272" i="2"/>
  <c r="AS272" i="2"/>
  <c r="AR273" i="2"/>
  <c r="AS273" i="2"/>
  <c r="AS6" i="2"/>
  <c r="AR6" i="2"/>
  <c r="AN7" i="2"/>
  <c r="AO7" i="2"/>
  <c r="AN8" i="2"/>
  <c r="AO8" i="2"/>
  <c r="AN9" i="2"/>
  <c r="AO9" i="2"/>
  <c r="AN10" i="2"/>
  <c r="AO10" i="2"/>
  <c r="AN11" i="2"/>
  <c r="AO11" i="2"/>
  <c r="AN12" i="2"/>
  <c r="AO12" i="2"/>
  <c r="AN13" i="2"/>
  <c r="AO13" i="2"/>
  <c r="AN14" i="2"/>
  <c r="AO14" i="2"/>
  <c r="AN15" i="2"/>
  <c r="AO15" i="2"/>
  <c r="AN16" i="2"/>
  <c r="AO16" i="2"/>
  <c r="AN17" i="2"/>
  <c r="AO17" i="2"/>
  <c r="AN18" i="2"/>
  <c r="AO18" i="2"/>
  <c r="AN19" i="2"/>
  <c r="AO19" i="2"/>
  <c r="AN20" i="2"/>
  <c r="AO20" i="2"/>
  <c r="AN21" i="2"/>
  <c r="AO21" i="2"/>
  <c r="AN22" i="2"/>
  <c r="AO22" i="2"/>
  <c r="AN23" i="2"/>
  <c r="AO23" i="2"/>
  <c r="AN24" i="2"/>
  <c r="AO24" i="2"/>
  <c r="AN25" i="2"/>
  <c r="AO25" i="2"/>
  <c r="AN26" i="2"/>
  <c r="AO26" i="2"/>
  <c r="AN27" i="2"/>
  <c r="AO27" i="2"/>
  <c r="AN28" i="2"/>
  <c r="AO28" i="2"/>
  <c r="AN29" i="2"/>
  <c r="AO29" i="2"/>
  <c r="AN30" i="2"/>
  <c r="AO30" i="2"/>
  <c r="AN31" i="2"/>
  <c r="AO31" i="2"/>
  <c r="AN32" i="2"/>
  <c r="AO32" i="2"/>
  <c r="AN33" i="2"/>
  <c r="AO33" i="2"/>
  <c r="AN34" i="2"/>
  <c r="AO34" i="2"/>
  <c r="AN35" i="2"/>
  <c r="AO35" i="2"/>
  <c r="AN36" i="2"/>
  <c r="AO36" i="2"/>
  <c r="AN37" i="2"/>
  <c r="AO37" i="2"/>
  <c r="AN38" i="2"/>
  <c r="AO38" i="2"/>
  <c r="AN39" i="2"/>
  <c r="AO39" i="2"/>
  <c r="AN40" i="2"/>
  <c r="AO40" i="2"/>
  <c r="AN41" i="2"/>
  <c r="AO41" i="2"/>
  <c r="AN42" i="2"/>
  <c r="AO42" i="2"/>
  <c r="AN43" i="2"/>
  <c r="AO43" i="2"/>
  <c r="AN44" i="2"/>
  <c r="AO44" i="2"/>
  <c r="AN45" i="2"/>
  <c r="AO45" i="2"/>
  <c r="AN46" i="2"/>
  <c r="AO46" i="2"/>
  <c r="AN47" i="2"/>
  <c r="AO47" i="2"/>
  <c r="AN48" i="2"/>
  <c r="AO48" i="2"/>
  <c r="AN49" i="2"/>
  <c r="AO49" i="2"/>
  <c r="AN50" i="2"/>
  <c r="AO50" i="2"/>
  <c r="AN51" i="2"/>
  <c r="AO51" i="2"/>
  <c r="AN52" i="2"/>
  <c r="AO52" i="2"/>
  <c r="AN53" i="2"/>
  <c r="AO53" i="2"/>
  <c r="AN54" i="2"/>
  <c r="AO54" i="2"/>
  <c r="AN55" i="2"/>
  <c r="AO55" i="2"/>
  <c r="AN56" i="2"/>
  <c r="AO56" i="2"/>
  <c r="AN57" i="2"/>
  <c r="AO57" i="2"/>
  <c r="AN58" i="2"/>
  <c r="AO58" i="2"/>
  <c r="AN59" i="2"/>
  <c r="AO59" i="2"/>
  <c r="AN60" i="2"/>
  <c r="AO60" i="2"/>
  <c r="AN61" i="2"/>
  <c r="AO61" i="2"/>
  <c r="AN62" i="2"/>
  <c r="AO62" i="2"/>
  <c r="AN63" i="2"/>
  <c r="AO63" i="2"/>
  <c r="AN64" i="2"/>
  <c r="AO64" i="2"/>
  <c r="AN65" i="2"/>
  <c r="AO65" i="2"/>
  <c r="AN66" i="2"/>
  <c r="AO66" i="2"/>
  <c r="AN67" i="2"/>
  <c r="AO67" i="2"/>
  <c r="AN68" i="2"/>
  <c r="AO68" i="2"/>
  <c r="AN69" i="2"/>
  <c r="AO69" i="2"/>
  <c r="AN70" i="2"/>
  <c r="AO70" i="2"/>
  <c r="AN71" i="2"/>
  <c r="AO71" i="2"/>
  <c r="AN72" i="2"/>
  <c r="AO72" i="2"/>
  <c r="AN73" i="2"/>
  <c r="AO73" i="2"/>
  <c r="AN74" i="2"/>
  <c r="AO74" i="2"/>
  <c r="AN75" i="2"/>
  <c r="AO75" i="2"/>
  <c r="AN76" i="2"/>
  <c r="AO76" i="2"/>
  <c r="AN77" i="2"/>
  <c r="AO77" i="2"/>
  <c r="AN78" i="2"/>
  <c r="AO78" i="2"/>
  <c r="AN79" i="2"/>
  <c r="AO79" i="2"/>
  <c r="AN80" i="2"/>
  <c r="AO80" i="2"/>
  <c r="AN81" i="2"/>
  <c r="AP81" i="2" s="1"/>
  <c r="AO81" i="2"/>
  <c r="AN82" i="2"/>
  <c r="AO82" i="2"/>
  <c r="AN83" i="2"/>
  <c r="AO83" i="2"/>
  <c r="AN84" i="2"/>
  <c r="AO84" i="2"/>
  <c r="AN85" i="2"/>
  <c r="AO85" i="2"/>
  <c r="AN86" i="2"/>
  <c r="AO86" i="2"/>
  <c r="AN87" i="2"/>
  <c r="AO87" i="2"/>
  <c r="AN88" i="2"/>
  <c r="AP88" i="2" s="1"/>
  <c r="AO88" i="2"/>
  <c r="AN89" i="2"/>
  <c r="AO89" i="2"/>
  <c r="AN90" i="2"/>
  <c r="AO90" i="2"/>
  <c r="AN91" i="2"/>
  <c r="AO91" i="2"/>
  <c r="AN92" i="2"/>
  <c r="AO92" i="2"/>
  <c r="AN93" i="2"/>
  <c r="AO93" i="2"/>
  <c r="AN94" i="2"/>
  <c r="AO94" i="2"/>
  <c r="AN95" i="2"/>
  <c r="AO95" i="2"/>
  <c r="AN96" i="2"/>
  <c r="AO96" i="2"/>
  <c r="AN97" i="2"/>
  <c r="AO97" i="2"/>
  <c r="AN98" i="2"/>
  <c r="AO98" i="2"/>
  <c r="AN99" i="2"/>
  <c r="AO99" i="2"/>
  <c r="AN100" i="2"/>
  <c r="AO100" i="2"/>
  <c r="AN101" i="2"/>
  <c r="AP101" i="2" s="1"/>
  <c r="AO101" i="2"/>
  <c r="AN102" i="2"/>
  <c r="AO102" i="2"/>
  <c r="AN103" i="2"/>
  <c r="AO103" i="2"/>
  <c r="AN104" i="2"/>
  <c r="AO104" i="2"/>
  <c r="AN105" i="2"/>
  <c r="AO105" i="2"/>
  <c r="AN106" i="2"/>
  <c r="AO106" i="2"/>
  <c r="AN107" i="2"/>
  <c r="AO107" i="2"/>
  <c r="AN108" i="2"/>
  <c r="AO108" i="2"/>
  <c r="AN109" i="2"/>
  <c r="AO109" i="2"/>
  <c r="AN110" i="2"/>
  <c r="AO110" i="2"/>
  <c r="AN111" i="2"/>
  <c r="AO111" i="2"/>
  <c r="AN112" i="2"/>
  <c r="AO112" i="2"/>
  <c r="AN113" i="2"/>
  <c r="AO113" i="2"/>
  <c r="AN114" i="2"/>
  <c r="AO114" i="2"/>
  <c r="AN115" i="2"/>
  <c r="AO115" i="2"/>
  <c r="AN116" i="2"/>
  <c r="AO116" i="2"/>
  <c r="AN117" i="2"/>
  <c r="AO117" i="2"/>
  <c r="AN118" i="2"/>
  <c r="AO118" i="2"/>
  <c r="AN119" i="2"/>
  <c r="AO119" i="2"/>
  <c r="AN120" i="2"/>
  <c r="AO120" i="2"/>
  <c r="AN121" i="2"/>
  <c r="AO121" i="2"/>
  <c r="AN122" i="2"/>
  <c r="AO122" i="2"/>
  <c r="AN123" i="2"/>
  <c r="AO123" i="2"/>
  <c r="AN124" i="2"/>
  <c r="AO124" i="2"/>
  <c r="AQ124" i="2" s="1"/>
  <c r="AN125" i="2"/>
  <c r="AO125" i="2"/>
  <c r="AN126" i="2"/>
  <c r="AP126" i="2" s="1"/>
  <c r="AO126" i="2"/>
  <c r="AN127" i="2"/>
  <c r="AO127" i="2"/>
  <c r="AN128" i="2"/>
  <c r="AO128" i="2"/>
  <c r="AN129" i="2"/>
  <c r="AO129" i="2"/>
  <c r="AN130" i="2"/>
  <c r="AO130" i="2"/>
  <c r="AN131" i="2"/>
  <c r="AO131" i="2"/>
  <c r="AN132" i="2"/>
  <c r="AP132" i="2" s="1"/>
  <c r="AO132" i="2"/>
  <c r="AN133" i="2"/>
  <c r="AO133" i="2"/>
  <c r="AN134" i="2"/>
  <c r="AO134" i="2"/>
  <c r="AN135" i="2"/>
  <c r="AO135" i="2"/>
  <c r="AN136" i="2"/>
  <c r="AO136" i="2"/>
  <c r="AN137" i="2"/>
  <c r="AO137" i="2"/>
  <c r="AN138" i="2"/>
  <c r="AO138" i="2"/>
  <c r="AN139" i="2"/>
  <c r="AO139" i="2"/>
  <c r="AN140" i="2"/>
  <c r="AO140" i="2"/>
  <c r="AN141" i="2"/>
  <c r="AO141" i="2"/>
  <c r="AN142" i="2"/>
  <c r="AO142" i="2"/>
  <c r="AN143" i="2"/>
  <c r="AO143" i="2"/>
  <c r="AN144" i="2"/>
  <c r="AO144" i="2"/>
  <c r="AN145" i="2"/>
  <c r="AO145" i="2"/>
  <c r="AN146" i="2"/>
  <c r="AO146" i="2"/>
  <c r="AN147" i="2"/>
  <c r="AO147" i="2"/>
  <c r="AN148" i="2"/>
  <c r="AO148" i="2"/>
  <c r="AN149" i="2"/>
  <c r="AO149" i="2"/>
  <c r="AN150" i="2"/>
  <c r="AO150" i="2"/>
  <c r="AN151" i="2"/>
  <c r="AO151" i="2"/>
  <c r="AN152" i="2"/>
  <c r="AO152" i="2"/>
  <c r="AN153" i="2"/>
  <c r="AO153" i="2"/>
  <c r="AN154" i="2"/>
  <c r="AO154" i="2"/>
  <c r="AN155" i="2"/>
  <c r="AO155" i="2"/>
  <c r="AN156" i="2"/>
  <c r="AO156" i="2"/>
  <c r="AN157" i="2"/>
  <c r="AO157" i="2"/>
  <c r="AN158" i="2"/>
  <c r="AO158" i="2"/>
  <c r="AN159" i="2"/>
  <c r="AO159" i="2"/>
  <c r="AN160" i="2"/>
  <c r="AO160" i="2"/>
  <c r="AN161" i="2"/>
  <c r="AO161" i="2"/>
  <c r="AN162" i="2"/>
  <c r="AO162" i="2"/>
  <c r="AN163" i="2"/>
  <c r="AO163" i="2"/>
  <c r="AN164" i="2"/>
  <c r="AO164" i="2"/>
  <c r="AN165" i="2"/>
  <c r="AO165" i="2"/>
  <c r="AN166" i="2"/>
  <c r="AO166" i="2"/>
  <c r="AN167" i="2"/>
  <c r="AO167" i="2"/>
  <c r="AN168" i="2"/>
  <c r="AO168" i="2"/>
  <c r="AQ168" i="2" s="1"/>
  <c r="AN169" i="2"/>
  <c r="AO169" i="2"/>
  <c r="AN170" i="2"/>
  <c r="AO170" i="2"/>
  <c r="AN171" i="2"/>
  <c r="AO171" i="2"/>
  <c r="AQ171" i="2" s="1"/>
  <c r="AN172" i="2"/>
  <c r="AO172" i="2"/>
  <c r="AN173" i="2"/>
  <c r="AO173" i="2"/>
  <c r="AN174" i="2"/>
  <c r="AO174" i="2"/>
  <c r="AN175" i="2"/>
  <c r="AO175" i="2"/>
  <c r="AN176" i="2"/>
  <c r="AO176" i="2"/>
  <c r="AN177" i="2"/>
  <c r="AO177" i="2"/>
  <c r="AN178" i="2"/>
  <c r="AO178" i="2"/>
  <c r="AN179" i="2"/>
  <c r="AO179" i="2"/>
  <c r="AN180" i="2"/>
  <c r="AO180" i="2"/>
  <c r="AN181" i="2"/>
  <c r="AO181" i="2"/>
  <c r="AN182" i="2"/>
  <c r="AO182" i="2"/>
  <c r="AN183" i="2"/>
  <c r="AO183" i="2"/>
  <c r="AN184" i="2"/>
  <c r="AO184" i="2"/>
  <c r="AQ184" i="2" s="1"/>
  <c r="AN185" i="2"/>
  <c r="AO185" i="2"/>
  <c r="AN186" i="2"/>
  <c r="AO186" i="2"/>
  <c r="AN187" i="2"/>
  <c r="AO187" i="2"/>
  <c r="AN188" i="2"/>
  <c r="AP188" i="2" s="1"/>
  <c r="AO188" i="2"/>
  <c r="AN189" i="2"/>
  <c r="AO189" i="2"/>
  <c r="AN190" i="2"/>
  <c r="AP190" i="2" s="1"/>
  <c r="AO190" i="2"/>
  <c r="AN191" i="2"/>
  <c r="AO191" i="2"/>
  <c r="AN192" i="2"/>
  <c r="AO192" i="2"/>
  <c r="AN193" i="2"/>
  <c r="AO193" i="2"/>
  <c r="AN194" i="2"/>
  <c r="AO194" i="2"/>
  <c r="AN195" i="2"/>
  <c r="AO195" i="2"/>
  <c r="AN196" i="2"/>
  <c r="AO196" i="2"/>
  <c r="AN197" i="2"/>
  <c r="AO197" i="2"/>
  <c r="AN198" i="2"/>
  <c r="AO198" i="2"/>
  <c r="AN199" i="2"/>
  <c r="AO199" i="2"/>
  <c r="AN200" i="2"/>
  <c r="AO200" i="2"/>
  <c r="AN201" i="2"/>
  <c r="AO201" i="2"/>
  <c r="AN202" i="2"/>
  <c r="AO202" i="2"/>
  <c r="AN203" i="2"/>
  <c r="AO203" i="2"/>
  <c r="AN204" i="2"/>
  <c r="AO204" i="2"/>
  <c r="AN205" i="2"/>
  <c r="AO205" i="2"/>
  <c r="AN206" i="2"/>
  <c r="AO206" i="2"/>
  <c r="AN207" i="2"/>
  <c r="AP207" i="2" s="1"/>
  <c r="AO207" i="2"/>
  <c r="AN208" i="2"/>
  <c r="AO208" i="2"/>
  <c r="AN209" i="2"/>
  <c r="AO209" i="2"/>
  <c r="AN210" i="2"/>
  <c r="AO210" i="2"/>
  <c r="AN211" i="2"/>
  <c r="AP211" i="2" s="1"/>
  <c r="AO211" i="2"/>
  <c r="AN212" i="2"/>
  <c r="AO212" i="2"/>
  <c r="AN213" i="2"/>
  <c r="AO213" i="2"/>
  <c r="AN214" i="2"/>
  <c r="AO214" i="2"/>
  <c r="AN215" i="2"/>
  <c r="AO215" i="2"/>
  <c r="AN216" i="2"/>
  <c r="AO216" i="2"/>
  <c r="AN217" i="2"/>
  <c r="AO217" i="2"/>
  <c r="AN218" i="2"/>
  <c r="AO218" i="2"/>
  <c r="AN219" i="2"/>
  <c r="AO219" i="2"/>
  <c r="AN220" i="2"/>
  <c r="AO220" i="2"/>
  <c r="AN221" i="2"/>
  <c r="AP221" i="2" s="1"/>
  <c r="AO221" i="2"/>
  <c r="AN222" i="2"/>
  <c r="AO222" i="2"/>
  <c r="AN223" i="2"/>
  <c r="AP223" i="2" s="1"/>
  <c r="AO223" i="2"/>
  <c r="AN224" i="2"/>
  <c r="AO224" i="2"/>
  <c r="AN225" i="2"/>
  <c r="AO225" i="2"/>
  <c r="AN226" i="2"/>
  <c r="AO226" i="2"/>
  <c r="AN227" i="2"/>
  <c r="AP227" i="2" s="1"/>
  <c r="AO227" i="2"/>
  <c r="AN228" i="2"/>
  <c r="AO228" i="2"/>
  <c r="AN229" i="2"/>
  <c r="AO229" i="2"/>
  <c r="AN230" i="2"/>
  <c r="AO230" i="2"/>
  <c r="AN231" i="2"/>
  <c r="AO231" i="2"/>
  <c r="AN232" i="2"/>
  <c r="AO232" i="2"/>
  <c r="AN233" i="2"/>
  <c r="AP233" i="2" s="1"/>
  <c r="AO233" i="2"/>
  <c r="AN234" i="2"/>
  <c r="AO234" i="2"/>
  <c r="AN235" i="2"/>
  <c r="AO235" i="2"/>
  <c r="AN236" i="2"/>
  <c r="AO236" i="2"/>
  <c r="AN237" i="2"/>
  <c r="AO237" i="2"/>
  <c r="AN238" i="2"/>
  <c r="AO238" i="2"/>
  <c r="AN239" i="2"/>
  <c r="AO239" i="2"/>
  <c r="AN240" i="2"/>
  <c r="AO240" i="2"/>
  <c r="AN241" i="2"/>
  <c r="AO241" i="2"/>
  <c r="AN242" i="2"/>
  <c r="AO242" i="2"/>
  <c r="AN243" i="2"/>
  <c r="AO243" i="2"/>
  <c r="AN244" i="2"/>
  <c r="AO244" i="2"/>
  <c r="AN245" i="2"/>
  <c r="AO245" i="2"/>
  <c r="AN246" i="2"/>
  <c r="AP246" i="2" s="1"/>
  <c r="AO246" i="2"/>
  <c r="AN247" i="2"/>
  <c r="AO247" i="2"/>
  <c r="AN248" i="2"/>
  <c r="AO248" i="2"/>
  <c r="AN249" i="2"/>
  <c r="AO249" i="2"/>
  <c r="AN250" i="2"/>
  <c r="AO250" i="2"/>
  <c r="AN251" i="2"/>
  <c r="AO251" i="2"/>
  <c r="AN252" i="2"/>
  <c r="AP252" i="2" s="1"/>
  <c r="AO252" i="2"/>
  <c r="AN253" i="2"/>
  <c r="AO253" i="2"/>
  <c r="AN254" i="2"/>
  <c r="AO254" i="2"/>
  <c r="AN255" i="2"/>
  <c r="AO255" i="2"/>
  <c r="AN256" i="2"/>
  <c r="AP256" i="2" s="1"/>
  <c r="AO256" i="2"/>
  <c r="AN257" i="2"/>
  <c r="AO257" i="2"/>
  <c r="AN258" i="2"/>
  <c r="AO258" i="2"/>
  <c r="AN259" i="2"/>
  <c r="AO259" i="2"/>
  <c r="AN260" i="2"/>
  <c r="AP260" i="2" s="1"/>
  <c r="AO260" i="2"/>
  <c r="AN261" i="2"/>
  <c r="AO261" i="2"/>
  <c r="AN262" i="2"/>
  <c r="AO262" i="2"/>
  <c r="AN263" i="2"/>
  <c r="AO263" i="2"/>
  <c r="AQ263" i="2" s="1"/>
  <c r="AN264" i="2"/>
  <c r="AO264" i="2"/>
  <c r="AN265" i="2"/>
  <c r="AO265" i="2"/>
  <c r="AN266" i="2"/>
  <c r="AO266" i="2"/>
  <c r="AQ266" i="2" s="1"/>
  <c r="AN267" i="2"/>
  <c r="AO267" i="2"/>
  <c r="AN268" i="2"/>
  <c r="AO268" i="2"/>
  <c r="AN269" i="2"/>
  <c r="AO269" i="2"/>
  <c r="AN270" i="2"/>
  <c r="AO270" i="2"/>
  <c r="AN271" i="2"/>
  <c r="AO271" i="2"/>
  <c r="AN272" i="2"/>
  <c r="AO272" i="2"/>
  <c r="AN273" i="2"/>
  <c r="AO273" i="2"/>
  <c r="AO6" i="2"/>
  <c r="AN6" i="2"/>
  <c r="AJ7" i="2"/>
  <c r="AK7" i="2"/>
  <c r="AJ8" i="2"/>
  <c r="AK8" i="2"/>
  <c r="AJ9" i="2"/>
  <c r="AK9" i="2"/>
  <c r="AJ10" i="2"/>
  <c r="AK10" i="2"/>
  <c r="AJ11" i="2"/>
  <c r="AK11" i="2"/>
  <c r="AJ12" i="2"/>
  <c r="AK12" i="2"/>
  <c r="AJ13" i="2"/>
  <c r="AK13" i="2"/>
  <c r="AJ14" i="2"/>
  <c r="AK14" i="2"/>
  <c r="AJ15" i="2"/>
  <c r="AK15" i="2"/>
  <c r="AJ16" i="2"/>
  <c r="AK16" i="2"/>
  <c r="AJ17" i="2"/>
  <c r="AK17" i="2"/>
  <c r="AJ18" i="2"/>
  <c r="AK18" i="2"/>
  <c r="AJ19" i="2"/>
  <c r="AK19" i="2"/>
  <c r="AJ20" i="2"/>
  <c r="AK20" i="2"/>
  <c r="AJ21" i="2"/>
  <c r="AK21" i="2"/>
  <c r="AJ22" i="2"/>
  <c r="AK22" i="2"/>
  <c r="AJ23" i="2"/>
  <c r="AK23" i="2"/>
  <c r="AJ24" i="2"/>
  <c r="AK24" i="2"/>
  <c r="AJ25" i="2"/>
  <c r="AK25" i="2"/>
  <c r="AJ26" i="2"/>
  <c r="AK26" i="2"/>
  <c r="AJ27" i="2"/>
  <c r="AK27" i="2"/>
  <c r="AJ28" i="2"/>
  <c r="AK28" i="2"/>
  <c r="AJ29" i="2"/>
  <c r="AK29" i="2"/>
  <c r="AJ30" i="2"/>
  <c r="AK30" i="2"/>
  <c r="AJ31" i="2"/>
  <c r="AK31" i="2"/>
  <c r="AJ32" i="2"/>
  <c r="AK32" i="2"/>
  <c r="AJ33" i="2"/>
  <c r="AK33" i="2"/>
  <c r="AJ34" i="2"/>
  <c r="AK34" i="2"/>
  <c r="AJ35" i="2"/>
  <c r="AK35" i="2"/>
  <c r="AJ36" i="2"/>
  <c r="AK36" i="2"/>
  <c r="AJ37" i="2"/>
  <c r="AK37" i="2"/>
  <c r="AJ38" i="2"/>
  <c r="AK38" i="2"/>
  <c r="AJ39" i="2"/>
  <c r="AK39" i="2"/>
  <c r="AJ40" i="2"/>
  <c r="AK40" i="2"/>
  <c r="AJ41" i="2"/>
  <c r="AK41" i="2"/>
  <c r="AJ42" i="2"/>
  <c r="AK42" i="2"/>
  <c r="AJ43" i="2"/>
  <c r="AK43" i="2"/>
  <c r="AJ44" i="2"/>
  <c r="AK44" i="2"/>
  <c r="AJ45" i="2"/>
  <c r="AK45" i="2"/>
  <c r="AJ46" i="2"/>
  <c r="AK46" i="2"/>
  <c r="AJ47" i="2"/>
  <c r="AK47" i="2"/>
  <c r="AJ48" i="2"/>
  <c r="AK48" i="2"/>
  <c r="AJ49" i="2"/>
  <c r="AK49" i="2"/>
  <c r="AJ50" i="2"/>
  <c r="AK50" i="2"/>
  <c r="AJ51" i="2"/>
  <c r="AK51" i="2"/>
  <c r="AJ52" i="2"/>
  <c r="AK52" i="2"/>
  <c r="AJ53" i="2"/>
  <c r="AK53" i="2"/>
  <c r="AJ54" i="2"/>
  <c r="AK54" i="2"/>
  <c r="AJ55" i="2"/>
  <c r="AK55" i="2"/>
  <c r="AJ56" i="2"/>
  <c r="AK56" i="2"/>
  <c r="AJ57" i="2"/>
  <c r="AK57" i="2"/>
  <c r="AJ58" i="2"/>
  <c r="AK58" i="2"/>
  <c r="AJ59" i="2"/>
  <c r="AK59" i="2"/>
  <c r="AJ60" i="2"/>
  <c r="AK60" i="2"/>
  <c r="AJ61" i="2"/>
  <c r="AK61" i="2"/>
  <c r="AJ62" i="2"/>
  <c r="AK62" i="2"/>
  <c r="AJ63" i="2"/>
  <c r="AK63" i="2"/>
  <c r="AJ64" i="2"/>
  <c r="AK64" i="2"/>
  <c r="AJ65" i="2"/>
  <c r="AK65" i="2"/>
  <c r="AJ66" i="2"/>
  <c r="AK66" i="2"/>
  <c r="AJ67" i="2"/>
  <c r="AK67" i="2"/>
  <c r="AJ68" i="2"/>
  <c r="AK68" i="2"/>
  <c r="AJ69" i="2"/>
  <c r="AK69" i="2"/>
  <c r="AJ70" i="2"/>
  <c r="AK70" i="2"/>
  <c r="AJ71" i="2"/>
  <c r="AK71" i="2"/>
  <c r="AJ72" i="2"/>
  <c r="AK72" i="2"/>
  <c r="AJ73" i="2"/>
  <c r="AK73" i="2"/>
  <c r="AJ74" i="2"/>
  <c r="AK74" i="2"/>
  <c r="AJ75" i="2"/>
  <c r="AK75" i="2"/>
  <c r="AJ76" i="2"/>
  <c r="AK76" i="2"/>
  <c r="AJ77" i="2"/>
  <c r="AK77" i="2"/>
  <c r="AJ78" i="2"/>
  <c r="AK78" i="2"/>
  <c r="AJ79" i="2"/>
  <c r="AK79" i="2"/>
  <c r="AJ80" i="2"/>
  <c r="AK80" i="2"/>
  <c r="AJ81" i="2"/>
  <c r="AK81" i="2"/>
  <c r="AJ82" i="2"/>
  <c r="AK82" i="2"/>
  <c r="AJ83" i="2"/>
  <c r="AK83" i="2"/>
  <c r="AJ84" i="2"/>
  <c r="AK84" i="2"/>
  <c r="AJ85" i="2"/>
  <c r="AK85" i="2"/>
  <c r="AJ86" i="2"/>
  <c r="AK86" i="2"/>
  <c r="AJ87" i="2"/>
  <c r="AK87" i="2"/>
  <c r="AJ88" i="2"/>
  <c r="AK88" i="2"/>
  <c r="AJ89" i="2"/>
  <c r="AK89" i="2"/>
  <c r="AJ90" i="2"/>
  <c r="AK90" i="2"/>
  <c r="AJ91" i="2"/>
  <c r="AK91" i="2"/>
  <c r="AJ92" i="2"/>
  <c r="AK92" i="2"/>
  <c r="AJ93" i="2"/>
  <c r="AK93" i="2"/>
  <c r="AJ94" i="2"/>
  <c r="AK94" i="2"/>
  <c r="AJ95" i="2"/>
  <c r="AK95" i="2"/>
  <c r="AJ96" i="2"/>
  <c r="AK96" i="2"/>
  <c r="AJ97" i="2"/>
  <c r="AK97" i="2"/>
  <c r="AJ98" i="2"/>
  <c r="AK98" i="2"/>
  <c r="AJ99" i="2"/>
  <c r="AK99" i="2"/>
  <c r="AJ100" i="2"/>
  <c r="AK100" i="2"/>
  <c r="AJ101" i="2"/>
  <c r="AK101" i="2"/>
  <c r="AJ102" i="2"/>
  <c r="AK102" i="2"/>
  <c r="AJ103" i="2"/>
  <c r="AK103" i="2"/>
  <c r="AJ104" i="2"/>
  <c r="AK104" i="2"/>
  <c r="AJ105" i="2"/>
  <c r="AK105" i="2"/>
  <c r="AJ106" i="2"/>
  <c r="AK106" i="2"/>
  <c r="AJ107" i="2"/>
  <c r="AK107" i="2"/>
  <c r="AJ108" i="2"/>
  <c r="AK108" i="2"/>
  <c r="AJ109" i="2"/>
  <c r="AK109" i="2"/>
  <c r="AJ110" i="2"/>
  <c r="AK110" i="2"/>
  <c r="AJ111" i="2"/>
  <c r="AK111" i="2"/>
  <c r="AJ112" i="2"/>
  <c r="AK112" i="2"/>
  <c r="AJ113" i="2"/>
  <c r="AK113" i="2"/>
  <c r="AJ114" i="2"/>
  <c r="AK114" i="2"/>
  <c r="AJ115" i="2"/>
  <c r="AK115" i="2"/>
  <c r="AJ116" i="2"/>
  <c r="AK116" i="2"/>
  <c r="AJ117" i="2"/>
  <c r="AK117" i="2"/>
  <c r="AJ118" i="2"/>
  <c r="AK118" i="2"/>
  <c r="AJ119" i="2"/>
  <c r="AK119" i="2"/>
  <c r="AJ120" i="2"/>
  <c r="AK120" i="2"/>
  <c r="AJ121" i="2"/>
  <c r="AK121" i="2"/>
  <c r="AJ122" i="2"/>
  <c r="AK122" i="2"/>
  <c r="AJ123" i="2"/>
  <c r="AK123" i="2"/>
  <c r="AJ124" i="2"/>
  <c r="AK124" i="2"/>
  <c r="AJ125" i="2"/>
  <c r="AK125" i="2"/>
  <c r="AJ126" i="2"/>
  <c r="AK126" i="2"/>
  <c r="AJ127" i="2"/>
  <c r="AK127" i="2"/>
  <c r="AJ128" i="2"/>
  <c r="AK128" i="2"/>
  <c r="AJ129" i="2"/>
  <c r="AK129" i="2"/>
  <c r="AJ130" i="2"/>
  <c r="AK130" i="2"/>
  <c r="AJ131" i="2"/>
  <c r="AK131" i="2"/>
  <c r="AJ132" i="2"/>
  <c r="AK132" i="2"/>
  <c r="AJ133" i="2"/>
  <c r="AK133" i="2"/>
  <c r="AJ134" i="2"/>
  <c r="AK134" i="2"/>
  <c r="AJ135" i="2"/>
  <c r="AK135" i="2"/>
  <c r="AJ136" i="2"/>
  <c r="AK136" i="2"/>
  <c r="AJ137" i="2"/>
  <c r="AK137" i="2"/>
  <c r="AJ138" i="2"/>
  <c r="AK138" i="2"/>
  <c r="AJ139" i="2"/>
  <c r="AK139" i="2"/>
  <c r="AJ140" i="2"/>
  <c r="AK140" i="2"/>
  <c r="AJ141" i="2"/>
  <c r="AK141" i="2"/>
  <c r="AJ142" i="2"/>
  <c r="AK142" i="2"/>
  <c r="AJ143" i="2"/>
  <c r="AK143" i="2"/>
  <c r="AJ144" i="2"/>
  <c r="AK144" i="2"/>
  <c r="AJ145" i="2"/>
  <c r="AK145" i="2"/>
  <c r="AJ146" i="2"/>
  <c r="AK146" i="2"/>
  <c r="AJ147" i="2"/>
  <c r="AK147" i="2"/>
  <c r="AJ148" i="2"/>
  <c r="AK148" i="2"/>
  <c r="AJ149" i="2"/>
  <c r="AK149" i="2"/>
  <c r="AJ150" i="2"/>
  <c r="AK150" i="2"/>
  <c r="AJ151" i="2"/>
  <c r="AK151" i="2"/>
  <c r="AJ152" i="2"/>
  <c r="AK152" i="2"/>
  <c r="AJ153" i="2"/>
  <c r="AK153" i="2"/>
  <c r="AJ154" i="2"/>
  <c r="AK154" i="2"/>
  <c r="AJ155" i="2"/>
  <c r="AK155" i="2"/>
  <c r="AJ156" i="2"/>
  <c r="AK156" i="2"/>
  <c r="AJ157" i="2"/>
  <c r="AK157" i="2"/>
  <c r="AJ158" i="2"/>
  <c r="AK158" i="2"/>
  <c r="AJ159" i="2"/>
  <c r="AK159" i="2"/>
  <c r="AJ160" i="2"/>
  <c r="AK160" i="2"/>
  <c r="AJ161" i="2"/>
  <c r="AK161" i="2"/>
  <c r="AJ162" i="2"/>
  <c r="AK162" i="2"/>
  <c r="AJ163" i="2"/>
  <c r="AK163" i="2"/>
  <c r="AJ164" i="2"/>
  <c r="AK164" i="2"/>
  <c r="AJ165" i="2"/>
  <c r="AK165" i="2"/>
  <c r="AJ166" i="2"/>
  <c r="AK166" i="2"/>
  <c r="AJ167" i="2"/>
  <c r="AK167" i="2"/>
  <c r="AJ168" i="2"/>
  <c r="AK168" i="2"/>
  <c r="AJ169" i="2"/>
  <c r="AK169" i="2"/>
  <c r="AJ170" i="2"/>
  <c r="AK170" i="2"/>
  <c r="AJ171" i="2"/>
  <c r="AK171" i="2"/>
  <c r="AJ172" i="2"/>
  <c r="AK172" i="2"/>
  <c r="AJ173" i="2"/>
  <c r="AK173" i="2"/>
  <c r="AJ174" i="2"/>
  <c r="AK174" i="2"/>
  <c r="AJ175" i="2"/>
  <c r="AK175" i="2"/>
  <c r="AJ176" i="2"/>
  <c r="AK176" i="2"/>
  <c r="AJ177" i="2"/>
  <c r="AK177" i="2"/>
  <c r="AJ178" i="2"/>
  <c r="AK178" i="2"/>
  <c r="AJ179" i="2"/>
  <c r="AK179" i="2"/>
  <c r="AJ180" i="2"/>
  <c r="AK180" i="2"/>
  <c r="AJ181" i="2"/>
  <c r="AK181" i="2"/>
  <c r="AJ182" i="2"/>
  <c r="AK182" i="2"/>
  <c r="AJ183" i="2"/>
  <c r="AK183" i="2"/>
  <c r="AJ184" i="2"/>
  <c r="AK184" i="2"/>
  <c r="AJ185" i="2"/>
  <c r="AK185" i="2"/>
  <c r="AJ186" i="2"/>
  <c r="AK186" i="2"/>
  <c r="AJ187" i="2"/>
  <c r="AK187" i="2"/>
  <c r="AJ188" i="2"/>
  <c r="AK188" i="2"/>
  <c r="AJ189" i="2"/>
  <c r="AK189" i="2"/>
  <c r="AJ190" i="2"/>
  <c r="AK190" i="2"/>
  <c r="AJ191" i="2"/>
  <c r="AK191" i="2"/>
  <c r="AJ192" i="2"/>
  <c r="AK192" i="2"/>
  <c r="AJ193" i="2"/>
  <c r="AK193" i="2"/>
  <c r="AJ194" i="2"/>
  <c r="AK194" i="2"/>
  <c r="AJ195" i="2"/>
  <c r="AK195" i="2"/>
  <c r="AJ196" i="2"/>
  <c r="AK196" i="2"/>
  <c r="AJ197" i="2"/>
  <c r="AK197" i="2"/>
  <c r="AJ198" i="2"/>
  <c r="AK198" i="2"/>
  <c r="AJ199" i="2"/>
  <c r="AK199" i="2"/>
  <c r="AJ200" i="2"/>
  <c r="AK200" i="2"/>
  <c r="AJ201" i="2"/>
  <c r="AK201" i="2"/>
  <c r="AJ202" i="2"/>
  <c r="AK202" i="2"/>
  <c r="AJ203" i="2"/>
  <c r="AK203" i="2"/>
  <c r="AJ204" i="2"/>
  <c r="AK204" i="2"/>
  <c r="AJ205" i="2"/>
  <c r="AK205" i="2"/>
  <c r="AJ206" i="2"/>
  <c r="AK206" i="2"/>
  <c r="AJ207" i="2"/>
  <c r="AK207" i="2"/>
  <c r="AJ208" i="2"/>
  <c r="AK208" i="2"/>
  <c r="AJ209" i="2"/>
  <c r="AK209" i="2"/>
  <c r="AJ210" i="2"/>
  <c r="AK210" i="2"/>
  <c r="AJ211" i="2"/>
  <c r="AK211" i="2"/>
  <c r="AJ212" i="2"/>
  <c r="AK212" i="2"/>
  <c r="AJ213" i="2"/>
  <c r="AK213" i="2"/>
  <c r="AJ214" i="2"/>
  <c r="AK214" i="2"/>
  <c r="AJ215" i="2"/>
  <c r="AK215" i="2"/>
  <c r="AJ216" i="2"/>
  <c r="AK216" i="2"/>
  <c r="AJ217" i="2"/>
  <c r="AK217" i="2"/>
  <c r="AJ218" i="2"/>
  <c r="AK218" i="2"/>
  <c r="AJ219" i="2"/>
  <c r="AK219" i="2"/>
  <c r="AJ220" i="2"/>
  <c r="AK220" i="2"/>
  <c r="AJ221" i="2"/>
  <c r="AK221" i="2"/>
  <c r="AJ222" i="2"/>
  <c r="AK222" i="2"/>
  <c r="AJ223" i="2"/>
  <c r="AK223" i="2"/>
  <c r="AJ224" i="2"/>
  <c r="AK224" i="2"/>
  <c r="AJ225" i="2"/>
  <c r="AK225" i="2"/>
  <c r="AJ226" i="2"/>
  <c r="AK226" i="2"/>
  <c r="AJ227" i="2"/>
  <c r="AK227" i="2"/>
  <c r="AJ228" i="2"/>
  <c r="AK228" i="2"/>
  <c r="AJ229" i="2"/>
  <c r="AK229" i="2"/>
  <c r="AJ230" i="2"/>
  <c r="AK230" i="2"/>
  <c r="AJ231" i="2"/>
  <c r="AK231" i="2"/>
  <c r="AJ232" i="2"/>
  <c r="AK232" i="2"/>
  <c r="AJ233" i="2"/>
  <c r="AK233" i="2"/>
  <c r="AJ234" i="2"/>
  <c r="AK234" i="2"/>
  <c r="AJ235" i="2"/>
  <c r="AK235" i="2"/>
  <c r="AJ236" i="2"/>
  <c r="AK236" i="2"/>
  <c r="AJ237" i="2"/>
  <c r="AK237" i="2"/>
  <c r="AJ238" i="2"/>
  <c r="AK238" i="2"/>
  <c r="AJ239" i="2"/>
  <c r="AK239" i="2"/>
  <c r="AJ240" i="2"/>
  <c r="AK240" i="2"/>
  <c r="AJ241" i="2"/>
  <c r="AK241" i="2"/>
  <c r="AJ242" i="2"/>
  <c r="AK242" i="2"/>
  <c r="AJ243" i="2"/>
  <c r="AK243" i="2"/>
  <c r="AJ244" i="2"/>
  <c r="AK244" i="2"/>
  <c r="AJ245" i="2"/>
  <c r="AK245" i="2"/>
  <c r="AJ246" i="2"/>
  <c r="AK246" i="2"/>
  <c r="AJ247" i="2"/>
  <c r="AK247" i="2"/>
  <c r="AJ248" i="2"/>
  <c r="AK248" i="2"/>
  <c r="AJ249" i="2"/>
  <c r="AK249" i="2"/>
  <c r="AJ250" i="2"/>
  <c r="AK250" i="2"/>
  <c r="AJ251" i="2"/>
  <c r="AK251" i="2"/>
  <c r="AJ252" i="2"/>
  <c r="AK252" i="2"/>
  <c r="AJ253" i="2"/>
  <c r="AK253" i="2"/>
  <c r="AJ254" i="2"/>
  <c r="AK254" i="2"/>
  <c r="AJ255" i="2"/>
  <c r="AK255" i="2"/>
  <c r="AJ256" i="2"/>
  <c r="AK256" i="2"/>
  <c r="AJ257" i="2"/>
  <c r="AK257" i="2"/>
  <c r="AJ258" i="2"/>
  <c r="AK258" i="2"/>
  <c r="AJ259" i="2"/>
  <c r="AK259" i="2"/>
  <c r="AJ260" i="2"/>
  <c r="AK260" i="2"/>
  <c r="AJ261" i="2"/>
  <c r="AK261" i="2"/>
  <c r="AJ262" i="2"/>
  <c r="AK262" i="2"/>
  <c r="AJ263" i="2"/>
  <c r="AK263" i="2"/>
  <c r="AJ264" i="2"/>
  <c r="AK264" i="2"/>
  <c r="AJ265" i="2"/>
  <c r="AK265" i="2"/>
  <c r="AJ266" i="2"/>
  <c r="AK266" i="2"/>
  <c r="AJ267" i="2"/>
  <c r="AK267" i="2"/>
  <c r="AJ268" i="2"/>
  <c r="AK268" i="2"/>
  <c r="AJ269" i="2"/>
  <c r="AK269" i="2"/>
  <c r="AJ270" i="2"/>
  <c r="AK270" i="2"/>
  <c r="AJ271" i="2"/>
  <c r="AK271" i="2"/>
  <c r="AJ272" i="2"/>
  <c r="AK272" i="2"/>
  <c r="AJ273" i="2"/>
  <c r="AK273" i="2"/>
  <c r="AK6" i="2"/>
  <c r="AJ6" i="2"/>
  <c r="AF7" i="2"/>
  <c r="AG7" i="2"/>
  <c r="AF8" i="2"/>
  <c r="AG8" i="2"/>
  <c r="AF9" i="2"/>
  <c r="AG9" i="2"/>
  <c r="AF10" i="2"/>
  <c r="AG10" i="2"/>
  <c r="AF11" i="2"/>
  <c r="AG11" i="2"/>
  <c r="AF12" i="2"/>
  <c r="AG12" i="2"/>
  <c r="AF13" i="2"/>
  <c r="AG13" i="2"/>
  <c r="AF14" i="2"/>
  <c r="AG14" i="2"/>
  <c r="AF15" i="2"/>
  <c r="AG15" i="2"/>
  <c r="AF16" i="2"/>
  <c r="AG16" i="2"/>
  <c r="AF17" i="2"/>
  <c r="AG17" i="2"/>
  <c r="AF18" i="2"/>
  <c r="AG18" i="2"/>
  <c r="AF19" i="2"/>
  <c r="AG19" i="2"/>
  <c r="AF20" i="2"/>
  <c r="AG20" i="2"/>
  <c r="AF21" i="2"/>
  <c r="AG21" i="2"/>
  <c r="AF22" i="2"/>
  <c r="AG22" i="2"/>
  <c r="AF23" i="2"/>
  <c r="AG23" i="2"/>
  <c r="AF24" i="2"/>
  <c r="AG24" i="2"/>
  <c r="AF25" i="2"/>
  <c r="AG25" i="2"/>
  <c r="AF26" i="2"/>
  <c r="AG26" i="2"/>
  <c r="AF27" i="2"/>
  <c r="AG27" i="2"/>
  <c r="AF28" i="2"/>
  <c r="AG28" i="2"/>
  <c r="AF29" i="2"/>
  <c r="AG29" i="2"/>
  <c r="AF30" i="2"/>
  <c r="AG30" i="2"/>
  <c r="AF31" i="2"/>
  <c r="AG31" i="2"/>
  <c r="AF32" i="2"/>
  <c r="AG32" i="2"/>
  <c r="AF33" i="2"/>
  <c r="AG33" i="2"/>
  <c r="AF34" i="2"/>
  <c r="AG34" i="2"/>
  <c r="AF35" i="2"/>
  <c r="AG35" i="2"/>
  <c r="AF36" i="2"/>
  <c r="AG36" i="2"/>
  <c r="AF37" i="2"/>
  <c r="AG37" i="2"/>
  <c r="AF38" i="2"/>
  <c r="AG38" i="2"/>
  <c r="AF39" i="2"/>
  <c r="AG39" i="2"/>
  <c r="AF40" i="2"/>
  <c r="AG40" i="2"/>
  <c r="AF41" i="2"/>
  <c r="AG41" i="2"/>
  <c r="AF42" i="2"/>
  <c r="AG42" i="2"/>
  <c r="AF43" i="2"/>
  <c r="AG43" i="2"/>
  <c r="AF44" i="2"/>
  <c r="AG44" i="2"/>
  <c r="AF45" i="2"/>
  <c r="AG45" i="2"/>
  <c r="AF46" i="2"/>
  <c r="AG46" i="2"/>
  <c r="AF47" i="2"/>
  <c r="AG47" i="2"/>
  <c r="AF48" i="2"/>
  <c r="AG48" i="2"/>
  <c r="AF49" i="2"/>
  <c r="AG49" i="2"/>
  <c r="AF50" i="2"/>
  <c r="AG50" i="2"/>
  <c r="AF51" i="2"/>
  <c r="AG51" i="2"/>
  <c r="AF52" i="2"/>
  <c r="AG52" i="2"/>
  <c r="AF53" i="2"/>
  <c r="AG53" i="2"/>
  <c r="AF54" i="2"/>
  <c r="AG54" i="2"/>
  <c r="AF55" i="2"/>
  <c r="AG55" i="2"/>
  <c r="AF56" i="2"/>
  <c r="AG56" i="2"/>
  <c r="AF57" i="2"/>
  <c r="AG57" i="2"/>
  <c r="AF58" i="2"/>
  <c r="AG58" i="2"/>
  <c r="AF59" i="2"/>
  <c r="AG59" i="2"/>
  <c r="AF60" i="2"/>
  <c r="AG60" i="2"/>
  <c r="AF61" i="2"/>
  <c r="AG61" i="2"/>
  <c r="AF62" i="2"/>
  <c r="AG62" i="2"/>
  <c r="AF63" i="2"/>
  <c r="AG63" i="2"/>
  <c r="AF64" i="2"/>
  <c r="AG64" i="2"/>
  <c r="AF65" i="2"/>
  <c r="AG65" i="2"/>
  <c r="AF66" i="2"/>
  <c r="AG66" i="2"/>
  <c r="AF67" i="2"/>
  <c r="AG67" i="2"/>
  <c r="AF68" i="2"/>
  <c r="AG68" i="2"/>
  <c r="AF69" i="2"/>
  <c r="AG69" i="2"/>
  <c r="AF70" i="2"/>
  <c r="AG70" i="2"/>
  <c r="AF71" i="2"/>
  <c r="AG71" i="2"/>
  <c r="AF72" i="2"/>
  <c r="AG72" i="2"/>
  <c r="AF73" i="2"/>
  <c r="AG73" i="2"/>
  <c r="AF74" i="2"/>
  <c r="AG74" i="2"/>
  <c r="AF75" i="2"/>
  <c r="AG75" i="2"/>
  <c r="AF76" i="2"/>
  <c r="AG76" i="2"/>
  <c r="AF77" i="2"/>
  <c r="AG77" i="2"/>
  <c r="AF78" i="2"/>
  <c r="AG78" i="2"/>
  <c r="AF79" i="2"/>
  <c r="AG79" i="2"/>
  <c r="AF80" i="2"/>
  <c r="AG80" i="2"/>
  <c r="AF81" i="2"/>
  <c r="AG81" i="2"/>
  <c r="AF82" i="2"/>
  <c r="AG82" i="2"/>
  <c r="AF83" i="2"/>
  <c r="AG83" i="2"/>
  <c r="AF84" i="2"/>
  <c r="AG84" i="2"/>
  <c r="AF85" i="2"/>
  <c r="AG85" i="2"/>
  <c r="AF86" i="2"/>
  <c r="AG86" i="2"/>
  <c r="AF87" i="2"/>
  <c r="AG87" i="2"/>
  <c r="AF88" i="2"/>
  <c r="AG88" i="2"/>
  <c r="AF89" i="2"/>
  <c r="AG89" i="2"/>
  <c r="AF90" i="2"/>
  <c r="AG90" i="2"/>
  <c r="AF91" i="2"/>
  <c r="AG91" i="2"/>
  <c r="AF92" i="2"/>
  <c r="AG92" i="2"/>
  <c r="AF93" i="2"/>
  <c r="AG93" i="2"/>
  <c r="AF94" i="2"/>
  <c r="AG94" i="2"/>
  <c r="AF95" i="2"/>
  <c r="AG95" i="2"/>
  <c r="AF96" i="2"/>
  <c r="AG96" i="2"/>
  <c r="AF97" i="2"/>
  <c r="AG97" i="2"/>
  <c r="AF98" i="2"/>
  <c r="AG98" i="2"/>
  <c r="AF99" i="2"/>
  <c r="AG99" i="2"/>
  <c r="AF100" i="2"/>
  <c r="AG100" i="2"/>
  <c r="AF101" i="2"/>
  <c r="AG101" i="2"/>
  <c r="AF102" i="2"/>
  <c r="AG102" i="2"/>
  <c r="AF103" i="2"/>
  <c r="AG103" i="2"/>
  <c r="AF104" i="2"/>
  <c r="AG104" i="2"/>
  <c r="AF105" i="2"/>
  <c r="AG105" i="2"/>
  <c r="AF106" i="2"/>
  <c r="AG106" i="2"/>
  <c r="AF107" i="2"/>
  <c r="AG107" i="2"/>
  <c r="AF108" i="2"/>
  <c r="AG108" i="2"/>
  <c r="AF109" i="2"/>
  <c r="AG109" i="2"/>
  <c r="AF110" i="2"/>
  <c r="AG110" i="2"/>
  <c r="AF111" i="2"/>
  <c r="AG111" i="2"/>
  <c r="AF112" i="2"/>
  <c r="AG112" i="2"/>
  <c r="AF113" i="2"/>
  <c r="AG113" i="2"/>
  <c r="AF114" i="2"/>
  <c r="AG114" i="2"/>
  <c r="AF115" i="2"/>
  <c r="AG115" i="2"/>
  <c r="AF116" i="2"/>
  <c r="AG116" i="2"/>
  <c r="AF117" i="2"/>
  <c r="AG117" i="2"/>
  <c r="AF118" i="2"/>
  <c r="AG118" i="2"/>
  <c r="AF119" i="2"/>
  <c r="AG119" i="2"/>
  <c r="AF120" i="2"/>
  <c r="AG120" i="2"/>
  <c r="AF121" i="2"/>
  <c r="AG121" i="2"/>
  <c r="AF122" i="2"/>
  <c r="AG122" i="2"/>
  <c r="AF123" i="2"/>
  <c r="AG123" i="2"/>
  <c r="AF124" i="2"/>
  <c r="AG124" i="2"/>
  <c r="AF125" i="2"/>
  <c r="AG125" i="2"/>
  <c r="AF126" i="2"/>
  <c r="AG126" i="2"/>
  <c r="AF127" i="2"/>
  <c r="AG127" i="2"/>
  <c r="AF128" i="2"/>
  <c r="AG128" i="2"/>
  <c r="AF129" i="2"/>
  <c r="AG129" i="2"/>
  <c r="AF130" i="2"/>
  <c r="AG130" i="2"/>
  <c r="AF131" i="2"/>
  <c r="AG131" i="2"/>
  <c r="AF132" i="2"/>
  <c r="AG132" i="2"/>
  <c r="AF133" i="2"/>
  <c r="AG133" i="2"/>
  <c r="AF134" i="2"/>
  <c r="AG134" i="2"/>
  <c r="AF135" i="2"/>
  <c r="AG135" i="2"/>
  <c r="AF136" i="2"/>
  <c r="AG136" i="2"/>
  <c r="AF137" i="2"/>
  <c r="AG137" i="2"/>
  <c r="AF138" i="2"/>
  <c r="AG138" i="2"/>
  <c r="AF139" i="2"/>
  <c r="AG139" i="2"/>
  <c r="AF140" i="2"/>
  <c r="AG140" i="2"/>
  <c r="AF141" i="2"/>
  <c r="AG141" i="2"/>
  <c r="AF142" i="2"/>
  <c r="AG142" i="2"/>
  <c r="AF143" i="2"/>
  <c r="AG143" i="2"/>
  <c r="AF144" i="2"/>
  <c r="AG144" i="2"/>
  <c r="AF145" i="2"/>
  <c r="AG145" i="2"/>
  <c r="AF146" i="2"/>
  <c r="AG146" i="2"/>
  <c r="AF147" i="2"/>
  <c r="AG147" i="2"/>
  <c r="AF148" i="2"/>
  <c r="AG148" i="2"/>
  <c r="AF149" i="2"/>
  <c r="AG149" i="2"/>
  <c r="AF150" i="2"/>
  <c r="AG150" i="2"/>
  <c r="AF151" i="2"/>
  <c r="AG151" i="2"/>
  <c r="AF152" i="2"/>
  <c r="AG152" i="2"/>
  <c r="AF153" i="2"/>
  <c r="AG153" i="2"/>
  <c r="AF154" i="2"/>
  <c r="AG154" i="2"/>
  <c r="AF155" i="2"/>
  <c r="AG155" i="2"/>
  <c r="AF156" i="2"/>
  <c r="AG156" i="2"/>
  <c r="AF157" i="2"/>
  <c r="AG157" i="2"/>
  <c r="AF158" i="2"/>
  <c r="AG158" i="2"/>
  <c r="AF159" i="2"/>
  <c r="AG159" i="2"/>
  <c r="AF160" i="2"/>
  <c r="AG160" i="2"/>
  <c r="AF161" i="2"/>
  <c r="AG161" i="2"/>
  <c r="AF162" i="2"/>
  <c r="AG162" i="2"/>
  <c r="AF163" i="2"/>
  <c r="AG163" i="2"/>
  <c r="AF164" i="2"/>
  <c r="AG164" i="2"/>
  <c r="AF165" i="2"/>
  <c r="AG165" i="2"/>
  <c r="AF166" i="2"/>
  <c r="AG166" i="2"/>
  <c r="AF167" i="2"/>
  <c r="AG167" i="2"/>
  <c r="AF168" i="2"/>
  <c r="AG168" i="2"/>
  <c r="AF169" i="2"/>
  <c r="AG169" i="2"/>
  <c r="AF170" i="2"/>
  <c r="AG170" i="2"/>
  <c r="AF171" i="2"/>
  <c r="AG171" i="2"/>
  <c r="AF172" i="2"/>
  <c r="AG172" i="2"/>
  <c r="AF173" i="2"/>
  <c r="AG173" i="2"/>
  <c r="AF174" i="2"/>
  <c r="AG174" i="2"/>
  <c r="AF175" i="2"/>
  <c r="AG175" i="2"/>
  <c r="AF176" i="2"/>
  <c r="AG176" i="2"/>
  <c r="AF177" i="2"/>
  <c r="AG177" i="2"/>
  <c r="AF178" i="2"/>
  <c r="AG178" i="2"/>
  <c r="AF179" i="2"/>
  <c r="AG179" i="2"/>
  <c r="AF180" i="2"/>
  <c r="AG180" i="2"/>
  <c r="AF181" i="2"/>
  <c r="AG181" i="2"/>
  <c r="AF182" i="2"/>
  <c r="AG182" i="2"/>
  <c r="AF183" i="2"/>
  <c r="AG183" i="2"/>
  <c r="AF184" i="2"/>
  <c r="AG184" i="2"/>
  <c r="AF185" i="2"/>
  <c r="AG185" i="2"/>
  <c r="AF186" i="2"/>
  <c r="AG186" i="2"/>
  <c r="AF187" i="2"/>
  <c r="AG187" i="2"/>
  <c r="AF188" i="2"/>
  <c r="AG188" i="2"/>
  <c r="AF189" i="2"/>
  <c r="AG189" i="2"/>
  <c r="AF190" i="2"/>
  <c r="AG190" i="2"/>
  <c r="AF191" i="2"/>
  <c r="AG191" i="2"/>
  <c r="AF192" i="2"/>
  <c r="AG192" i="2"/>
  <c r="AF193" i="2"/>
  <c r="AG193" i="2"/>
  <c r="AF194" i="2"/>
  <c r="AG194" i="2"/>
  <c r="AF195" i="2"/>
  <c r="AG195" i="2"/>
  <c r="AF196" i="2"/>
  <c r="AG196" i="2"/>
  <c r="AF197" i="2"/>
  <c r="AG197" i="2"/>
  <c r="AF198" i="2"/>
  <c r="AG198" i="2"/>
  <c r="AF199" i="2"/>
  <c r="AG199" i="2"/>
  <c r="AF200" i="2"/>
  <c r="AG200" i="2"/>
  <c r="AF201" i="2"/>
  <c r="AG201" i="2"/>
  <c r="AF202" i="2"/>
  <c r="AG202" i="2"/>
  <c r="AF203" i="2"/>
  <c r="AG203" i="2"/>
  <c r="AF204" i="2"/>
  <c r="AG204" i="2"/>
  <c r="AF205" i="2"/>
  <c r="AG205" i="2"/>
  <c r="AF206" i="2"/>
  <c r="AG206" i="2"/>
  <c r="AF207" i="2"/>
  <c r="AG207" i="2"/>
  <c r="AF208" i="2"/>
  <c r="AG208" i="2"/>
  <c r="AF209" i="2"/>
  <c r="AG209" i="2"/>
  <c r="AF210" i="2"/>
  <c r="AG210" i="2"/>
  <c r="AF211" i="2"/>
  <c r="AG211" i="2"/>
  <c r="AF212" i="2"/>
  <c r="AG212" i="2"/>
  <c r="AF213" i="2"/>
  <c r="AG213" i="2"/>
  <c r="AF214" i="2"/>
  <c r="AG214" i="2"/>
  <c r="AF215" i="2"/>
  <c r="AG215" i="2"/>
  <c r="AF216" i="2"/>
  <c r="AG216" i="2"/>
  <c r="AF217" i="2"/>
  <c r="AG217" i="2"/>
  <c r="AF218" i="2"/>
  <c r="AG218" i="2"/>
  <c r="AF219" i="2"/>
  <c r="AG219" i="2"/>
  <c r="AF220" i="2"/>
  <c r="AG220" i="2"/>
  <c r="AF221" i="2"/>
  <c r="AG221" i="2"/>
  <c r="AF222" i="2"/>
  <c r="AG222" i="2"/>
  <c r="AF223" i="2"/>
  <c r="AG223" i="2"/>
  <c r="AF224" i="2"/>
  <c r="AG224" i="2"/>
  <c r="AF225" i="2"/>
  <c r="AG225" i="2"/>
  <c r="AF226" i="2"/>
  <c r="AG226" i="2"/>
  <c r="AF227" i="2"/>
  <c r="AH227" i="2" s="1"/>
  <c r="AG227" i="2"/>
  <c r="AF228" i="2"/>
  <c r="AG228" i="2"/>
  <c r="AF229" i="2"/>
  <c r="AG229" i="2"/>
  <c r="AF230" i="2"/>
  <c r="AG230" i="2"/>
  <c r="AF231" i="2"/>
  <c r="AG231" i="2"/>
  <c r="AF232" i="2"/>
  <c r="AG232" i="2"/>
  <c r="AF233" i="2"/>
  <c r="AG233" i="2"/>
  <c r="AF234" i="2"/>
  <c r="AG234" i="2"/>
  <c r="AF235" i="2"/>
  <c r="AG235" i="2"/>
  <c r="AF236" i="2"/>
  <c r="AG236" i="2"/>
  <c r="AF237" i="2"/>
  <c r="AG237" i="2"/>
  <c r="AF238" i="2"/>
  <c r="AG238" i="2"/>
  <c r="AF239" i="2"/>
  <c r="AG239" i="2"/>
  <c r="AF240" i="2"/>
  <c r="AG240" i="2"/>
  <c r="AF241" i="2"/>
  <c r="AG241" i="2"/>
  <c r="AF242" i="2"/>
  <c r="AG242" i="2"/>
  <c r="AF243" i="2"/>
  <c r="AG243" i="2"/>
  <c r="AF244" i="2"/>
  <c r="AG244" i="2"/>
  <c r="AF245" i="2"/>
  <c r="AG245" i="2"/>
  <c r="AF246" i="2"/>
  <c r="AG246" i="2"/>
  <c r="AF247" i="2"/>
  <c r="AG247" i="2"/>
  <c r="AF248" i="2"/>
  <c r="AG248" i="2"/>
  <c r="AF249" i="2"/>
  <c r="AG249" i="2"/>
  <c r="AF250" i="2"/>
  <c r="AG250" i="2"/>
  <c r="AF251" i="2"/>
  <c r="AG251" i="2"/>
  <c r="AF252" i="2"/>
  <c r="AG252" i="2"/>
  <c r="AF253" i="2"/>
  <c r="AG253" i="2"/>
  <c r="AF254" i="2"/>
  <c r="AG254" i="2"/>
  <c r="AF255" i="2"/>
  <c r="AG255" i="2"/>
  <c r="AF256" i="2"/>
  <c r="AG256" i="2"/>
  <c r="AF257" i="2"/>
  <c r="AG257" i="2"/>
  <c r="AF258" i="2"/>
  <c r="AG258" i="2"/>
  <c r="AF259" i="2"/>
  <c r="AG259" i="2"/>
  <c r="AF260" i="2"/>
  <c r="AG260" i="2"/>
  <c r="AF261" i="2"/>
  <c r="AG261" i="2"/>
  <c r="AF262" i="2"/>
  <c r="AG262" i="2"/>
  <c r="AF263" i="2"/>
  <c r="AG263" i="2"/>
  <c r="AF264" i="2"/>
  <c r="AG264" i="2"/>
  <c r="AF265" i="2"/>
  <c r="AG265" i="2"/>
  <c r="AF266" i="2"/>
  <c r="AG266" i="2"/>
  <c r="AF267" i="2"/>
  <c r="AG267" i="2"/>
  <c r="AF268" i="2"/>
  <c r="AG268" i="2"/>
  <c r="AF269" i="2"/>
  <c r="AG269" i="2"/>
  <c r="AF270" i="2"/>
  <c r="AG270" i="2"/>
  <c r="AF271" i="2"/>
  <c r="AG271" i="2"/>
  <c r="AF272" i="2"/>
  <c r="AG272" i="2"/>
  <c r="AF273" i="2"/>
  <c r="AG273" i="2"/>
  <c r="AG6" i="2"/>
  <c r="AF6" i="2"/>
  <c r="AB7" i="2"/>
  <c r="AC7" i="2"/>
  <c r="AB8" i="2"/>
  <c r="AC8" i="2"/>
  <c r="AB9" i="2"/>
  <c r="AC9" i="2"/>
  <c r="AB10" i="2"/>
  <c r="AC10" i="2"/>
  <c r="AB11" i="2"/>
  <c r="AC11" i="2"/>
  <c r="AB12" i="2"/>
  <c r="AC12" i="2"/>
  <c r="AB13" i="2"/>
  <c r="AC13" i="2"/>
  <c r="AB14" i="2"/>
  <c r="AC14" i="2"/>
  <c r="AB15" i="2"/>
  <c r="AC15" i="2"/>
  <c r="AB16" i="2"/>
  <c r="AC16" i="2"/>
  <c r="AB17" i="2"/>
  <c r="AC17" i="2"/>
  <c r="AB18" i="2"/>
  <c r="AC18" i="2"/>
  <c r="AB19" i="2"/>
  <c r="AC19" i="2"/>
  <c r="AB20" i="2"/>
  <c r="AC20" i="2"/>
  <c r="AB21" i="2"/>
  <c r="AC21" i="2"/>
  <c r="AB22" i="2"/>
  <c r="AC22" i="2"/>
  <c r="AB23" i="2"/>
  <c r="AC23" i="2"/>
  <c r="AB24" i="2"/>
  <c r="AC24" i="2"/>
  <c r="AB25" i="2"/>
  <c r="AC25" i="2"/>
  <c r="AB26" i="2"/>
  <c r="AC26" i="2"/>
  <c r="AB27" i="2"/>
  <c r="AC27" i="2"/>
  <c r="AB28" i="2"/>
  <c r="AC28" i="2"/>
  <c r="AB29" i="2"/>
  <c r="AC29" i="2"/>
  <c r="AB30" i="2"/>
  <c r="AC30" i="2"/>
  <c r="AB31" i="2"/>
  <c r="AC31" i="2"/>
  <c r="AB32" i="2"/>
  <c r="AC32" i="2"/>
  <c r="AB33" i="2"/>
  <c r="AC33" i="2"/>
  <c r="AB34" i="2"/>
  <c r="AC34" i="2"/>
  <c r="AB35" i="2"/>
  <c r="AC35" i="2"/>
  <c r="AB36" i="2"/>
  <c r="AC36" i="2"/>
  <c r="AB37" i="2"/>
  <c r="AC37" i="2"/>
  <c r="AB38" i="2"/>
  <c r="AC38" i="2"/>
  <c r="AB39" i="2"/>
  <c r="AC39" i="2"/>
  <c r="AB40" i="2"/>
  <c r="AC40" i="2"/>
  <c r="AB41" i="2"/>
  <c r="AC41" i="2"/>
  <c r="AB42" i="2"/>
  <c r="AC42" i="2"/>
  <c r="AB43" i="2"/>
  <c r="AC43" i="2"/>
  <c r="AB44" i="2"/>
  <c r="AC44" i="2"/>
  <c r="AB45" i="2"/>
  <c r="AC45" i="2"/>
  <c r="AB46" i="2"/>
  <c r="AC46" i="2"/>
  <c r="AB47" i="2"/>
  <c r="AC47" i="2"/>
  <c r="AB48" i="2"/>
  <c r="AC48" i="2"/>
  <c r="AB49" i="2"/>
  <c r="AC49" i="2"/>
  <c r="AB50" i="2"/>
  <c r="AC50" i="2"/>
  <c r="AB51" i="2"/>
  <c r="AC51" i="2"/>
  <c r="AB52" i="2"/>
  <c r="AC52" i="2"/>
  <c r="AB53" i="2"/>
  <c r="AC53" i="2"/>
  <c r="AB54" i="2"/>
  <c r="AC54" i="2"/>
  <c r="AB55" i="2"/>
  <c r="AC55" i="2"/>
  <c r="AB56" i="2"/>
  <c r="AC56" i="2"/>
  <c r="AB57" i="2"/>
  <c r="AC57" i="2"/>
  <c r="AB58" i="2"/>
  <c r="AC58" i="2"/>
  <c r="AB59" i="2"/>
  <c r="AC59" i="2"/>
  <c r="AB60" i="2"/>
  <c r="AC60" i="2"/>
  <c r="AB61" i="2"/>
  <c r="AC61" i="2"/>
  <c r="AB62" i="2"/>
  <c r="AC62" i="2"/>
  <c r="AB63" i="2"/>
  <c r="AC63" i="2"/>
  <c r="AB64" i="2"/>
  <c r="AC64" i="2"/>
  <c r="AB65" i="2"/>
  <c r="AC65" i="2"/>
  <c r="AB66" i="2"/>
  <c r="AC66" i="2"/>
  <c r="AB67" i="2"/>
  <c r="AC67" i="2"/>
  <c r="AB68" i="2"/>
  <c r="AC68" i="2"/>
  <c r="AB69" i="2"/>
  <c r="AC69" i="2"/>
  <c r="AB70" i="2"/>
  <c r="AC70" i="2"/>
  <c r="AB71" i="2"/>
  <c r="AC71" i="2"/>
  <c r="AB72" i="2"/>
  <c r="AC72" i="2"/>
  <c r="AB73" i="2"/>
  <c r="AC73" i="2"/>
  <c r="AB74" i="2"/>
  <c r="AC74" i="2"/>
  <c r="AB75" i="2"/>
  <c r="AC75" i="2"/>
  <c r="AB76" i="2"/>
  <c r="AC76" i="2"/>
  <c r="AB77" i="2"/>
  <c r="AC77" i="2"/>
  <c r="AB78" i="2"/>
  <c r="AC78" i="2"/>
  <c r="AB79" i="2"/>
  <c r="AC79" i="2"/>
  <c r="AB80" i="2"/>
  <c r="AC80" i="2"/>
  <c r="AB81" i="2"/>
  <c r="AC81" i="2"/>
  <c r="AB82" i="2"/>
  <c r="AC82" i="2"/>
  <c r="AB83" i="2"/>
  <c r="AC83" i="2"/>
  <c r="AB84" i="2"/>
  <c r="AC84" i="2"/>
  <c r="AB85" i="2"/>
  <c r="AC85" i="2"/>
  <c r="AB86" i="2"/>
  <c r="AC86" i="2"/>
  <c r="AB87" i="2"/>
  <c r="AC87" i="2"/>
  <c r="AB88" i="2"/>
  <c r="AC88" i="2"/>
  <c r="AB89" i="2"/>
  <c r="AC89" i="2"/>
  <c r="AB90" i="2"/>
  <c r="AC90" i="2"/>
  <c r="AB91" i="2"/>
  <c r="AC91" i="2"/>
  <c r="AB92" i="2"/>
  <c r="AC92" i="2"/>
  <c r="AB93" i="2"/>
  <c r="AC93" i="2"/>
  <c r="AB94" i="2"/>
  <c r="AC94" i="2"/>
  <c r="AB95" i="2"/>
  <c r="AC95" i="2"/>
  <c r="AB96" i="2"/>
  <c r="AC96" i="2"/>
  <c r="AB97" i="2"/>
  <c r="AC97" i="2"/>
  <c r="AB98" i="2"/>
  <c r="AC98" i="2"/>
  <c r="AB99" i="2"/>
  <c r="AC99" i="2"/>
  <c r="AB100" i="2"/>
  <c r="AC100" i="2"/>
  <c r="AB101" i="2"/>
  <c r="AC101" i="2"/>
  <c r="AB102" i="2"/>
  <c r="AC102" i="2"/>
  <c r="AB103" i="2"/>
  <c r="AC103" i="2"/>
  <c r="AB104" i="2"/>
  <c r="AC104" i="2"/>
  <c r="AB105" i="2"/>
  <c r="AC105" i="2"/>
  <c r="AB106" i="2"/>
  <c r="AC106" i="2"/>
  <c r="AB107" i="2"/>
  <c r="AC107" i="2"/>
  <c r="AB108" i="2"/>
  <c r="AC108" i="2"/>
  <c r="AB109" i="2"/>
  <c r="AC109" i="2"/>
  <c r="AB110" i="2"/>
  <c r="AC110" i="2"/>
  <c r="AB111" i="2"/>
  <c r="AC111" i="2"/>
  <c r="AB112" i="2"/>
  <c r="AC112" i="2"/>
  <c r="AB113" i="2"/>
  <c r="AC113" i="2"/>
  <c r="AB114" i="2"/>
  <c r="AC114" i="2"/>
  <c r="AB115" i="2"/>
  <c r="AC115" i="2"/>
  <c r="AB116" i="2"/>
  <c r="AC116" i="2"/>
  <c r="AB117" i="2"/>
  <c r="AC117" i="2"/>
  <c r="AB118" i="2"/>
  <c r="AC118" i="2"/>
  <c r="AB119" i="2"/>
  <c r="AC119" i="2"/>
  <c r="AB120" i="2"/>
  <c r="AC120" i="2"/>
  <c r="AB121" i="2"/>
  <c r="AC121" i="2"/>
  <c r="AB122" i="2"/>
  <c r="AC122" i="2"/>
  <c r="AB123" i="2"/>
  <c r="AC123" i="2"/>
  <c r="AB124" i="2"/>
  <c r="AC124" i="2"/>
  <c r="AB125" i="2"/>
  <c r="AC125" i="2"/>
  <c r="AB126" i="2"/>
  <c r="AC126" i="2"/>
  <c r="AB127" i="2"/>
  <c r="AC127" i="2"/>
  <c r="AB128" i="2"/>
  <c r="AC128" i="2"/>
  <c r="AB129" i="2"/>
  <c r="AC129" i="2"/>
  <c r="AB130" i="2"/>
  <c r="AC130" i="2"/>
  <c r="AB131" i="2"/>
  <c r="AC131" i="2"/>
  <c r="AB132" i="2"/>
  <c r="AC132" i="2"/>
  <c r="AB133" i="2"/>
  <c r="AC133" i="2"/>
  <c r="AB134" i="2"/>
  <c r="AC134" i="2"/>
  <c r="AB135" i="2"/>
  <c r="AC135" i="2"/>
  <c r="AB136" i="2"/>
  <c r="AC136" i="2"/>
  <c r="AB137" i="2"/>
  <c r="AC137" i="2"/>
  <c r="AB138" i="2"/>
  <c r="AC138" i="2"/>
  <c r="AB139" i="2"/>
  <c r="AC139" i="2"/>
  <c r="AB140" i="2"/>
  <c r="AC140" i="2"/>
  <c r="AB141" i="2"/>
  <c r="AC141" i="2"/>
  <c r="AB142" i="2"/>
  <c r="AC142" i="2"/>
  <c r="AB143" i="2"/>
  <c r="AC143" i="2"/>
  <c r="AB144" i="2"/>
  <c r="AC144" i="2"/>
  <c r="AB145" i="2"/>
  <c r="AC145" i="2"/>
  <c r="AB146" i="2"/>
  <c r="AC146" i="2"/>
  <c r="AB147" i="2"/>
  <c r="AC147" i="2"/>
  <c r="AB148" i="2"/>
  <c r="AC148" i="2"/>
  <c r="AB149" i="2"/>
  <c r="AC149" i="2"/>
  <c r="AB150" i="2"/>
  <c r="AC150" i="2"/>
  <c r="AB151" i="2"/>
  <c r="AC151" i="2"/>
  <c r="AB152" i="2"/>
  <c r="AC152" i="2"/>
  <c r="AB153" i="2"/>
  <c r="AC153" i="2"/>
  <c r="AB154" i="2"/>
  <c r="AC154" i="2"/>
  <c r="AB155" i="2"/>
  <c r="AC155" i="2"/>
  <c r="AB156" i="2"/>
  <c r="AC156" i="2"/>
  <c r="AB157" i="2"/>
  <c r="AC157" i="2"/>
  <c r="AB158" i="2"/>
  <c r="AC158" i="2"/>
  <c r="AB159" i="2"/>
  <c r="AC159" i="2"/>
  <c r="AB160" i="2"/>
  <c r="AC160" i="2"/>
  <c r="AB161" i="2"/>
  <c r="AC161" i="2"/>
  <c r="AB162" i="2"/>
  <c r="AC162" i="2"/>
  <c r="AB163" i="2"/>
  <c r="AC163" i="2"/>
  <c r="AB164" i="2"/>
  <c r="AC164" i="2"/>
  <c r="AB165" i="2"/>
  <c r="AC165" i="2"/>
  <c r="AB166" i="2"/>
  <c r="AC166" i="2"/>
  <c r="AB167" i="2"/>
  <c r="AC167" i="2"/>
  <c r="AB168" i="2"/>
  <c r="AC168" i="2"/>
  <c r="AB169" i="2"/>
  <c r="AC169" i="2"/>
  <c r="AB170" i="2"/>
  <c r="AC170" i="2"/>
  <c r="AB171" i="2"/>
  <c r="AC171" i="2"/>
  <c r="AB172" i="2"/>
  <c r="AC172" i="2"/>
  <c r="AB173" i="2"/>
  <c r="AC173" i="2"/>
  <c r="AB174" i="2"/>
  <c r="AC174" i="2"/>
  <c r="AB175" i="2"/>
  <c r="AC175" i="2"/>
  <c r="AB176" i="2"/>
  <c r="AC176" i="2"/>
  <c r="AB177" i="2"/>
  <c r="AC177" i="2"/>
  <c r="AB178" i="2"/>
  <c r="AC178" i="2"/>
  <c r="AB179" i="2"/>
  <c r="AC179" i="2"/>
  <c r="AB180" i="2"/>
  <c r="AC180" i="2"/>
  <c r="AB181" i="2"/>
  <c r="AC181" i="2"/>
  <c r="AB182" i="2"/>
  <c r="AC182" i="2"/>
  <c r="AB183" i="2"/>
  <c r="AC183" i="2"/>
  <c r="AB184" i="2"/>
  <c r="AC184" i="2"/>
  <c r="AB185" i="2"/>
  <c r="AC185" i="2"/>
  <c r="AB186" i="2"/>
  <c r="AC186" i="2"/>
  <c r="AB187" i="2"/>
  <c r="AC187" i="2"/>
  <c r="AB188" i="2"/>
  <c r="AC188" i="2"/>
  <c r="AB189" i="2"/>
  <c r="AC189" i="2"/>
  <c r="AB190" i="2"/>
  <c r="AC190" i="2"/>
  <c r="AB191" i="2"/>
  <c r="AC191" i="2"/>
  <c r="AB192" i="2"/>
  <c r="AC192" i="2"/>
  <c r="AB193" i="2"/>
  <c r="AC193" i="2"/>
  <c r="AB194" i="2"/>
  <c r="AC194" i="2"/>
  <c r="AB195" i="2"/>
  <c r="AC195" i="2"/>
  <c r="AB196" i="2"/>
  <c r="AC196" i="2"/>
  <c r="AB197" i="2"/>
  <c r="AC197" i="2"/>
  <c r="AB198" i="2"/>
  <c r="AC198" i="2"/>
  <c r="AB199" i="2"/>
  <c r="AC199" i="2"/>
  <c r="AB200" i="2"/>
  <c r="AC200" i="2"/>
  <c r="AB201" i="2"/>
  <c r="AC201" i="2"/>
  <c r="AB202" i="2"/>
  <c r="AC202" i="2"/>
  <c r="AB203" i="2"/>
  <c r="AC203" i="2"/>
  <c r="AB204" i="2"/>
  <c r="AC204" i="2"/>
  <c r="AB205" i="2"/>
  <c r="AC205" i="2"/>
  <c r="AB206" i="2"/>
  <c r="AC206" i="2"/>
  <c r="AB207" i="2"/>
  <c r="AC207" i="2"/>
  <c r="AB208" i="2"/>
  <c r="AC208" i="2"/>
  <c r="AB209" i="2"/>
  <c r="AC209" i="2"/>
  <c r="AB210" i="2"/>
  <c r="AC210" i="2"/>
  <c r="AB211" i="2"/>
  <c r="AC211" i="2"/>
  <c r="AB212" i="2"/>
  <c r="AC212" i="2"/>
  <c r="AB213" i="2"/>
  <c r="AC213" i="2"/>
  <c r="AB214" i="2"/>
  <c r="AC214" i="2"/>
  <c r="AB215" i="2"/>
  <c r="AC215" i="2"/>
  <c r="AB216" i="2"/>
  <c r="AC216" i="2"/>
  <c r="AB217" i="2"/>
  <c r="AC217" i="2"/>
  <c r="AB218" i="2"/>
  <c r="AC218" i="2"/>
  <c r="AB219" i="2"/>
  <c r="AC219" i="2"/>
  <c r="AB220" i="2"/>
  <c r="AC220" i="2"/>
  <c r="AB221" i="2"/>
  <c r="AC221" i="2"/>
  <c r="AB222" i="2"/>
  <c r="AC222" i="2"/>
  <c r="AB223" i="2"/>
  <c r="AC223" i="2"/>
  <c r="AB224" i="2"/>
  <c r="AC224" i="2"/>
  <c r="AB225" i="2"/>
  <c r="AC225" i="2"/>
  <c r="AB226" i="2"/>
  <c r="AC226" i="2"/>
  <c r="AB227" i="2"/>
  <c r="AC227" i="2"/>
  <c r="AB228" i="2"/>
  <c r="AC228" i="2"/>
  <c r="AB229" i="2"/>
  <c r="AC229" i="2"/>
  <c r="AB230" i="2"/>
  <c r="AC230" i="2"/>
  <c r="AB231" i="2"/>
  <c r="AC231" i="2"/>
  <c r="AB232" i="2"/>
  <c r="AC232" i="2"/>
  <c r="AB233" i="2"/>
  <c r="AC233" i="2"/>
  <c r="AB234" i="2"/>
  <c r="AC234" i="2"/>
  <c r="AB235" i="2"/>
  <c r="AC235" i="2"/>
  <c r="AB236" i="2"/>
  <c r="AC236" i="2"/>
  <c r="AB237" i="2"/>
  <c r="AC237" i="2"/>
  <c r="AB238" i="2"/>
  <c r="AC238" i="2"/>
  <c r="AB239" i="2"/>
  <c r="AC239" i="2"/>
  <c r="AB240" i="2"/>
  <c r="AC240" i="2"/>
  <c r="AB241" i="2"/>
  <c r="AC241" i="2"/>
  <c r="AB242" i="2"/>
  <c r="AC242" i="2"/>
  <c r="AB243" i="2"/>
  <c r="AC243" i="2"/>
  <c r="AB244" i="2"/>
  <c r="AC244" i="2"/>
  <c r="AB245" i="2"/>
  <c r="AC245" i="2"/>
  <c r="AB246" i="2"/>
  <c r="AC246" i="2"/>
  <c r="AB247" i="2"/>
  <c r="AC247" i="2"/>
  <c r="AB248" i="2"/>
  <c r="AC248" i="2"/>
  <c r="AB249" i="2"/>
  <c r="AC249" i="2"/>
  <c r="AB250" i="2"/>
  <c r="AC250" i="2"/>
  <c r="AB251" i="2"/>
  <c r="AC251" i="2"/>
  <c r="AB252" i="2"/>
  <c r="AC252" i="2"/>
  <c r="AB253" i="2"/>
  <c r="AC253" i="2"/>
  <c r="AB254" i="2"/>
  <c r="AC254" i="2"/>
  <c r="AB255" i="2"/>
  <c r="AC255" i="2"/>
  <c r="AB256" i="2"/>
  <c r="AC256" i="2"/>
  <c r="AB257" i="2"/>
  <c r="AC257" i="2"/>
  <c r="AB258" i="2"/>
  <c r="AC258" i="2"/>
  <c r="AB259" i="2"/>
  <c r="AC259" i="2"/>
  <c r="AB260" i="2"/>
  <c r="AC260" i="2"/>
  <c r="AB261" i="2"/>
  <c r="AC261" i="2"/>
  <c r="AB262" i="2"/>
  <c r="AC262" i="2"/>
  <c r="AB263" i="2"/>
  <c r="AC263" i="2"/>
  <c r="AB264" i="2"/>
  <c r="AC264" i="2"/>
  <c r="AB265" i="2"/>
  <c r="AC265" i="2"/>
  <c r="AB266" i="2"/>
  <c r="AC266" i="2"/>
  <c r="AB267" i="2"/>
  <c r="AC267" i="2"/>
  <c r="AB268" i="2"/>
  <c r="AC268" i="2"/>
  <c r="AB269" i="2"/>
  <c r="AC269" i="2"/>
  <c r="AB270" i="2"/>
  <c r="AC270" i="2"/>
  <c r="AB271" i="2"/>
  <c r="AC271" i="2"/>
  <c r="AB272" i="2"/>
  <c r="AC272" i="2"/>
  <c r="AB273" i="2"/>
  <c r="AC273" i="2"/>
  <c r="AC6" i="2"/>
  <c r="AB6" i="2"/>
  <c r="T7" i="2"/>
  <c r="U7" i="2"/>
  <c r="T8" i="2"/>
  <c r="U8" i="2"/>
  <c r="T9" i="2"/>
  <c r="U9" i="2"/>
  <c r="T10" i="2"/>
  <c r="U10" i="2"/>
  <c r="T11" i="2"/>
  <c r="U11" i="2"/>
  <c r="T12" i="2"/>
  <c r="U12" i="2"/>
  <c r="T13" i="2"/>
  <c r="U13" i="2"/>
  <c r="T14" i="2"/>
  <c r="U14" i="2"/>
  <c r="T15" i="2"/>
  <c r="U15" i="2"/>
  <c r="T16" i="2"/>
  <c r="U16" i="2"/>
  <c r="T17" i="2"/>
  <c r="U17" i="2"/>
  <c r="T18" i="2"/>
  <c r="U18" i="2"/>
  <c r="T19" i="2"/>
  <c r="U19" i="2"/>
  <c r="T20" i="2"/>
  <c r="U20" i="2"/>
  <c r="T21" i="2"/>
  <c r="U21" i="2"/>
  <c r="T22" i="2"/>
  <c r="U22" i="2"/>
  <c r="T23" i="2"/>
  <c r="U23" i="2"/>
  <c r="T24" i="2"/>
  <c r="U24" i="2"/>
  <c r="T25" i="2"/>
  <c r="U25" i="2"/>
  <c r="T26" i="2"/>
  <c r="U26" i="2"/>
  <c r="T27" i="2"/>
  <c r="U27" i="2"/>
  <c r="T28" i="2"/>
  <c r="U28" i="2"/>
  <c r="T29" i="2"/>
  <c r="U29" i="2"/>
  <c r="T30" i="2"/>
  <c r="U30" i="2"/>
  <c r="T31" i="2"/>
  <c r="U31" i="2"/>
  <c r="T32" i="2"/>
  <c r="U32" i="2"/>
  <c r="T33" i="2"/>
  <c r="U33" i="2"/>
  <c r="T34" i="2"/>
  <c r="U34" i="2"/>
  <c r="T35" i="2"/>
  <c r="U35" i="2"/>
  <c r="T36" i="2"/>
  <c r="U36" i="2"/>
  <c r="T37" i="2"/>
  <c r="U37" i="2"/>
  <c r="T38" i="2"/>
  <c r="U38" i="2"/>
  <c r="T39" i="2"/>
  <c r="U39" i="2"/>
  <c r="T40" i="2"/>
  <c r="U40" i="2"/>
  <c r="T41" i="2"/>
  <c r="U41" i="2"/>
  <c r="T42" i="2"/>
  <c r="U42" i="2"/>
  <c r="T43" i="2"/>
  <c r="U43" i="2"/>
  <c r="T44" i="2"/>
  <c r="U44" i="2"/>
  <c r="T45" i="2"/>
  <c r="U45" i="2"/>
  <c r="T46" i="2"/>
  <c r="U46" i="2"/>
  <c r="T47" i="2"/>
  <c r="U47" i="2"/>
  <c r="T48" i="2"/>
  <c r="U48" i="2"/>
  <c r="T49" i="2"/>
  <c r="U49" i="2"/>
  <c r="T50" i="2"/>
  <c r="U50" i="2"/>
  <c r="T51" i="2"/>
  <c r="U51" i="2"/>
  <c r="T52" i="2"/>
  <c r="U52" i="2"/>
  <c r="T53" i="2"/>
  <c r="U53" i="2"/>
  <c r="T54" i="2"/>
  <c r="U54" i="2"/>
  <c r="T55" i="2"/>
  <c r="U55" i="2"/>
  <c r="T56" i="2"/>
  <c r="U56" i="2"/>
  <c r="T57" i="2"/>
  <c r="U57" i="2"/>
  <c r="T58" i="2"/>
  <c r="U58" i="2"/>
  <c r="T59" i="2"/>
  <c r="U59" i="2"/>
  <c r="T60" i="2"/>
  <c r="U60" i="2"/>
  <c r="T61" i="2"/>
  <c r="U61" i="2"/>
  <c r="T62" i="2"/>
  <c r="U62" i="2"/>
  <c r="T63" i="2"/>
  <c r="U63" i="2"/>
  <c r="T64" i="2"/>
  <c r="U64" i="2"/>
  <c r="T65" i="2"/>
  <c r="U65" i="2"/>
  <c r="T66" i="2"/>
  <c r="U66" i="2"/>
  <c r="T67" i="2"/>
  <c r="U67" i="2"/>
  <c r="T68" i="2"/>
  <c r="U68" i="2"/>
  <c r="T69" i="2"/>
  <c r="U69" i="2"/>
  <c r="T70" i="2"/>
  <c r="U70" i="2"/>
  <c r="T71" i="2"/>
  <c r="U71" i="2"/>
  <c r="T72" i="2"/>
  <c r="U72" i="2"/>
  <c r="T73" i="2"/>
  <c r="U73" i="2"/>
  <c r="T74" i="2"/>
  <c r="U74" i="2"/>
  <c r="T75" i="2"/>
  <c r="U75" i="2"/>
  <c r="T76" i="2"/>
  <c r="U76" i="2"/>
  <c r="T77" i="2"/>
  <c r="U77" i="2"/>
  <c r="T78" i="2"/>
  <c r="U78" i="2"/>
  <c r="T79" i="2"/>
  <c r="U79" i="2"/>
  <c r="T80" i="2"/>
  <c r="U80" i="2"/>
  <c r="T81" i="2"/>
  <c r="U81" i="2"/>
  <c r="T82" i="2"/>
  <c r="U82" i="2"/>
  <c r="T83" i="2"/>
  <c r="U83" i="2"/>
  <c r="T84" i="2"/>
  <c r="U84" i="2"/>
  <c r="T85" i="2"/>
  <c r="U85" i="2"/>
  <c r="T86" i="2"/>
  <c r="U86" i="2"/>
  <c r="T87" i="2"/>
  <c r="U87" i="2"/>
  <c r="T88" i="2"/>
  <c r="U88" i="2"/>
  <c r="T89" i="2"/>
  <c r="U89" i="2"/>
  <c r="T90" i="2"/>
  <c r="U90" i="2"/>
  <c r="T91" i="2"/>
  <c r="U91" i="2"/>
  <c r="T92" i="2"/>
  <c r="U92" i="2"/>
  <c r="T93" i="2"/>
  <c r="U93" i="2"/>
  <c r="T94" i="2"/>
  <c r="U94" i="2"/>
  <c r="W94" i="2" s="1"/>
  <c r="T95" i="2"/>
  <c r="U95" i="2"/>
  <c r="T96" i="2"/>
  <c r="U96" i="2"/>
  <c r="T97" i="2"/>
  <c r="U97" i="2"/>
  <c r="T98" i="2"/>
  <c r="U98" i="2"/>
  <c r="T99" i="2"/>
  <c r="U99" i="2"/>
  <c r="T100" i="2"/>
  <c r="U100" i="2"/>
  <c r="T101" i="2"/>
  <c r="U101" i="2"/>
  <c r="T102" i="2"/>
  <c r="U102" i="2"/>
  <c r="T103" i="2"/>
  <c r="U103" i="2"/>
  <c r="T104" i="2"/>
  <c r="U104" i="2"/>
  <c r="T105" i="2"/>
  <c r="U105" i="2"/>
  <c r="T106" i="2"/>
  <c r="U106" i="2"/>
  <c r="T107" i="2"/>
  <c r="U107" i="2"/>
  <c r="T108" i="2"/>
  <c r="U108" i="2"/>
  <c r="T109" i="2"/>
  <c r="U109" i="2"/>
  <c r="T110" i="2"/>
  <c r="U110" i="2"/>
  <c r="T111" i="2"/>
  <c r="U111" i="2"/>
  <c r="T112" i="2"/>
  <c r="U112" i="2"/>
  <c r="W112" i="2" s="1"/>
  <c r="T113" i="2"/>
  <c r="U113" i="2"/>
  <c r="T114" i="2"/>
  <c r="U114" i="2"/>
  <c r="T115" i="2"/>
  <c r="U115" i="2"/>
  <c r="T116" i="2"/>
  <c r="U116" i="2"/>
  <c r="T117" i="2"/>
  <c r="U117" i="2"/>
  <c r="T118" i="2"/>
  <c r="U118" i="2"/>
  <c r="T119" i="2"/>
  <c r="U119" i="2"/>
  <c r="T120" i="2"/>
  <c r="U120" i="2"/>
  <c r="T121" i="2"/>
  <c r="U121" i="2"/>
  <c r="T122" i="2"/>
  <c r="U122" i="2"/>
  <c r="T123" i="2"/>
  <c r="U123" i="2"/>
  <c r="T124" i="2"/>
  <c r="U124" i="2"/>
  <c r="T125" i="2"/>
  <c r="U125" i="2"/>
  <c r="W125" i="2" s="1"/>
  <c r="T126" i="2"/>
  <c r="U126" i="2"/>
  <c r="T127" i="2"/>
  <c r="U127" i="2"/>
  <c r="T128" i="2"/>
  <c r="U128" i="2"/>
  <c r="T129" i="2"/>
  <c r="U129" i="2"/>
  <c r="W129" i="2" s="1"/>
  <c r="T130" i="2"/>
  <c r="U130" i="2"/>
  <c r="T131" i="2"/>
  <c r="U131" i="2"/>
  <c r="T132" i="2"/>
  <c r="U132" i="2"/>
  <c r="T133" i="2"/>
  <c r="U133" i="2"/>
  <c r="T134" i="2"/>
  <c r="U134" i="2"/>
  <c r="T135" i="2"/>
  <c r="U135" i="2"/>
  <c r="T136" i="2"/>
  <c r="U136" i="2"/>
  <c r="T137" i="2"/>
  <c r="U137" i="2"/>
  <c r="T138" i="2"/>
  <c r="U138" i="2"/>
  <c r="T139" i="2"/>
  <c r="U139" i="2"/>
  <c r="W139" i="2" s="1"/>
  <c r="T140" i="2"/>
  <c r="U140" i="2"/>
  <c r="T141" i="2"/>
  <c r="U141" i="2"/>
  <c r="W141" i="2" s="1"/>
  <c r="T142" i="2"/>
  <c r="U142" i="2"/>
  <c r="T143" i="2"/>
  <c r="U143" i="2"/>
  <c r="W143" i="2" s="1"/>
  <c r="T144" i="2"/>
  <c r="U144" i="2"/>
  <c r="T145" i="2"/>
  <c r="U145" i="2"/>
  <c r="W145" i="2" s="1"/>
  <c r="T146" i="2"/>
  <c r="U146" i="2"/>
  <c r="T147" i="2"/>
  <c r="U147" i="2"/>
  <c r="T148" i="2"/>
  <c r="U148" i="2"/>
  <c r="T149" i="2"/>
  <c r="U149" i="2"/>
  <c r="T150" i="2"/>
  <c r="U150" i="2"/>
  <c r="T151" i="2"/>
  <c r="V151" i="2" s="1"/>
  <c r="U151" i="2"/>
  <c r="T152" i="2"/>
  <c r="U152" i="2"/>
  <c r="T153" i="2"/>
  <c r="U153" i="2"/>
  <c r="T154" i="2"/>
  <c r="U154" i="2"/>
  <c r="T155" i="2"/>
  <c r="U155" i="2"/>
  <c r="T156" i="2"/>
  <c r="U156" i="2"/>
  <c r="W156" i="2" s="1"/>
  <c r="T157" i="2"/>
  <c r="U157" i="2"/>
  <c r="T158" i="2"/>
  <c r="U158" i="2"/>
  <c r="T159" i="2"/>
  <c r="U159" i="2"/>
  <c r="T160" i="2"/>
  <c r="U160" i="2"/>
  <c r="T161" i="2"/>
  <c r="U161" i="2"/>
  <c r="T162" i="2"/>
  <c r="U162" i="2"/>
  <c r="T163" i="2"/>
  <c r="U163" i="2"/>
  <c r="T164" i="2"/>
  <c r="U164" i="2"/>
  <c r="T165" i="2"/>
  <c r="U165" i="2"/>
  <c r="T166" i="2"/>
  <c r="U166" i="2"/>
  <c r="T167" i="2"/>
  <c r="U167" i="2"/>
  <c r="T168" i="2"/>
  <c r="U168" i="2"/>
  <c r="W168" i="2" s="1"/>
  <c r="T169" i="2"/>
  <c r="U169" i="2"/>
  <c r="T170" i="2"/>
  <c r="U170" i="2"/>
  <c r="T171" i="2"/>
  <c r="U171" i="2"/>
  <c r="T172" i="2"/>
  <c r="U172" i="2"/>
  <c r="T173" i="2"/>
  <c r="U173" i="2"/>
  <c r="T174" i="2"/>
  <c r="U174" i="2"/>
  <c r="T175" i="2"/>
  <c r="U175" i="2"/>
  <c r="T176" i="2"/>
  <c r="U176" i="2"/>
  <c r="T177" i="2"/>
  <c r="U177" i="2"/>
  <c r="T178" i="2"/>
  <c r="U178" i="2"/>
  <c r="T179" i="2"/>
  <c r="U179" i="2"/>
  <c r="T180" i="2"/>
  <c r="U180" i="2"/>
  <c r="W180" i="2" s="1"/>
  <c r="T181" i="2"/>
  <c r="U181" i="2"/>
  <c r="T182" i="2"/>
  <c r="U182" i="2"/>
  <c r="T183" i="2"/>
  <c r="U183" i="2"/>
  <c r="T184" i="2"/>
  <c r="U184" i="2"/>
  <c r="T185" i="2"/>
  <c r="U185" i="2"/>
  <c r="W185" i="2" s="1"/>
  <c r="T186" i="2"/>
  <c r="U186" i="2"/>
  <c r="T187" i="2"/>
  <c r="U187" i="2"/>
  <c r="T188" i="2"/>
  <c r="U188" i="2"/>
  <c r="W188" i="2" s="1"/>
  <c r="T189" i="2"/>
  <c r="U189" i="2"/>
  <c r="T190" i="2"/>
  <c r="U190" i="2"/>
  <c r="T191" i="2"/>
  <c r="U191" i="2"/>
  <c r="T192" i="2"/>
  <c r="U192" i="2"/>
  <c r="T193" i="2"/>
  <c r="U193" i="2"/>
  <c r="W193" i="2" s="1"/>
  <c r="T194" i="2"/>
  <c r="U194" i="2"/>
  <c r="W194" i="2" s="1"/>
  <c r="T195" i="2"/>
  <c r="U195" i="2"/>
  <c r="W195" i="2" s="1"/>
  <c r="T196" i="2"/>
  <c r="U196" i="2"/>
  <c r="W196" i="2" s="1"/>
  <c r="T197" i="2"/>
  <c r="U197" i="2"/>
  <c r="T198" i="2"/>
  <c r="U198" i="2"/>
  <c r="W198" i="2" s="1"/>
  <c r="T199" i="2"/>
  <c r="U199" i="2"/>
  <c r="W199" i="2" s="1"/>
  <c r="T200" i="2"/>
  <c r="U200" i="2"/>
  <c r="T201" i="2"/>
  <c r="U201" i="2"/>
  <c r="T202" i="2"/>
  <c r="U202" i="2"/>
  <c r="T203" i="2"/>
  <c r="U203" i="2"/>
  <c r="T204" i="2"/>
  <c r="U204" i="2"/>
  <c r="T205" i="2"/>
  <c r="U205" i="2"/>
  <c r="T206" i="2"/>
  <c r="U206" i="2"/>
  <c r="T207" i="2"/>
  <c r="U207" i="2"/>
  <c r="T208" i="2"/>
  <c r="U208" i="2"/>
  <c r="W208" i="2" s="1"/>
  <c r="T209" i="2"/>
  <c r="U209" i="2"/>
  <c r="W209" i="2" s="1"/>
  <c r="T210" i="2"/>
  <c r="U210" i="2"/>
  <c r="T211" i="2"/>
  <c r="U211" i="2"/>
  <c r="T212" i="2"/>
  <c r="U212" i="2"/>
  <c r="T213" i="2"/>
  <c r="U213" i="2"/>
  <c r="T214" i="2"/>
  <c r="U214" i="2"/>
  <c r="T215" i="2"/>
  <c r="U215" i="2"/>
  <c r="T216" i="2"/>
  <c r="U216" i="2"/>
  <c r="W216" i="2" s="1"/>
  <c r="T217" i="2"/>
  <c r="U217" i="2"/>
  <c r="T218" i="2"/>
  <c r="U218" i="2"/>
  <c r="T219" i="2"/>
  <c r="U219" i="2"/>
  <c r="T220" i="2"/>
  <c r="U220" i="2"/>
  <c r="T221" i="2"/>
  <c r="V221" i="2" s="1"/>
  <c r="U221" i="2"/>
  <c r="T222" i="2"/>
  <c r="U222" i="2"/>
  <c r="T223" i="2"/>
  <c r="U223" i="2"/>
  <c r="T224" i="2"/>
  <c r="U224" i="2"/>
  <c r="T225" i="2"/>
  <c r="U225" i="2"/>
  <c r="T226" i="2"/>
  <c r="U226" i="2"/>
  <c r="T227" i="2"/>
  <c r="U227" i="2"/>
  <c r="T228" i="2"/>
  <c r="U228" i="2"/>
  <c r="T229" i="2"/>
  <c r="U229" i="2"/>
  <c r="T230" i="2"/>
  <c r="U230" i="2"/>
  <c r="W230" i="2" s="1"/>
  <c r="T231" i="2"/>
  <c r="U231" i="2"/>
  <c r="T232" i="2"/>
  <c r="U232" i="2"/>
  <c r="T233" i="2"/>
  <c r="U233" i="2"/>
  <c r="T234" i="2"/>
  <c r="U234" i="2"/>
  <c r="T235" i="2"/>
  <c r="U235" i="2"/>
  <c r="T236" i="2"/>
  <c r="U236" i="2"/>
  <c r="T237" i="2"/>
  <c r="U237" i="2"/>
  <c r="T238" i="2"/>
  <c r="U238" i="2"/>
  <c r="T239" i="2"/>
  <c r="U239" i="2"/>
  <c r="T240" i="2"/>
  <c r="U240" i="2"/>
  <c r="T241" i="2"/>
  <c r="U241" i="2"/>
  <c r="T242" i="2"/>
  <c r="U242" i="2"/>
  <c r="W242" i="2" s="1"/>
  <c r="T243" i="2"/>
  <c r="U243" i="2"/>
  <c r="T244" i="2"/>
  <c r="U244" i="2"/>
  <c r="T245" i="2"/>
  <c r="U245" i="2"/>
  <c r="T246" i="2"/>
  <c r="U246" i="2"/>
  <c r="W246" i="2" s="1"/>
  <c r="T247" i="2"/>
  <c r="U247" i="2"/>
  <c r="T248" i="2"/>
  <c r="U248" i="2"/>
  <c r="T249" i="2"/>
  <c r="U249" i="2"/>
  <c r="W249" i="2" s="1"/>
  <c r="T250" i="2"/>
  <c r="U250" i="2"/>
  <c r="T251" i="2"/>
  <c r="U251" i="2"/>
  <c r="T252" i="2"/>
  <c r="U252" i="2"/>
  <c r="T253" i="2"/>
  <c r="U253" i="2"/>
  <c r="T254" i="2"/>
  <c r="U254" i="2"/>
  <c r="T255" i="2"/>
  <c r="U255" i="2"/>
  <c r="T256" i="2"/>
  <c r="U256" i="2"/>
  <c r="T257" i="2"/>
  <c r="U257" i="2"/>
  <c r="T258" i="2"/>
  <c r="U258" i="2"/>
  <c r="T259" i="2"/>
  <c r="U259" i="2"/>
  <c r="T260" i="2"/>
  <c r="U260" i="2"/>
  <c r="T261" i="2"/>
  <c r="U261" i="2"/>
  <c r="T262" i="2"/>
  <c r="U262" i="2"/>
  <c r="T263" i="2"/>
  <c r="U263" i="2"/>
  <c r="T264" i="2"/>
  <c r="U264" i="2"/>
  <c r="W264" i="2" s="1"/>
  <c r="T265" i="2"/>
  <c r="U265" i="2"/>
  <c r="T266" i="2"/>
  <c r="U266" i="2"/>
  <c r="T267" i="2"/>
  <c r="U267" i="2"/>
  <c r="T268" i="2"/>
  <c r="U268" i="2"/>
  <c r="W268" i="2" s="1"/>
  <c r="T269" i="2"/>
  <c r="U269" i="2"/>
  <c r="T270" i="2"/>
  <c r="U270" i="2"/>
  <c r="T271" i="2"/>
  <c r="U271" i="2"/>
  <c r="W271" i="2" s="1"/>
  <c r="T272" i="2"/>
  <c r="U272" i="2"/>
  <c r="T273" i="2"/>
  <c r="U273" i="2"/>
  <c r="U6" i="2"/>
  <c r="T6" i="2"/>
  <c r="BB157" i="2" l="1"/>
  <c r="BB147" i="2"/>
  <c r="BB93" i="2"/>
  <c r="BB208" i="2"/>
  <c r="BB154" i="2"/>
  <c r="BB148" i="2"/>
  <c r="BB144" i="2"/>
  <c r="P7" i="2"/>
  <c r="Q7" i="2"/>
  <c r="P8" i="2"/>
  <c r="Q8" i="2"/>
  <c r="P9" i="2"/>
  <c r="Q9" i="2"/>
  <c r="P10" i="2"/>
  <c r="Q10" i="2"/>
  <c r="P11" i="2"/>
  <c r="Q11" i="2"/>
  <c r="P12" i="2"/>
  <c r="Q12" i="2"/>
  <c r="P13" i="2"/>
  <c r="Q13" i="2"/>
  <c r="P14" i="2"/>
  <c r="Q14" i="2"/>
  <c r="P15" i="2"/>
  <c r="Q15" i="2"/>
  <c r="P16" i="2"/>
  <c r="Q16" i="2"/>
  <c r="P17" i="2"/>
  <c r="Q17" i="2"/>
  <c r="P18" i="2"/>
  <c r="Q18" i="2"/>
  <c r="P19" i="2"/>
  <c r="Q19" i="2"/>
  <c r="P20" i="2"/>
  <c r="Q20" i="2"/>
  <c r="P21" i="2"/>
  <c r="Q21" i="2"/>
  <c r="P22" i="2"/>
  <c r="Q22" i="2"/>
  <c r="P23" i="2"/>
  <c r="Q23" i="2"/>
  <c r="P24" i="2"/>
  <c r="Q24" i="2"/>
  <c r="P25" i="2"/>
  <c r="Q25" i="2"/>
  <c r="P26" i="2"/>
  <c r="Q26" i="2"/>
  <c r="P27" i="2"/>
  <c r="Q27" i="2"/>
  <c r="P28" i="2"/>
  <c r="Q28" i="2"/>
  <c r="P29" i="2"/>
  <c r="Q29" i="2"/>
  <c r="P30" i="2"/>
  <c r="Q30" i="2"/>
  <c r="P31" i="2"/>
  <c r="Q31" i="2"/>
  <c r="P32" i="2"/>
  <c r="Q32" i="2"/>
  <c r="P33" i="2"/>
  <c r="Q33" i="2"/>
  <c r="P34" i="2"/>
  <c r="Q34" i="2"/>
  <c r="P35" i="2"/>
  <c r="Q35" i="2"/>
  <c r="P36" i="2"/>
  <c r="Q36" i="2"/>
  <c r="P37" i="2"/>
  <c r="Q37" i="2"/>
  <c r="P38" i="2"/>
  <c r="Q38" i="2"/>
  <c r="P39" i="2"/>
  <c r="Q39" i="2"/>
  <c r="P40" i="2"/>
  <c r="Q40" i="2"/>
  <c r="P41" i="2"/>
  <c r="Q41" i="2"/>
  <c r="P42" i="2"/>
  <c r="Q42" i="2"/>
  <c r="P43" i="2"/>
  <c r="Q43" i="2"/>
  <c r="P44" i="2"/>
  <c r="Q44" i="2"/>
  <c r="P45" i="2"/>
  <c r="Q45" i="2"/>
  <c r="P46" i="2"/>
  <c r="Q46" i="2"/>
  <c r="P47" i="2"/>
  <c r="Q47" i="2"/>
  <c r="P48" i="2"/>
  <c r="Q48" i="2"/>
  <c r="P49" i="2"/>
  <c r="Q49" i="2"/>
  <c r="P50" i="2"/>
  <c r="Q50" i="2"/>
  <c r="P51" i="2"/>
  <c r="Q51" i="2"/>
  <c r="P52" i="2"/>
  <c r="Q52" i="2"/>
  <c r="P53" i="2"/>
  <c r="Q53" i="2"/>
  <c r="P54" i="2"/>
  <c r="Q54" i="2"/>
  <c r="P55" i="2"/>
  <c r="Q55" i="2"/>
  <c r="P56" i="2"/>
  <c r="Q56" i="2"/>
  <c r="P57" i="2"/>
  <c r="Q57" i="2"/>
  <c r="P58" i="2"/>
  <c r="Q58" i="2"/>
  <c r="P59" i="2"/>
  <c r="Q59" i="2"/>
  <c r="P60" i="2"/>
  <c r="Q60" i="2"/>
  <c r="P61" i="2"/>
  <c r="Q61" i="2"/>
  <c r="P62" i="2"/>
  <c r="Q62" i="2"/>
  <c r="P63" i="2"/>
  <c r="Q63" i="2"/>
  <c r="P64" i="2"/>
  <c r="Q64" i="2"/>
  <c r="P65" i="2"/>
  <c r="Q65" i="2"/>
  <c r="P66" i="2"/>
  <c r="Q66" i="2"/>
  <c r="P67" i="2"/>
  <c r="Q67" i="2"/>
  <c r="P68" i="2"/>
  <c r="Q68" i="2"/>
  <c r="P69" i="2"/>
  <c r="Q69" i="2"/>
  <c r="P70" i="2"/>
  <c r="Q70" i="2"/>
  <c r="P71" i="2"/>
  <c r="Q71" i="2"/>
  <c r="P72" i="2"/>
  <c r="Q72" i="2"/>
  <c r="P73" i="2"/>
  <c r="Q73" i="2"/>
  <c r="P74" i="2"/>
  <c r="Q74" i="2"/>
  <c r="P75" i="2"/>
  <c r="Q75" i="2"/>
  <c r="P76" i="2"/>
  <c r="Q76" i="2"/>
  <c r="P77" i="2"/>
  <c r="Q77" i="2"/>
  <c r="P78" i="2"/>
  <c r="Q78" i="2"/>
  <c r="P79" i="2"/>
  <c r="Q79" i="2"/>
  <c r="P80" i="2"/>
  <c r="Q80" i="2"/>
  <c r="P81" i="2"/>
  <c r="Q81" i="2"/>
  <c r="P82" i="2"/>
  <c r="Q82" i="2"/>
  <c r="P83" i="2"/>
  <c r="Q83" i="2"/>
  <c r="P84" i="2"/>
  <c r="Q84" i="2"/>
  <c r="P85" i="2"/>
  <c r="Q85" i="2"/>
  <c r="P86" i="2"/>
  <c r="Q86" i="2"/>
  <c r="P87" i="2"/>
  <c r="Q87" i="2"/>
  <c r="P88" i="2"/>
  <c r="Q88" i="2"/>
  <c r="P89" i="2"/>
  <c r="Q89" i="2"/>
  <c r="P90" i="2"/>
  <c r="Q90" i="2"/>
  <c r="P91" i="2"/>
  <c r="Q91" i="2"/>
  <c r="P92" i="2"/>
  <c r="Q92" i="2"/>
  <c r="P93" i="2"/>
  <c r="Q93" i="2"/>
  <c r="P94" i="2"/>
  <c r="Q94" i="2"/>
  <c r="P95" i="2"/>
  <c r="Q95" i="2"/>
  <c r="P96" i="2"/>
  <c r="Q96" i="2"/>
  <c r="P97" i="2"/>
  <c r="Q97" i="2"/>
  <c r="P98" i="2"/>
  <c r="Q98" i="2"/>
  <c r="P99" i="2"/>
  <c r="Q99" i="2"/>
  <c r="P100" i="2"/>
  <c r="Q100" i="2"/>
  <c r="P101" i="2"/>
  <c r="Q101" i="2"/>
  <c r="P102" i="2"/>
  <c r="Q102" i="2"/>
  <c r="P103" i="2"/>
  <c r="Q103" i="2"/>
  <c r="P104" i="2"/>
  <c r="Q104" i="2"/>
  <c r="P105" i="2"/>
  <c r="Q105" i="2"/>
  <c r="P106" i="2"/>
  <c r="Q106" i="2"/>
  <c r="P107" i="2"/>
  <c r="Q107" i="2"/>
  <c r="P108" i="2"/>
  <c r="Q108" i="2"/>
  <c r="P109" i="2"/>
  <c r="Q109" i="2"/>
  <c r="P110" i="2"/>
  <c r="Q110" i="2"/>
  <c r="P111" i="2"/>
  <c r="Q111" i="2"/>
  <c r="P112" i="2"/>
  <c r="Q112" i="2"/>
  <c r="P113" i="2"/>
  <c r="Q113" i="2"/>
  <c r="P114" i="2"/>
  <c r="Q114" i="2"/>
  <c r="P115" i="2"/>
  <c r="Q115" i="2"/>
  <c r="P116" i="2"/>
  <c r="Q116" i="2"/>
  <c r="P117" i="2"/>
  <c r="Q117" i="2"/>
  <c r="P118" i="2"/>
  <c r="Q118" i="2"/>
  <c r="P119" i="2"/>
  <c r="Q119" i="2"/>
  <c r="S119" i="2" s="1"/>
  <c r="P120" i="2"/>
  <c r="Q120" i="2"/>
  <c r="S120" i="2" s="1"/>
  <c r="P121" i="2"/>
  <c r="Q121" i="2"/>
  <c r="S121" i="2" s="1"/>
  <c r="P122" i="2"/>
  <c r="Q122" i="2"/>
  <c r="P123" i="2"/>
  <c r="Q123" i="2"/>
  <c r="S123" i="2" s="1"/>
  <c r="P124" i="2"/>
  <c r="Q124" i="2"/>
  <c r="S124" i="2" s="1"/>
  <c r="P125" i="2"/>
  <c r="Q125" i="2"/>
  <c r="P126" i="2"/>
  <c r="Q126" i="2"/>
  <c r="S126" i="2" s="1"/>
  <c r="P127" i="2"/>
  <c r="Q127" i="2"/>
  <c r="P128" i="2"/>
  <c r="Q128" i="2"/>
  <c r="P129" i="2"/>
  <c r="Q129" i="2"/>
  <c r="S129" i="2" s="1"/>
  <c r="P130" i="2"/>
  <c r="Q130" i="2"/>
  <c r="S130" i="2" s="1"/>
  <c r="P131" i="2"/>
  <c r="Q131" i="2"/>
  <c r="S131" i="2" s="1"/>
  <c r="P132" i="2"/>
  <c r="R132" i="2" s="1"/>
  <c r="Q132" i="2"/>
  <c r="P133" i="2"/>
  <c r="Q133" i="2"/>
  <c r="P134" i="2"/>
  <c r="Q134" i="2"/>
  <c r="P135" i="2"/>
  <c r="Q135" i="2"/>
  <c r="S135" i="2" s="1"/>
  <c r="P136" i="2"/>
  <c r="Q136" i="2"/>
  <c r="P137" i="2"/>
  <c r="Q137" i="2"/>
  <c r="P138" i="2"/>
  <c r="Q138" i="2"/>
  <c r="P139" i="2"/>
  <c r="Q139" i="2"/>
  <c r="P140" i="2"/>
  <c r="Q140" i="2"/>
  <c r="P141" i="2"/>
  <c r="Q141" i="2"/>
  <c r="P142" i="2"/>
  <c r="Q142" i="2"/>
  <c r="P143" i="2"/>
  <c r="Q143" i="2"/>
  <c r="P144" i="2"/>
  <c r="Q144" i="2"/>
  <c r="P145" i="2"/>
  <c r="Q145" i="2"/>
  <c r="P146" i="2"/>
  <c r="Q146" i="2"/>
  <c r="P147" i="2"/>
  <c r="Q147" i="2"/>
  <c r="P148" i="2"/>
  <c r="Q148" i="2"/>
  <c r="P149" i="2"/>
  <c r="Q149" i="2"/>
  <c r="P150" i="2"/>
  <c r="Q150" i="2"/>
  <c r="P151" i="2"/>
  <c r="Q151" i="2"/>
  <c r="P152" i="2"/>
  <c r="Q152" i="2"/>
  <c r="P153" i="2"/>
  <c r="Q153" i="2"/>
  <c r="P154" i="2"/>
  <c r="Q154" i="2"/>
  <c r="P155" i="2"/>
  <c r="Q155" i="2"/>
  <c r="P156" i="2"/>
  <c r="Q156" i="2"/>
  <c r="P157" i="2"/>
  <c r="Q157" i="2"/>
  <c r="P158" i="2"/>
  <c r="Q158" i="2"/>
  <c r="S158" i="2" s="1"/>
  <c r="P159" i="2"/>
  <c r="Q159" i="2"/>
  <c r="P160" i="2"/>
  <c r="Q160" i="2"/>
  <c r="S160" i="2" s="1"/>
  <c r="P161" i="2"/>
  <c r="Q161" i="2"/>
  <c r="P162" i="2"/>
  <c r="R162" i="2" s="1"/>
  <c r="Q162" i="2"/>
  <c r="P163" i="2"/>
  <c r="Q163" i="2"/>
  <c r="P164" i="2"/>
  <c r="Q164" i="2"/>
  <c r="S164" i="2" s="1"/>
  <c r="P165" i="2"/>
  <c r="Q165" i="2"/>
  <c r="P166" i="2"/>
  <c r="Q166" i="2"/>
  <c r="P167" i="2"/>
  <c r="Q167" i="2"/>
  <c r="P168" i="2"/>
  <c r="Q168" i="2"/>
  <c r="P169" i="2"/>
  <c r="Q169" i="2"/>
  <c r="P170" i="2"/>
  <c r="Q170" i="2"/>
  <c r="S170" i="2" s="1"/>
  <c r="P171" i="2"/>
  <c r="Q171" i="2"/>
  <c r="P172" i="2"/>
  <c r="Q172" i="2"/>
  <c r="P173" i="2"/>
  <c r="Q173" i="2"/>
  <c r="P174" i="2"/>
  <c r="Q174" i="2"/>
  <c r="S174" i="2" s="1"/>
  <c r="P175" i="2"/>
  <c r="Q175" i="2"/>
  <c r="P176" i="2"/>
  <c r="Q176" i="2"/>
  <c r="P177" i="2"/>
  <c r="Q177" i="2"/>
  <c r="P178" i="2"/>
  <c r="Q178" i="2"/>
  <c r="P179" i="2"/>
  <c r="Q179" i="2"/>
  <c r="P180" i="2"/>
  <c r="Q180" i="2"/>
  <c r="S180" i="2" s="1"/>
  <c r="P181" i="2"/>
  <c r="Q181" i="2"/>
  <c r="S181" i="2" s="1"/>
  <c r="P182" i="2"/>
  <c r="Q182" i="2"/>
  <c r="P183" i="2"/>
  <c r="Q183" i="2"/>
  <c r="P184" i="2"/>
  <c r="Q184" i="2"/>
  <c r="P185" i="2"/>
  <c r="Q185" i="2"/>
  <c r="P186" i="2"/>
  <c r="Q186" i="2"/>
  <c r="P187" i="2"/>
  <c r="Q187" i="2"/>
  <c r="P188" i="2"/>
  <c r="Q188" i="2"/>
  <c r="P189" i="2"/>
  <c r="Q189" i="2"/>
  <c r="P190" i="2"/>
  <c r="Q190" i="2"/>
  <c r="P191" i="2"/>
  <c r="Q191" i="2"/>
  <c r="S191" i="2" s="1"/>
  <c r="P192" i="2"/>
  <c r="Q192" i="2"/>
  <c r="P193" i="2"/>
  <c r="Q193" i="2"/>
  <c r="P194" i="2"/>
  <c r="Q194" i="2"/>
  <c r="P195" i="2"/>
  <c r="Q195" i="2"/>
  <c r="P196" i="2"/>
  <c r="Q196" i="2"/>
  <c r="S196" i="2" s="1"/>
  <c r="P197" i="2"/>
  <c r="Q197" i="2"/>
  <c r="S197" i="2" s="1"/>
  <c r="P198" i="2"/>
  <c r="Q198" i="2"/>
  <c r="P199" i="2"/>
  <c r="Q199" i="2"/>
  <c r="P200" i="2"/>
  <c r="Q200" i="2"/>
  <c r="P201" i="2"/>
  <c r="Q201" i="2"/>
  <c r="P202" i="2"/>
  <c r="Q202" i="2"/>
  <c r="P203" i="2"/>
  <c r="Q203" i="2"/>
  <c r="P204" i="2"/>
  <c r="Q204" i="2"/>
  <c r="S204" i="2" s="1"/>
  <c r="P205" i="2"/>
  <c r="Q205" i="2"/>
  <c r="P206" i="2"/>
  <c r="Q206" i="2"/>
  <c r="P207" i="2"/>
  <c r="Q207" i="2"/>
  <c r="P208" i="2"/>
  <c r="Q208" i="2"/>
  <c r="P209" i="2"/>
  <c r="Q209" i="2"/>
  <c r="P210" i="2"/>
  <c r="Q210" i="2"/>
  <c r="P211" i="2"/>
  <c r="Q211" i="2"/>
  <c r="P212" i="2"/>
  <c r="Q212" i="2"/>
  <c r="P213" i="2"/>
  <c r="Q213" i="2"/>
  <c r="P214" i="2"/>
  <c r="Q214" i="2"/>
  <c r="P215" i="2"/>
  <c r="Q215" i="2"/>
  <c r="P216" i="2"/>
  <c r="Q216" i="2"/>
  <c r="P217" i="2"/>
  <c r="Q217" i="2"/>
  <c r="P218" i="2"/>
  <c r="Q218" i="2"/>
  <c r="P219" i="2"/>
  <c r="Q219" i="2"/>
  <c r="P220" i="2"/>
  <c r="Q220" i="2"/>
  <c r="P221" i="2"/>
  <c r="Q221" i="2"/>
  <c r="P222" i="2"/>
  <c r="Q222" i="2"/>
  <c r="P223" i="2"/>
  <c r="Q223" i="2"/>
  <c r="P224" i="2"/>
  <c r="R224" i="2" s="1"/>
  <c r="Q224" i="2"/>
  <c r="P225" i="2"/>
  <c r="Q225" i="2"/>
  <c r="P226" i="2"/>
  <c r="Q226" i="2"/>
  <c r="P227" i="2"/>
  <c r="Q227" i="2"/>
  <c r="P228" i="2"/>
  <c r="Q228" i="2"/>
  <c r="P229" i="2"/>
  <c r="Q229" i="2"/>
  <c r="P230" i="2"/>
  <c r="Q230" i="2"/>
  <c r="P231" i="2"/>
  <c r="Q231" i="2"/>
  <c r="P232" i="2"/>
  <c r="Q232" i="2"/>
  <c r="P233" i="2"/>
  <c r="Q233" i="2"/>
  <c r="P234" i="2"/>
  <c r="Q234" i="2"/>
  <c r="P235" i="2"/>
  <c r="Q235" i="2"/>
  <c r="P236" i="2"/>
  <c r="Q236" i="2"/>
  <c r="P237" i="2"/>
  <c r="Q237" i="2"/>
  <c r="P238" i="2"/>
  <c r="Q238" i="2"/>
  <c r="P239" i="2"/>
  <c r="Q239" i="2"/>
  <c r="S239" i="2" s="1"/>
  <c r="P240" i="2"/>
  <c r="Q240" i="2"/>
  <c r="P241" i="2"/>
  <c r="Q241" i="2"/>
  <c r="P242" i="2"/>
  <c r="Q242" i="2"/>
  <c r="P243" i="2"/>
  <c r="Q243" i="2"/>
  <c r="P244" i="2"/>
  <c r="Q244" i="2"/>
  <c r="P245" i="2"/>
  <c r="Q245" i="2"/>
  <c r="P246" i="2"/>
  <c r="Q246" i="2"/>
  <c r="P247" i="2"/>
  <c r="Q247" i="2"/>
  <c r="P248" i="2"/>
  <c r="Q248" i="2"/>
  <c r="P249" i="2"/>
  <c r="Q249" i="2"/>
  <c r="P250" i="2"/>
  <c r="Q250" i="2"/>
  <c r="P251" i="2"/>
  <c r="Q251" i="2"/>
  <c r="P252" i="2"/>
  <c r="Q252" i="2"/>
  <c r="P253" i="2"/>
  <c r="Q253" i="2"/>
  <c r="P254" i="2"/>
  <c r="R254" i="2" s="1"/>
  <c r="Q254" i="2"/>
  <c r="P255" i="2"/>
  <c r="Q255" i="2"/>
  <c r="P256" i="2"/>
  <c r="Q256" i="2"/>
  <c r="P257" i="2"/>
  <c r="Q257" i="2"/>
  <c r="P258" i="2"/>
  <c r="Q258" i="2"/>
  <c r="P259" i="2"/>
  <c r="Q259" i="2"/>
  <c r="P260" i="2"/>
  <c r="Q260" i="2"/>
  <c r="P261" i="2"/>
  <c r="Q261" i="2"/>
  <c r="P262" i="2"/>
  <c r="Q262" i="2"/>
  <c r="P263" i="2"/>
  <c r="Q263" i="2"/>
  <c r="P264" i="2"/>
  <c r="Q264" i="2"/>
  <c r="S264" i="2" s="1"/>
  <c r="P265" i="2"/>
  <c r="Q265" i="2"/>
  <c r="P266" i="2"/>
  <c r="Q266" i="2"/>
  <c r="P267" i="2"/>
  <c r="Q267" i="2"/>
  <c r="P268" i="2"/>
  <c r="Q268" i="2"/>
  <c r="P269" i="2"/>
  <c r="Q269" i="2"/>
  <c r="P270" i="2"/>
  <c r="Q270" i="2"/>
  <c r="P271" i="2"/>
  <c r="Q271" i="2"/>
  <c r="P272" i="2"/>
  <c r="Q272" i="2"/>
  <c r="P273" i="2"/>
  <c r="Q273" i="2"/>
  <c r="Q6" i="2"/>
  <c r="P6" i="2"/>
  <c r="P274" i="2" s="1"/>
  <c r="BA6" i="2" l="1"/>
  <c r="BC6" i="2" s="1"/>
  <c r="AJ274" i="2"/>
  <c r="AK274" i="2"/>
  <c r="AG274" i="2"/>
  <c r="AF274" i="2"/>
  <c r="U274" i="2"/>
  <c r="T274" i="2"/>
  <c r="E273" i="2" l="1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6" i="2"/>
  <c r="N7" i="2" l="1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6" i="2"/>
  <c r="H274" i="2" l="1"/>
  <c r="E274" i="2" l="1"/>
  <c r="N274" i="2"/>
  <c r="L274" i="2" l="1"/>
  <c r="AY274" i="2" l="1"/>
  <c r="BS274" i="2"/>
  <c r="BE274" i="2" l="1"/>
  <c r="AW274" i="2" l="1"/>
  <c r="AO274" i="2"/>
  <c r="AS274" i="2" l="1"/>
  <c r="AU6" i="2"/>
  <c r="BA274" i="2"/>
  <c r="BI274" i="2"/>
  <c r="BM274" i="2"/>
  <c r="BQ274" i="2"/>
  <c r="BU274" i="2"/>
  <c r="BY274" i="2"/>
  <c r="AT6" i="2"/>
  <c r="BZ7" i="2"/>
  <c r="BZ8" i="2"/>
  <c r="BZ9" i="2"/>
  <c r="BZ10" i="2"/>
  <c r="BZ11" i="2"/>
  <c r="BZ12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Z85" i="2"/>
  <c r="BZ86" i="2"/>
  <c r="BZ87" i="2"/>
  <c r="BZ88" i="2"/>
  <c r="BZ89" i="2"/>
  <c r="BZ90" i="2"/>
  <c r="BZ91" i="2"/>
  <c r="BZ92" i="2"/>
  <c r="BZ93" i="2"/>
  <c r="BZ94" i="2"/>
  <c r="BZ95" i="2"/>
  <c r="BZ96" i="2"/>
  <c r="BZ97" i="2"/>
  <c r="BZ98" i="2"/>
  <c r="BZ99" i="2"/>
  <c r="BZ100" i="2"/>
  <c r="BZ101" i="2"/>
  <c r="BZ102" i="2"/>
  <c r="BZ103" i="2"/>
  <c r="BZ104" i="2"/>
  <c r="BZ105" i="2"/>
  <c r="BZ106" i="2"/>
  <c r="BZ107" i="2"/>
  <c r="BZ108" i="2"/>
  <c r="BZ109" i="2"/>
  <c r="BZ110" i="2"/>
  <c r="BZ111" i="2"/>
  <c r="BZ112" i="2"/>
  <c r="BZ113" i="2"/>
  <c r="BZ114" i="2"/>
  <c r="BZ115" i="2"/>
  <c r="BZ116" i="2"/>
  <c r="BZ117" i="2"/>
  <c r="CA118" i="2"/>
  <c r="BZ119" i="2"/>
  <c r="BZ120" i="2"/>
  <c r="BZ121" i="2"/>
  <c r="BZ122" i="2"/>
  <c r="BZ123" i="2"/>
  <c r="BZ124" i="2"/>
  <c r="BZ125" i="2"/>
  <c r="BZ126" i="2"/>
  <c r="BZ127" i="2"/>
  <c r="BZ128" i="2"/>
  <c r="BZ129" i="2"/>
  <c r="BZ130" i="2"/>
  <c r="BZ131" i="2"/>
  <c r="BZ132" i="2"/>
  <c r="BZ133" i="2"/>
  <c r="BZ134" i="2"/>
  <c r="BZ135" i="2"/>
  <c r="BZ136" i="2"/>
  <c r="BZ137" i="2"/>
  <c r="BZ138" i="2"/>
  <c r="BZ139" i="2"/>
  <c r="BZ140" i="2"/>
  <c r="BZ141" i="2"/>
  <c r="BZ142" i="2"/>
  <c r="BZ143" i="2"/>
  <c r="BZ144" i="2"/>
  <c r="BZ145" i="2"/>
  <c r="BZ146" i="2"/>
  <c r="BZ147" i="2"/>
  <c r="BZ148" i="2"/>
  <c r="BZ149" i="2"/>
  <c r="BZ150" i="2"/>
  <c r="BZ151" i="2"/>
  <c r="BZ152" i="2"/>
  <c r="BZ153" i="2"/>
  <c r="BZ154" i="2"/>
  <c r="BZ155" i="2"/>
  <c r="BZ156" i="2"/>
  <c r="BZ157" i="2"/>
  <c r="BZ158" i="2"/>
  <c r="BZ159" i="2"/>
  <c r="BZ160" i="2"/>
  <c r="BZ161" i="2"/>
  <c r="BZ162" i="2"/>
  <c r="BZ163" i="2"/>
  <c r="BZ164" i="2"/>
  <c r="BZ165" i="2"/>
  <c r="BZ166" i="2"/>
  <c r="BZ167" i="2"/>
  <c r="BZ168" i="2"/>
  <c r="BZ169" i="2"/>
  <c r="BZ170" i="2"/>
  <c r="BZ171" i="2"/>
  <c r="BZ172" i="2"/>
  <c r="BZ173" i="2"/>
  <c r="BZ174" i="2"/>
  <c r="BZ175" i="2"/>
  <c r="BZ176" i="2"/>
  <c r="BZ177" i="2"/>
  <c r="BZ178" i="2"/>
  <c r="BZ179" i="2"/>
  <c r="BZ180" i="2"/>
  <c r="BZ181" i="2"/>
  <c r="BZ182" i="2"/>
  <c r="BZ183" i="2"/>
  <c r="BZ184" i="2"/>
  <c r="BZ185" i="2"/>
  <c r="BZ186" i="2"/>
  <c r="BZ187" i="2"/>
  <c r="BZ188" i="2"/>
  <c r="BZ189" i="2"/>
  <c r="BZ190" i="2"/>
  <c r="BZ191" i="2"/>
  <c r="BZ192" i="2"/>
  <c r="BZ193" i="2"/>
  <c r="BZ194" i="2"/>
  <c r="BZ195" i="2"/>
  <c r="BZ196" i="2"/>
  <c r="BZ197" i="2"/>
  <c r="BZ198" i="2"/>
  <c r="BZ199" i="2"/>
  <c r="BZ200" i="2"/>
  <c r="BZ201" i="2"/>
  <c r="BZ202" i="2"/>
  <c r="BZ203" i="2"/>
  <c r="BZ204" i="2"/>
  <c r="BZ205" i="2"/>
  <c r="BZ206" i="2"/>
  <c r="BZ207" i="2"/>
  <c r="BZ208" i="2"/>
  <c r="BZ209" i="2"/>
  <c r="BZ210" i="2"/>
  <c r="BZ211" i="2"/>
  <c r="BZ212" i="2"/>
  <c r="BZ213" i="2"/>
  <c r="CA214" i="2"/>
  <c r="BZ215" i="2"/>
  <c r="BZ216" i="2"/>
  <c r="BZ217" i="2"/>
  <c r="BZ218" i="2"/>
  <c r="BZ219" i="2"/>
  <c r="BZ220" i="2"/>
  <c r="BZ223" i="2"/>
  <c r="BZ224" i="2"/>
  <c r="BZ225" i="2"/>
  <c r="BZ228" i="2"/>
  <c r="BZ229" i="2"/>
  <c r="BZ230" i="2"/>
  <c r="BZ231" i="2"/>
  <c r="BZ232" i="2"/>
  <c r="BZ233" i="2"/>
  <c r="BZ234" i="2"/>
  <c r="BZ235" i="2"/>
  <c r="BZ236" i="2"/>
  <c r="BZ237" i="2"/>
  <c r="CA238" i="2"/>
  <c r="CA239" i="2"/>
  <c r="BZ241" i="2"/>
  <c r="BZ242" i="2"/>
  <c r="BZ244" i="2"/>
  <c r="BZ245" i="2"/>
  <c r="BZ250" i="2"/>
  <c r="BZ253" i="2"/>
  <c r="BZ255" i="2"/>
  <c r="BZ257" i="2"/>
  <c r="BZ258" i="2"/>
  <c r="BZ262" i="2"/>
  <c r="BZ263" i="2"/>
  <c r="BZ266" i="2"/>
  <c r="BZ268" i="2"/>
  <c r="BZ271" i="2"/>
  <c r="BZ272" i="2"/>
  <c r="CA273" i="2"/>
  <c r="BV7" i="2"/>
  <c r="BV8" i="2"/>
  <c r="BV9" i="2"/>
  <c r="BV10" i="2"/>
  <c r="BV11" i="2"/>
  <c r="BV12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W75" i="2"/>
  <c r="BW76" i="2"/>
  <c r="BV78" i="2"/>
  <c r="BW79" i="2"/>
  <c r="BV80" i="2"/>
  <c r="BV81" i="2"/>
  <c r="BW82" i="2"/>
  <c r="BV83" i="2"/>
  <c r="BW84" i="2"/>
  <c r="BV85" i="2"/>
  <c r="BW86" i="2"/>
  <c r="BV87" i="2"/>
  <c r="BW88" i="2"/>
  <c r="BW89" i="2"/>
  <c r="BV90" i="2"/>
  <c r="BV91" i="2"/>
  <c r="BW92" i="2"/>
  <c r="BV94" i="2"/>
  <c r="BV95" i="2"/>
  <c r="BV96" i="2"/>
  <c r="BV97" i="2"/>
  <c r="BV98" i="2"/>
  <c r="BV99" i="2"/>
  <c r="BV100" i="2"/>
  <c r="BV101" i="2"/>
  <c r="BV102" i="2"/>
  <c r="BV103" i="2"/>
  <c r="BV104" i="2"/>
  <c r="BV105" i="2"/>
  <c r="BW108" i="2"/>
  <c r="BW109" i="2"/>
  <c r="BW110" i="2"/>
  <c r="BV111" i="2"/>
  <c r="BV112" i="2"/>
  <c r="BV113" i="2"/>
  <c r="BW115" i="2"/>
  <c r="BV116" i="2"/>
  <c r="BW117" i="2"/>
  <c r="BW119" i="2"/>
  <c r="BW120" i="2"/>
  <c r="BW121" i="2"/>
  <c r="BW122" i="2"/>
  <c r="BV124" i="2"/>
  <c r="BV127" i="2"/>
  <c r="BW128" i="2"/>
  <c r="BV129" i="2"/>
  <c r="BW130" i="2"/>
  <c r="BV132" i="2"/>
  <c r="BW133" i="2"/>
  <c r="BW134" i="2"/>
  <c r="BV135" i="2"/>
  <c r="BV136" i="2"/>
  <c r="BV137" i="2"/>
  <c r="BV138" i="2"/>
  <c r="BV139" i="2"/>
  <c r="BW140" i="2"/>
  <c r="BV141" i="2"/>
  <c r="BV142" i="2"/>
  <c r="BW144" i="2"/>
  <c r="BV145" i="2"/>
  <c r="BV146" i="2"/>
  <c r="BV147" i="2"/>
  <c r="BV148" i="2"/>
  <c r="BV149" i="2"/>
  <c r="BV150" i="2"/>
  <c r="BV151" i="2"/>
  <c r="BV152" i="2"/>
  <c r="BW153" i="2"/>
  <c r="BV154" i="2"/>
  <c r="BV155" i="2"/>
  <c r="BV156" i="2"/>
  <c r="BV157" i="2"/>
  <c r="BV158" i="2"/>
  <c r="BV159" i="2"/>
  <c r="BV162" i="2"/>
  <c r="BV163" i="2"/>
  <c r="BV164" i="2"/>
  <c r="BV165" i="2"/>
  <c r="BV166" i="2"/>
  <c r="BW167" i="2"/>
  <c r="BV168" i="2"/>
  <c r="BW169" i="2"/>
  <c r="BW170" i="2"/>
  <c r="BV171" i="2"/>
  <c r="BV172" i="2"/>
  <c r="BV173" i="2"/>
  <c r="BV174" i="2"/>
  <c r="BV175" i="2"/>
  <c r="BW176" i="2"/>
  <c r="BV177" i="2"/>
  <c r="BW178" i="2"/>
  <c r="BV179" i="2"/>
  <c r="BV180" i="2"/>
  <c r="BW181" i="2"/>
  <c r="BW182" i="2"/>
  <c r="BW183" i="2"/>
  <c r="BV184" i="2"/>
  <c r="BW185" i="2"/>
  <c r="BV186" i="2"/>
  <c r="BV187" i="2"/>
  <c r="BV188" i="2"/>
  <c r="BV189" i="2"/>
  <c r="BW190" i="2"/>
  <c r="BW191" i="2"/>
  <c r="BV194" i="2"/>
  <c r="BV195" i="2"/>
  <c r="BW196" i="2"/>
  <c r="BV197" i="2"/>
  <c r="BW198" i="2"/>
  <c r="BV200" i="2"/>
  <c r="BW201" i="2"/>
  <c r="BW202" i="2"/>
  <c r="BV203" i="2"/>
  <c r="BV205" i="2"/>
  <c r="BV207" i="2"/>
  <c r="BV208" i="2"/>
  <c r="BV209" i="2"/>
  <c r="BV210" i="2"/>
  <c r="BW211" i="2"/>
  <c r="BW212" i="2"/>
  <c r="BW214" i="2"/>
  <c r="BW215" i="2"/>
  <c r="BW217" i="2"/>
  <c r="BW218" i="2"/>
  <c r="BW219" i="2"/>
  <c r="BV220" i="2"/>
  <c r="BW221" i="2"/>
  <c r="BV224" i="2"/>
  <c r="BV225" i="2"/>
  <c r="BV226" i="2"/>
  <c r="BV227" i="2"/>
  <c r="BV228" i="2"/>
  <c r="BW229" i="2"/>
  <c r="BW230" i="2"/>
  <c r="BW231" i="2"/>
  <c r="BV232" i="2"/>
  <c r="BV233" i="2"/>
  <c r="BV234" i="2"/>
  <c r="BW236" i="2"/>
  <c r="BW237" i="2"/>
  <c r="BW238" i="2"/>
  <c r="BV239" i="2"/>
  <c r="BV240" i="2"/>
  <c r="BW241" i="2"/>
  <c r="BV242" i="2"/>
  <c r="BV243" i="2"/>
  <c r="BW244" i="2"/>
  <c r="BV245" i="2"/>
  <c r="BV246" i="2"/>
  <c r="BW247" i="2"/>
  <c r="BW248" i="2"/>
  <c r="BV249" i="2"/>
  <c r="BW250" i="2"/>
  <c r="BW251" i="2"/>
  <c r="BW252" i="2"/>
  <c r="BW253" i="2"/>
  <c r="BW255" i="2"/>
  <c r="BW258" i="2"/>
  <c r="BV260" i="2"/>
  <c r="BW261" i="2"/>
  <c r="BV262" i="2"/>
  <c r="BW264" i="2"/>
  <c r="BW265" i="2"/>
  <c r="BV266" i="2"/>
  <c r="BW267" i="2"/>
  <c r="BW268" i="2"/>
  <c r="BW269" i="2"/>
  <c r="BV273" i="2"/>
  <c r="BR7" i="2"/>
  <c r="BR8" i="2"/>
  <c r="BR9" i="2"/>
  <c r="BR10" i="2"/>
  <c r="BR11" i="2"/>
  <c r="BR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85" i="2"/>
  <c r="BR86" i="2"/>
  <c r="BR87" i="2"/>
  <c r="BR88" i="2"/>
  <c r="BR89" i="2"/>
  <c r="BR90" i="2"/>
  <c r="BR91" i="2"/>
  <c r="BR92" i="2"/>
  <c r="BR93" i="2"/>
  <c r="BR94" i="2"/>
  <c r="BR95" i="2"/>
  <c r="BR96" i="2"/>
  <c r="BR97" i="2"/>
  <c r="BR98" i="2"/>
  <c r="BR99" i="2"/>
  <c r="BR100" i="2"/>
  <c r="BR101" i="2"/>
  <c r="BR102" i="2"/>
  <c r="BR103" i="2"/>
  <c r="BR104" i="2"/>
  <c r="BR105" i="2"/>
  <c r="BR106" i="2"/>
  <c r="BR107" i="2"/>
  <c r="BR108" i="2"/>
  <c r="BR109" i="2"/>
  <c r="BR110" i="2"/>
  <c r="BR111" i="2"/>
  <c r="BR112" i="2"/>
  <c r="BR113" i="2"/>
  <c r="BR114" i="2"/>
  <c r="BR115" i="2"/>
  <c r="BR116" i="2"/>
  <c r="BR117" i="2"/>
  <c r="BR118" i="2"/>
  <c r="BR119" i="2"/>
  <c r="BR120" i="2"/>
  <c r="BR121" i="2"/>
  <c r="BR122" i="2"/>
  <c r="BR123" i="2"/>
  <c r="BR124" i="2"/>
  <c r="BR125" i="2"/>
  <c r="BR126" i="2"/>
  <c r="BR127" i="2"/>
  <c r="BR128" i="2"/>
  <c r="BR129" i="2"/>
  <c r="BR130" i="2"/>
  <c r="BR131" i="2"/>
  <c r="BR132" i="2"/>
  <c r="BR133" i="2"/>
  <c r="BR134" i="2"/>
  <c r="BR135" i="2"/>
  <c r="BR136" i="2"/>
  <c r="BR137" i="2"/>
  <c r="BR138" i="2"/>
  <c r="BR139" i="2"/>
  <c r="BR140" i="2"/>
  <c r="BR141" i="2"/>
  <c r="BR142" i="2"/>
  <c r="BR143" i="2"/>
  <c r="BR144" i="2"/>
  <c r="BR145" i="2"/>
  <c r="BR146" i="2"/>
  <c r="BR147" i="2"/>
  <c r="BR148" i="2"/>
  <c r="BR149" i="2"/>
  <c r="BR150" i="2"/>
  <c r="BR151" i="2"/>
  <c r="BR152" i="2"/>
  <c r="BR153" i="2"/>
  <c r="BR154" i="2"/>
  <c r="BR155" i="2"/>
  <c r="BR156" i="2"/>
  <c r="BR157" i="2"/>
  <c r="BR158" i="2"/>
  <c r="BR159" i="2"/>
  <c r="BR160" i="2"/>
  <c r="BR161" i="2"/>
  <c r="BR162" i="2"/>
  <c r="BR163" i="2"/>
  <c r="BR164" i="2"/>
  <c r="BR165" i="2"/>
  <c r="BR166" i="2"/>
  <c r="BR167" i="2"/>
  <c r="BR168" i="2"/>
  <c r="BR169" i="2"/>
  <c r="BR170" i="2"/>
  <c r="BR171" i="2"/>
  <c r="BR172" i="2"/>
  <c r="BR173" i="2"/>
  <c r="BR174" i="2"/>
  <c r="BR175" i="2"/>
  <c r="BR176" i="2"/>
  <c r="BR177" i="2"/>
  <c r="BR178" i="2"/>
  <c r="BR179" i="2"/>
  <c r="BR180" i="2"/>
  <c r="BR181" i="2"/>
  <c r="BR182" i="2"/>
  <c r="BR183" i="2"/>
  <c r="BR184" i="2"/>
  <c r="BR185" i="2"/>
  <c r="BR186" i="2"/>
  <c r="BR187" i="2"/>
  <c r="BR188" i="2"/>
  <c r="BR189" i="2"/>
  <c r="BR190" i="2"/>
  <c r="BR191" i="2"/>
  <c r="BR192" i="2"/>
  <c r="BR193" i="2"/>
  <c r="BR194" i="2"/>
  <c r="BR195" i="2"/>
  <c r="BR196" i="2"/>
  <c r="BR197" i="2"/>
  <c r="BR198" i="2"/>
  <c r="BR199" i="2"/>
  <c r="BR200" i="2"/>
  <c r="BR201" i="2"/>
  <c r="BR202" i="2"/>
  <c r="BR203" i="2"/>
  <c r="BR204" i="2"/>
  <c r="BR205" i="2"/>
  <c r="BR206" i="2"/>
  <c r="BR207" i="2"/>
  <c r="BR208" i="2"/>
  <c r="BR209" i="2"/>
  <c r="BR210" i="2"/>
  <c r="BR211" i="2"/>
  <c r="BR212" i="2"/>
  <c r="BR213" i="2"/>
  <c r="BR214" i="2"/>
  <c r="BR215" i="2"/>
  <c r="BR216" i="2"/>
  <c r="BR217" i="2"/>
  <c r="BR218" i="2"/>
  <c r="BR219" i="2"/>
  <c r="BR220" i="2"/>
  <c r="BR221" i="2"/>
  <c r="BR222" i="2"/>
  <c r="BR223" i="2"/>
  <c r="BR224" i="2"/>
  <c r="BR225" i="2"/>
  <c r="BR226" i="2"/>
  <c r="BR227" i="2"/>
  <c r="BR228" i="2"/>
  <c r="BR229" i="2"/>
  <c r="BR230" i="2"/>
  <c r="BR231" i="2"/>
  <c r="BR232" i="2"/>
  <c r="BR233" i="2"/>
  <c r="BR234" i="2"/>
  <c r="BR235" i="2"/>
  <c r="BR236" i="2"/>
  <c r="BR237" i="2"/>
  <c r="BR238" i="2"/>
  <c r="BR239" i="2"/>
  <c r="BR240" i="2"/>
  <c r="BR241" i="2"/>
  <c r="BR242" i="2"/>
  <c r="BR243" i="2"/>
  <c r="BR244" i="2"/>
  <c r="BR245" i="2"/>
  <c r="BR246" i="2"/>
  <c r="BR247" i="2"/>
  <c r="BR248" i="2"/>
  <c r="BR249" i="2"/>
  <c r="BR250" i="2"/>
  <c r="BR251" i="2"/>
  <c r="BR252" i="2"/>
  <c r="BR253" i="2"/>
  <c r="BR254" i="2"/>
  <c r="BR255" i="2"/>
  <c r="BR256" i="2"/>
  <c r="BR257" i="2"/>
  <c r="BR258" i="2"/>
  <c r="BR259" i="2"/>
  <c r="BR260" i="2"/>
  <c r="BR261" i="2"/>
  <c r="BR262" i="2"/>
  <c r="BR263" i="2"/>
  <c r="BR264" i="2"/>
  <c r="BR265" i="2"/>
  <c r="BR266" i="2"/>
  <c r="BR267" i="2"/>
  <c r="BR268" i="2"/>
  <c r="BR269" i="2"/>
  <c r="BR270" i="2"/>
  <c r="BR271" i="2"/>
  <c r="BR272" i="2"/>
  <c r="BR273" i="2"/>
  <c r="BN7" i="2"/>
  <c r="BN8" i="2"/>
  <c r="BN9" i="2"/>
  <c r="BN10" i="2"/>
  <c r="BN11" i="2"/>
  <c r="BN12" i="2"/>
  <c r="BN13" i="2"/>
  <c r="BN14" i="2"/>
  <c r="BN15" i="2"/>
  <c r="BN16" i="2"/>
  <c r="BN17" i="2"/>
  <c r="BN18" i="2"/>
  <c r="BN19" i="2"/>
  <c r="BN20" i="2"/>
  <c r="BN21" i="2"/>
  <c r="BN22" i="2"/>
  <c r="BN23" i="2"/>
  <c r="BN24" i="2"/>
  <c r="BN25" i="2"/>
  <c r="BN26" i="2"/>
  <c r="BN27" i="2"/>
  <c r="BN28" i="2"/>
  <c r="BN29" i="2"/>
  <c r="BN30" i="2"/>
  <c r="BN31" i="2"/>
  <c r="BN32" i="2"/>
  <c r="BN33" i="2"/>
  <c r="BN34" i="2"/>
  <c r="BN35" i="2"/>
  <c r="BN36" i="2"/>
  <c r="BN37" i="2"/>
  <c r="BN38" i="2"/>
  <c r="BN39" i="2"/>
  <c r="BN40" i="2"/>
  <c r="BN41" i="2"/>
  <c r="BN42" i="2"/>
  <c r="BN43" i="2"/>
  <c r="BN44" i="2"/>
  <c r="BN45" i="2"/>
  <c r="BN46" i="2"/>
  <c r="BN47" i="2"/>
  <c r="BN48" i="2"/>
  <c r="BN49" i="2"/>
  <c r="BN50" i="2"/>
  <c r="BN51" i="2"/>
  <c r="BN52" i="2"/>
  <c r="BN53" i="2"/>
  <c r="BN54" i="2"/>
  <c r="BN55" i="2"/>
  <c r="BN56" i="2"/>
  <c r="BN57" i="2"/>
  <c r="BN58" i="2"/>
  <c r="BN59" i="2"/>
  <c r="BN60" i="2"/>
  <c r="BN61" i="2"/>
  <c r="BN62" i="2"/>
  <c r="BN63" i="2"/>
  <c r="BN64" i="2"/>
  <c r="BN65" i="2"/>
  <c r="BN68" i="2"/>
  <c r="BN69" i="2"/>
  <c r="BN70" i="2"/>
  <c r="BN71" i="2"/>
  <c r="BN72" i="2"/>
  <c r="BN73" i="2"/>
  <c r="BN74" i="2"/>
  <c r="BN79" i="2"/>
  <c r="BN80" i="2"/>
  <c r="BN81" i="2"/>
  <c r="BN86" i="2"/>
  <c r="BN87" i="2"/>
  <c r="BN91" i="2"/>
  <c r="BN141" i="2"/>
  <c r="BN142" i="2"/>
  <c r="BN145" i="2"/>
  <c r="BN146" i="2"/>
  <c r="BN147" i="2"/>
  <c r="BN149" i="2"/>
  <c r="BN150" i="2"/>
  <c r="BN183" i="2"/>
  <c r="BN207" i="2"/>
  <c r="BJ9" i="2"/>
  <c r="BF34" i="2"/>
  <c r="BF70" i="2"/>
  <c r="BF71" i="2"/>
  <c r="BF72" i="2"/>
  <c r="BF75" i="2"/>
  <c r="BF76" i="2"/>
  <c r="BF77" i="2"/>
  <c r="BF78" i="2"/>
  <c r="BF79" i="2"/>
  <c r="BF80" i="2"/>
  <c r="BF81" i="2"/>
  <c r="BF82" i="2"/>
  <c r="BF83" i="2"/>
  <c r="BF84" i="2"/>
  <c r="BF85" i="2"/>
  <c r="BF86" i="2"/>
  <c r="BF87" i="2"/>
  <c r="BF88" i="2"/>
  <c r="BF89" i="2"/>
  <c r="BF90" i="2"/>
  <c r="BF91" i="2"/>
  <c r="BF92" i="2"/>
  <c r="BF93" i="2"/>
  <c r="BF94" i="2"/>
  <c r="BF95" i="2"/>
  <c r="BF96" i="2"/>
  <c r="BF97" i="2"/>
  <c r="BF98" i="2"/>
  <c r="BF99" i="2"/>
  <c r="BF100" i="2"/>
  <c r="BF101" i="2"/>
  <c r="BF102" i="2"/>
  <c r="BF103" i="2"/>
  <c r="BF104" i="2"/>
  <c r="BF105" i="2"/>
  <c r="BF106" i="2"/>
  <c r="BF107" i="2"/>
  <c r="BF109" i="2"/>
  <c r="BF110" i="2"/>
  <c r="BF111" i="2"/>
  <c r="BF112" i="2"/>
  <c r="BF113" i="2"/>
  <c r="BF114" i="2"/>
  <c r="BF115" i="2"/>
  <c r="BF116" i="2"/>
  <c r="BF117" i="2"/>
  <c r="BF118" i="2"/>
  <c r="BF119" i="2"/>
  <c r="BF120" i="2"/>
  <c r="BF121" i="2"/>
  <c r="BF122" i="2"/>
  <c r="BF123" i="2"/>
  <c r="BF124" i="2"/>
  <c r="BF125" i="2"/>
  <c r="BF127" i="2"/>
  <c r="BF128" i="2"/>
  <c r="BF129" i="2"/>
  <c r="BF130" i="2"/>
  <c r="BF131" i="2"/>
  <c r="BF132" i="2"/>
  <c r="BG133" i="2"/>
  <c r="BG134" i="2"/>
  <c r="BF137" i="2"/>
  <c r="BF139" i="2"/>
  <c r="BG140" i="2"/>
  <c r="BG141" i="2"/>
  <c r="BG142" i="2"/>
  <c r="BF144" i="2"/>
  <c r="BF145" i="2"/>
  <c r="BF146" i="2"/>
  <c r="BF147" i="2"/>
  <c r="BF148" i="2"/>
  <c r="BF149" i="2"/>
  <c r="BF150" i="2"/>
  <c r="BF151" i="2"/>
  <c r="BF152" i="2"/>
  <c r="BF153" i="2"/>
  <c r="BF154" i="2"/>
  <c r="BF155" i="2"/>
  <c r="BF156" i="2"/>
  <c r="BF158" i="2"/>
  <c r="BF159" i="2"/>
  <c r="BF160" i="2"/>
  <c r="BF161" i="2"/>
  <c r="BF162" i="2"/>
  <c r="BF163" i="2"/>
  <c r="BF164" i="2"/>
  <c r="BF165" i="2"/>
  <c r="BF166" i="2"/>
  <c r="BF167" i="2"/>
  <c r="BF168" i="2"/>
  <c r="BF169" i="2"/>
  <c r="BF170" i="2"/>
  <c r="BF171" i="2"/>
  <c r="BF172" i="2"/>
  <c r="BF173" i="2"/>
  <c r="BF174" i="2"/>
  <c r="BF175" i="2"/>
  <c r="BF176" i="2"/>
  <c r="BF177" i="2"/>
  <c r="BF178" i="2"/>
  <c r="BF179" i="2"/>
  <c r="BF180" i="2"/>
  <c r="BF181" i="2"/>
  <c r="BF182" i="2"/>
  <c r="BF183" i="2"/>
  <c r="BF184" i="2"/>
  <c r="BF185" i="2"/>
  <c r="BF186" i="2"/>
  <c r="BF187" i="2"/>
  <c r="BF188" i="2"/>
  <c r="BF189" i="2"/>
  <c r="BF190" i="2"/>
  <c r="BF192" i="2"/>
  <c r="BF193" i="2"/>
  <c r="BF194" i="2"/>
  <c r="BF195" i="2"/>
  <c r="BF196" i="2"/>
  <c r="BF198" i="2"/>
  <c r="BF199" i="2"/>
  <c r="BF200" i="2"/>
  <c r="BF201" i="2"/>
  <c r="BF202" i="2"/>
  <c r="BF203" i="2"/>
  <c r="BF204" i="2"/>
  <c r="BF205" i="2"/>
  <c r="BF206" i="2"/>
  <c r="BF207" i="2"/>
  <c r="BF208" i="2"/>
  <c r="BF210" i="2"/>
  <c r="BF211" i="2"/>
  <c r="BG212" i="2"/>
  <c r="BG215" i="2"/>
  <c r="BG217" i="2"/>
  <c r="BG218" i="2"/>
  <c r="BG219" i="2"/>
  <c r="BF220" i="2"/>
  <c r="BF221" i="2"/>
  <c r="BF222" i="2"/>
  <c r="BF226" i="2"/>
  <c r="BF228" i="2"/>
  <c r="BF229" i="2"/>
  <c r="BF232" i="2"/>
  <c r="BF233" i="2"/>
  <c r="BF234" i="2"/>
  <c r="BF236" i="2"/>
  <c r="BF237" i="2"/>
  <c r="BF238" i="2"/>
  <c r="BF239" i="2"/>
  <c r="BF241" i="2"/>
  <c r="BF244" i="2"/>
  <c r="BF247" i="2"/>
  <c r="BF248" i="2"/>
  <c r="BF249" i="2"/>
  <c r="BF250" i="2"/>
  <c r="BF251" i="2"/>
  <c r="BF252" i="2"/>
  <c r="BF254" i="2"/>
  <c r="BF255" i="2"/>
  <c r="BF256" i="2"/>
  <c r="BF257" i="2"/>
  <c r="BG258" i="2"/>
  <c r="BF260" i="2"/>
  <c r="BF261" i="2"/>
  <c r="BF264" i="2"/>
  <c r="BF265" i="2"/>
  <c r="BF266" i="2"/>
  <c r="BF269" i="2"/>
  <c r="BF270" i="2"/>
  <c r="BF273" i="2"/>
  <c r="BB35" i="2"/>
  <c r="AX7" i="2"/>
  <c r="AX8" i="2"/>
  <c r="AX9" i="2"/>
  <c r="AX10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85" i="2"/>
  <c r="AX86" i="2"/>
  <c r="AX87" i="2"/>
  <c r="AX88" i="2"/>
  <c r="AX89" i="2"/>
  <c r="AX90" i="2"/>
  <c r="AX91" i="2"/>
  <c r="AX92" i="2"/>
  <c r="AX93" i="2"/>
  <c r="AX94" i="2"/>
  <c r="AX95" i="2"/>
  <c r="AX96" i="2"/>
  <c r="AX97" i="2"/>
  <c r="AX98" i="2"/>
  <c r="AX99" i="2"/>
  <c r="AX100" i="2"/>
  <c r="AX101" i="2"/>
  <c r="AX102" i="2"/>
  <c r="AX103" i="2"/>
  <c r="AX104" i="2"/>
  <c r="AX105" i="2"/>
  <c r="AX106" i="2"/>
  <c r="AX107" i="2"/>
  <c r="AX108" i="2"/>
  <c r="AX109" i="2"/>
  <c r="AX110" i="2"/>
  <c r="AX111" i="2"/>
  <c r="AX112" i="2"/>
  <c r="AX113" i="2"/>
  <c r="AX114" i="2"/>
  <c r="AX115" i="2"/>
  <c r="AX116" i="2"/>
  <c r="AX117" i="2"/>
  <c r="AX118" i="2"/>
  <c r="AX119" i="2"/>
  <c r="AX120" i="2"/>
  <c r="AX121" i="2"/>
  <c r="AX122" i="2"/>
  <c r="AX123" i="2"/>
  <c r="AX124" i="2"/>
  <c r="AX125" i="2"/>
  <c r="AX126" i="2"/>
  <c r="AX127" i="2"/>
  <c r="AX128" i="2"/>
  <c r="AX129" i="2"/>
  <c r="AX130" i="2"/>
  <c r="AX131" i="2"/>
  <c r="AX132" i="2"/>
  <c r="AX133" i="2"/>
  <c r="AX134" i="2"/>
  <c r="AX135" i="2"/>
  <c r="AX136" i="2"/>
  <c r="AX137" i="2"/>
  <c r="AX138" i="2"/>
  <c r="AX139" i="2"/>
  <c r="AX140" i="2"/>
  <c r="AX142" i="2"/>
  <c r="AX143" i="2"/>
  <c r="AX144" i="2"/>
  <c r="AX145" i="2"/>
  <c r="AX146" i="2"/>
  <c r="AX147" i="2"/>
  <c r="AX148" i="2"/>
  <c r="AX149" i="2"/>
  <c r="AX150" i="2"/>
  <c r="AX151" i="2"/>
  <c r="AX152" i="2"/>
  <c r="AX153" i="2"/>
  <c r="AX154" i="2"/>
  <c r="AX155" i="2"/>
  <c r="AX156" i="2"/>
  <c r="AX157" i="2"/>
  <c r="AX158" i="2"/>
  <c r="AX159" i="2"/>
  <c r="AX161" i="2"/>
  <c r="AX162" i="2"/>
  <c r="AX163" i="2"/>
  <c r="AX164" i="2"/>
  <c r="AX165" i="2"/>
  <c r="AX166" i="2"/>
  <c r="AX167" i="2"/>
  <c r="AX168" i="2"/>
  <c r="AX169" i="2"/>
  <c r="AX170" i="2"/>
  <c r="AX171" i="2"/>
  <c r="AX172" i="2"/>
  <c r="AX173" i="2"/>
  <c r="AX174" i="2"/>
  <c r="AX175" i="2"/>
  <c r="AX176" i="2"/>
  <c r="AX177" i="2"/>
  <c r="AX178" i="2"/>
  <c r="AX180" i="2"/>
  <c r="AX181" i="2"/>
  <c r="AX182" i="2"/>
  <c r="AX183" i="2"/>
  <c r="AX184" i="2"/>
  <c r="AX185" i="2"/>
  <c r="AX186" i="2"/>
  <c r="AX187" i="2"/>
  <c r="AX188" i="2"/>
  <c r="AX189" i="2"/>
  <c r="AX190" i="2"/>
  <c r="AX191" i="2"/>
  <c r="AX192" i="2"/>
  <c r="AX193" i="2"/>
  <c r="AX194" i="2"/>
  <c r="AX195" i="2"/>
  <c r="AX196" i="2"/>
  <c r="AX197" i="2"/>
  <c r="AX198" i="2"/>
  <c r="AX199" i="2"/>
  <c r="AX200" i="2"/>
  <c r="AX201" i="2"/>
  <c r="AX202" i="2"/>
  <c r="AX203" i="2"/>
  <c r="AX205" i="2"/>
  <c r="AX206" i="2"/>
  <c r="AX207" i="2"/>
  <c r="AX208" i="2"/>
  <c r="AX209" i="2"/>
  <c r="AX210" i="2"/>
  <c r="AX211" i="2"/>
  <c r="AX212" i="2"/>
  <c r="AX213" i="2"/>
  <c r="AX214" i="2"/>
  <c r="AX215" i="2"/>
  <c r="AX216" i="2"/>
  <c r="AX217" i="2"/>
  <c r="AX218" i="2"/>
  <c r="AX219" i="2"/>
  <c r="AX220" i="2"/>
  <c r="AX221" i="2"/>
  <c r="AX222" i="2"/>
  <c r="AX223" i="2"/>
  <c r="AX224" i="2"/>
  <c r="AX225" i="2"/>
  <c r="AX226" i="2"/>
  <c r="AX227" i="2"/>
  <c r="AX228" i="2"/>
  <c r="AX229" i="2"/>
  <c r="AX230" i="2"/>
  <c r="AX231" i="2"/>
  <c r="AX233" i="2"/>
  <c r="AX234" i="2"/>
  <c r="AX235" i="2"/>
  <c r="AX236" i="2"/>
  <c r="AX237" i="2"/>
  <c r="AX238" i="2"/>
  <c r="AX239" i="2"/>
  <c r="AX240" i="2"/>
  <c r="AX241" i="2"/>
  <c r="AX242" i="2"/>
  <c r="AX243" i="2"/>
  <c r="AX244" i="2"/>
  <c r="AX245" i="2"/>
  <c r="AX246" i="2"/>
  <c r="AX247" i="2"/>
  <c r="AX248" i="2"/>
  <c r="AX249" i="2"/>
  <c r="AX250" i="2"/>
  <c r="AX251" i="2"/>
  <c r="AX252" i="2"/>
  <c r="AX253" i="2"/>
  <c r="AX254" i="2"/>
  <c r="AX255" i="2"/>
  <c r="AX256" i="2"/>
  <c r="AX257" i="2"/>
  <c r="AX258" i="2"/>
  <c r="AX259" i="2"/>
  <c r="AX260" i="2"/>
  <c r="AX261" i="2"/>
  <c r="AX263" i="2"/>
  <c r="AX264" i="2"/>
  <c r="AX265" i="2"/>
  <c r="AX266" i="2"/>
  <c r="AX267" i="2"/>
  <c r="AX268" i="2"/>
  <c r="AX269" i="2"/>
  <c r="AX270" i="2"/>
  <c r="AX271" i="2"/>
  <c r="AX272" i="2"/>
  <c r="AX273" i="2"/>
  <c r="AT9" i="2"/>
  <c r="AT10" i="2"/>
  <c r="AT11" i="2"/>
  <c r="AT13" i="2"/>
  <c r="AT14" i="2"/>
  <c r="AT15" i="2"/>
  <c r="AT17" i="2"/>
  <c r="AT18" i="2"/>
  <c r="AT19" i="2"/>
  <c r="AT21" i="2"/>
  <c r="AT22" i="2"/>
  <c r="AT23" i="2"/>
  <c r="AT25" i="2"/>
  <c r="AT26" i="2"/>
  <c r="AT27" i="2"/>
  <c r="AT29" i="2"/>
  <c r="AT30" i="2"/>
  <c r="AT31" i="2"/>
  <c r="AT33" i="2"/>
  <c r="AT34" i="2"/>
  <c r="AT35" i="2"/>
  <c r="AT37" i="2"/>
  <c r="AT38" i="2"/>
  <c r="AT39" i="2"/>
  <c r="AT41" i="2"/>
  <c r="AT42" i="2"/>
  <c r="AT43" i="2"/>
  <c r="AT45" i="2"/>
  <c r="AT46" i="2"/>
  <c r="AT47" i="2"/>
  <c r="AT49" i="2"/>
  <c r="AT50" i="2"/>
  <c r="AT51" i="2"/>
  <c r="AT53" i="2"/>
  <c r="AT54" i="2"/>
  <c r="AT55" i="2"/>
  <c r="AT57" i="2"/>
  <c r="AT58" i="2"/>
  <c r="AT59" i="2"/>
  <c r="AT61" i="2"/>
  <c r="AT62" i="2"/>
  <c r="AT63" i="2"/>
  <c r="AT65" i="2"/>
  <c r="AT66" i="2"/>
  <c r="AT67" i="2"/>
  <c r="AT69" i="2"/>
  <c r="AT70" i="2"/>
  <c r="AT71" i="2"/>
  <c r="AT73" i="2"/>
  <c r="AT74" i="2"/>
  <c r="AT78" i="2"/>
  <c r="AT79" i="2"/>
  <c r="AT81" i="2"/>
  <c r="AT83" i="2"/>
  <c r="AT84" i="2"/>
  <c r="AT85" i="2"/>
  <c r="AT87" i="2"/>
  <c r="AT88" i="2"/>
  <c r="AT89" i="2"/>
  <c r="AT91" i="2"/>
  <c r="AT92" i="2"/>
  <c r="AT93" i="2"/>
  <c r="AT95" i="2"/>
  <c r="AT96" i="2"/>
  <c r="AT97" i="2"/>
  <c r="AT99" i="2"/>
  <c r="AT100" i="2"/>
  <c r="AT101" i="2"/>
  <c r="AT103" i="2"/>
  <c r="AT104" i="2"/>
  <c r="AT105" i="2"/>
  <c r="AT107" i="2"/>
  <c r="AT108" i="2"/>
  <c r="AT109" i="2"/>
  <c r="AT111" i="2"/>
  <c r="AT112" i="2"/>
  <c r="AT113" i="2"/>
  <c r="AT120" i="2"/>
  <c r="AT121" i="2"/>
  <c r="AT123" i="2"/>
  <c r="AT124" i="2"/>
  <c r="AT129" i="2"/>
  <c r="AT130" i="2"/>
  <c r="AT131" i="2"/>
  <c r="AT273" i="2"/>
  <c r="AP7" i="2"/>
  <c r="AP9" i="2"/>
  <c r="AP10" i="2"/>
  <c r="AP11" i="2"/>
  <c r="AP12" i="2"/>
  <c r="AP13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Q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3" i="2"/>
  <c r="AP74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208" i="2"/>
  <c r="AL209" i="2"/>
  <c r="AL210" i="2"/>
  <c r="AL211" i="2"/>
  <c r="AL212" i="2"/>
  <c r="AL213" i="2"/>
  <c r="AL214" i="2"/>
  <c r="AL215" i="2"/>
  <c r="AL218" i="2"/>
  <c r="AL219" i="2"/>
  <c r="AL223" i="2"/>
  <c r="AL224" i="2"/>
  <c r="AL226" i="2"/>
  <c r="AL227" i="2"/>
  <c r="AL229" i="2"/>
  <c r="AL230" i="2"/>
  <c r="AL234" i="2"/>
  <c r="AL235" i="2"/>
  <c r="AL237" i="2"/>
  <c r="AL239" i="2"/>
  <c r="AL240" i="2"/>
  <c r="AM241" i="2"/>
  <c r="AL242" i="2"/>
  <c r="AL243" i="2"/>
  <c r="AL244" i="2"/>
  <c r="AL245" i="2"/>
  <c r="AL247" i="2"/>
  <c r="AL249" i="2"/>
  <c r="AL250" i="2"/>
  <c r="AL251" i="2"/>
  <c r="AL252" i="2"/>
  <c r="AL253" i="2"/>
  <c r="AL254" i="2"/>
  <c r="AL255" i="2"/>
  <c r="AL256" i="2"/>
  <c r="AM257" i="2"/>
  <c r="AL258" i="2"/>
  <c r="AL259" i="2"/>
  <c r="AL261" i="2"/>
  <c r="AL262" i="2"/>
  <c r="AL263" i="2"/>
  <c r="AL264" i="2"/>
  <c r="AL265" i="2"/>
  <c r="AL267" i="2"/>
  <c r="AL268" i="2"/>
  <c r="AL269" i="2"/>
  <c r="AL270" i="2"/>
  <c r="AL271" i="2"/>
  <c r="AL272" i="2"/>
  <c r="AL273" i="2"/>
  <c r="AM233" i="2" l="1"/>
  <c r="AM231" i="2"/>
  <c r="AM225" i="2"/>
  <c r="AM221" i="2"/>
  <c r="AM217" i="2"/>
  <c r="AP273" i="2"/>
  <c r="AP271" i="2"/>
  <c r="AP269" i="2"/>
  <c r="AP267" i="2"/>
  <c r="AP265" i="2"/>
  <c r="AP261" i="2"/>
  <c r="AP259" i="2"/>
  <c r="AQ257" i="2"/>
  <c r="AP255" i="2"/>
  <c r="AQ253" i="2"/>
  <c r="AP251" i="2"/>
  <c r="AP249" i="2"/>
  <c r="AP247" i="2"/>
  <c r="AP245" i="2"/>
  <c r="AP243" i="2"/>
  <c r="AP241" i="2"/>
  <c r="AP239" i="2"/>
  <c r="AP237" i="2"/>
  <c r="AP235" i="2"/>
  <c r="AP231" i="2"/>
  <c r="AP229" i="2"/>
  <c r="AP225" i="2"/>
  <c r="AP219" i="2"/>
  <c r="AP217" i="2"/>
  <c r="AP215" i="2"/>
  <c r="AQ213" i="2"/>
  <c r="AP209" i="2"/>
  <c r="AP205" i="2"/>
  <c r="AP203" i="2"/>
  <c r="AP201" i="2"/>
  <c r="AP199" i="2"/>
  <c r="AP197" i="2"/>
  <c r="AP195" i="2"/>
  <c r="AP193" i="2"/>
  <c r="AP191" i="2"/>
  <c r="AP189" i="2"/>
  <c r="AP187" i="2"/>
  <c r="AP185" i="2"/>
  <c r="AP183" i="2"/>
  <c r="AP181" i="2"/>
  <c r="AP179" i="2"/>
  <c r="AP177" i="2"/>
  <c r="AP175" i="2"/>
  <c r="AQ173" i="2"/>
  <c r="AP169" i="2"/>
  <c r="AP167" i="2"/>
  <c r="AP165" i="2"/>
  <c r="AP163" i="2"/>
  <c r="AP161" i="2"/>
  <c r="AP159" i="2"/>
  <c r="AP157" i="2"/>
  <c r="AP155" i="2"/>
  <c r="AP153" i="2"/>
  <c r="AP151" i="2"/>
  <c r="AP149" i="2"/>
  <c r="AP147" i="2"/>
  <c r="AP145" i="2"/>
  <c r="AP143" i="2"/>
  <c r="AP141" i="2"/>
  <c r="AQ139" i="2"/>
  <c r="AP137" i="2"/>
  <c r="AQ135" i="2"/>
  <c r="AP133" i="2"/>
  <c r="AP131" i="2"/>
  <c r="AP129" i="2"/>
  <c r="AQ127" i="2"/>
  <c r="AP125" i="2"/>
  <c r="AP123" i="2"/>
  <c r="AP121" i="2"/>
  <c r="AP119" i="2"/>
  <c r="AP117" i="2"/>
  <c r="AP115" i="2"/>
  <c r="AP113" i="2"/>
  <c r="AP111" i="2"/>
  <c r="AP109" i="2"/>
  <c r="AP107" i="2"/>
  <c r="AP105" i="2"/>
  <c r="AP103" i="2"/>
  <c r="AP99" i="2"/>
  <c r="AP97" i="2"/>
  <c r="AP95" i="2"/>
  <c r="AP93" i="2"/>
  <c r="AP91" i="2"/>
  <c r="AP89" i="2"/>
  <c r="AP87" i="2"/>
  <c r="AP85" i="2"/>
  <c r="AP83" i="2"/>
  <c r="AP79" i="2"/>
  <c r="AP77" i="2"/>
  <c r="AP75" i="2"/>
  <c r="AP71" i="2"/>
  <c r="AT272" i="2"/>
  <c r="AT270" i="2"/>
  <c r="AT268" i="2"/>
  <c r="AT266" i="2"/>
  <c r="AT264" i="2"/>
  <c r="AT262" i="2"/>
  <c r="AT260" i="2"/>
  <c r="AT258" i="2"/>
  <c r="AT256" i="2"/>
  <c r="AT254" i="2"/>
  <c r="AT252" i="2"/>
  <c r="AT250" i="2"/>
  <c r="AT248" i="2"/>
  <c r="AT246" i="2"/>
  <c r="AT244" i="2"/>
  <c r="AT242" i="2"/>
  <c r="AT240" i="2"/>
  <c r="AT238" i="2"/>
  <c r="AT236" i="2"/>
  <c r="AT234" i="2"/>
  <c r="AT232" i="2"/>
  <c r="AT230" i="2"/>
  <c r="AT228" i="2"/>
  <c r="AT226" i="2"/>
  <c r="AT224" i="2"/>
  <c r="AT222" i="2"/>
  <c r="AT220" i="2"/>
  <c r="AT218" i="2"/>
  <c r="AT216" i="2"/>
  <c r="AT214" i="2"/>
  <c r="AT212" i="2"/>
  <c r="AT210" i="2"/>
  <c r="AT208" i="2"/>
  <c r="AT206" i="2"/>
  <c r="AT204" i="2"/>
  <c r="AT202" i="2"/>
  <c r="AT200" i="2"/>
  <c r="AT198" i="2"/>
  <c r="AT196" i="2"/>
  <c r="AT194" i="2"/>
  <c r="AT192" i="2"/>
  <c r="AT190" i="2"/>
  <c r="AT188" i="2"/>
  <c r="AT186" i="2"/>
  <c r="AT184" i="2"/>
  <c r="AT182" i="2"/>
  <c r="AT180" i="2"/>
  <c r="AT178" i="2"/>
  <c r="AT176" i="2"/>
  <c r="AT174" i="2"/>
  <c r="AT172" i="2"/>
  <c r="AT170" i="2"/>
  <c r="AT168" i="2"/>
  <c r="AT166" i="2"/>
  <c r="AT164" i="2"/>
  <c r="AT160" i="2"/>
  <c r="AT158" i="2"/>
  <c r="AT156" i="2"/>
  <c r="AT154" i="2"/>
  <c r="AT152" i="2"/>
  <c r="AT150" i="2"/>
  <c r="AT148" i="2"/>
  <c r="AT146" i="2"/>
  <c r="AT144" i="2"/>
  <c r="AT142" i="2"/>
  <c r="AT140" i="2"/>
  <c r="AT138" i="2"/>
  <c r="AT136" i="2"/>
  <c r="AT134" i="2"/>
  <c r="AT132" i="2"/>
  <c r="AT128" i="2"/>
  <c r="AT118" i="2"/>
  <c r="AT116" i="2"/>
  <c r="AT80" i="2"/>
  <c r="AV274" i="2"/>
  <c r="AX6" i="2"/>
  <c r="AX274" i="2" s="1"/>
  <c r="BB272" i="2"/>
  <c r="BC258" i="2"/>
  <c r="BB256" i="2"/>
  <c r="BB250" i="2"/>
  <c r="BB246" i="2"/>
  <c r="BB244" i="2"/>
  <c r="BB240" i="2"/>
  <c r="BB238" i="2"/>
  <c r="BB236" i="2"/>
  <c r="BB234" i="2"/>
  <c r="BB232" i="2"/>
  <c r="BB230" i="2"/>
  <c r="BB228" i="2"/>
  <c r="BB226" i="2"/>
  <c r="BB224" i="2"/>
  <c r="BB222" i="2"/>
  <c r="BB220" i="2"/>
  <c r="BC218" i="2"/>
  <c r="BB216" i="2"/>
  <c r="BB212" i="2"/>
  <c r="BB204" i="2"/>
  <c r="BB202" i="2"/>
  <c r="BB200" i="2"/>
  <c r="BC198" i="2"/>
  <c r="BB192" i="2"/>
  <c r="BB188" i="2"/>
  <c r="BB186" i="2"/>
  <c r="BB184" i="2"/>
  <c r="BB182" i="2"/>
  <c r="BB180" i="2"/>
  <c r="BB176" i="2"/>
  <c r="BB172" i="2"/>
  <c r="BB170" i="2"/>
  <c r="BB168" i="2"/>
  <c r="BB166" i="2"/>
  <c r="BB164" i="2"/>
  <c r="BB162" i="2"/>
  <c r="BB158" i="2"/>
  <c r="BC156" i="2"/>
  <c r="BB152" i="2"/>
  <c r="BB150" i="2"/>
  <c r="BB146" i="2"/>
  <c r="BC140" i="2"/>
  <c r="BB132" i="2"/>
  <c r="BB130" i="2"/>
  <c r="BB128" i="2"/>
  <c r="BB122" i="2"/>
  <c r="BB116" i="2"/>
  <c r="BB110" i="2"/>
  <c r="BB108" i="2"/>
  <c r="BB98" i="2"/>
  <c r="BB94" i="2"/>
  <c r="BC92" i="2"/>
  <c r="BB90" i="2"/>
  <c r="BB84" i="2"/>
  <c r="BB80" i="2"/>
  <c r="BB78" i="2"/>
  <c r="BB76" i="2"/>
  <c r="BB72" i="2"/>
  <c r="BB70" i="2"/>
  <c r="BB64" i="2"/>
  <c r="BB48" i="2"/>
  <c r="BB40" i="2"/>
  <c r="BB38" i="2"/>
  <c r="BB32" i="2"/>
  <c r="BB20" i="2"/>
  <c r="BB16" i="2"/>
  <c r="BB8" i="2"/>
  <c r="BF6" i="2"/>
  <c r="BF272" i="2"/>
  <c r="BF268" i="2"/>
  <c r="BF240" i="2"/>
  <c r="BF216" i="2"/>
  <c r="BF138" i="2"/>
  <c r="BF108" i="2"/>
  <c r="BF74" i="2"/>
  <c r="BG74" i="2"/>
  <c r="BF68" i="2"/>
  <c r="BG68" i="2"/>
  <c r="BF66" i="2"/>
  <c r="BG66" i="2"/>
  <c r="BF64" i="2"/>
  <c r="BG64" i="2"/>
  <c r="BF62" i="2"/>
  <c r="BG62" i="2"/>
  <c r="BF60" i="2"/>
  <c r="BG60" i="2"/>
  <c r="BF58" i="2"/>
  <c r="BG58" i="2"/>
  <c r="BF56" i="2"/>
  <c r="BG56" i="2"/>
  <c r="BF54" i="2"/>
  <c r="BG54" i="2"/>
  <c r="BF52" i="2"/>
  <c r="BG52" i="2"/>
  <c r="BF50" i="2"/>
  <c r="BG50" i="2"/>
  <c r="BF48" i="2"/>
  <c r="BG48" i="2"/>
  <c r="BF46" i="2"/>
  <c r="BG46" i="2"/>
  <c r="BF44" i="2"/>
  <c r="BG44" i="2"/>
  <c r="BF42" i="2"/>
  <c r="BG42" i="2"/>
  <c r="BF40" i="2"/>
  <c r="BG40" i="2"/>
  <c r="BF38" i="2"/>
  <c r="BG38" i="2"/>
  <c r="BF36" i="2"/>
  <c r="BG36" i="2"/>
  <c r="BF32" i="2"/>
  <c r="BG32" i="2"/>
  <c r="BF30" i="2"/>
  <c r="BG30" i="2"/>
  <c r="BF28" i="2"/>
  <c r="BG28" i="2"/>
  <c r="BF26" i="2"/>
  <c r="BG26" i="2"/>
  <c r="BF24" i="2"/>
  <c r="BG24" i="2"/>
  <c r="BF22" i="2"/>
  <c r="BG22" i="2"/>
  <c r="BF20" i="2"/>
  <c r="BG20" i="2"/>
  <c r="BF18" i="2"/>
  <c r="BG18" i="2"/>
  <c r="BF16" i="2"/>
  <c r="BG16" i="2"/>
  <c r="BF14" i="2"/>
  <c r="BG14" i="2"/>
  <c r="BF12" i="2"/>
  <c r="BG12" i="2"/>
  <c r="BF10" i="2"/>
  <c r="BG10" i="2"/>
  <c r="BF8" i="2"/>
  <c r="BG8" i="2"/>
  <c r="BJ6" i="2"/>
  <c r="BJ272" i="2"/>
  <c r="BJ270" i="2"/>
  <c r="BJ268" i="2"/>
  <c r="BJ266" i="2"/>
  <c r="BJ264" i="2"/>
  <c r="BJ262" i="2"/>
  <c r="BJ260" i="2"/>
  <c r="BJ258" i="2"/>
  <c r="BJ256" i="2"/>
  <c r="BJ254" i="2"/>
  <c r="BJ252" i="2"/>
  <c r="BJ250" i="2"/>
  <c r="BJ248" i="2"/>
  <c r="BJ246" i="2"/>
  <c r="BJ244" i="2"/>
  <c r="BJ242" i="2"/>
  <c r="BJ240" i="2"/>
  <c r="BJ238" i="2"/>
  <c r="BJ236" i="2"/>
  <c r="BJ234" i="2"/>
  <c r="BJ232" i="2"/>
  <c r="BJ230" i="2"/>
  <c r="BJ228" i="2"/>
  <c r="BK226" i="2"/>
  <c r="BJ224" i="2"/>
  <c r="BJ222" i="2"/>
  <c r="BK220" i="2"/>
  <c r="BJ218" i="2"/>
  <c r="BJ216" i="2"/>
  <c r="BJ214" i="2"/>
  <c r="BJ212" i="2"/>
  <c r="BJ210" i="2"/>
  <c r="BJ208" i="2"/>
  <c r="BJ206" i="2"/>
  <c r="BJ204" i="2"/>
  <c r="BJ202" i="2"/>
  <c r="BJ200" i="2"/>
  <c r="BJ198" i="2"/>
  <c r="BJ196" i="2"/>
  <c r="BJ194" i="2"/>
  <c r="BJ192" i="2"/>
  <c r="BJ190" i="2"/>
  <c r="BK188" i="2"/>
  <c r="BK186" i="2"/>
  <c r="BJ184" i="2"/>
  <c r="BJ182" i="2"/>
  <c r="BJ180" i="2"/>
  <c r="BJ178" i="2"/>
  <c r="BJ176" i="2"/>
  <c r="BK174" i="2"/>
  <c r="BJ172" i="2"/>
  <c r="BJ170" i="2"/>
  <c r="BJ168" i="2"/>
  <c r="BJ166" i="2"/>
  <c r="BK164" i="2"/>
  <c r="BJ162" i="2"/>
  <c r="BJ160" i="2"/>
  <c r="BK158" i="2"/>
  <c r="BJ156" i="2"/>
  <c r="BK154" i="2"/>
  <c r="BJ152" i="2"/>
  <c r="BJ150" i="2"/>
  <c r="BJ148" i="2"/>
  <c r="BJ146" i="2"/>
  <c r="BJ144" i="2"/>
  <c r="BJ142" i="2"/>
  <c r="BK140" i="2"/>
  <c r="BJ138" i="2"/>
  <c r="BJ136" i="2"/>
  <c r="BJ134" i="2"/>
  <c r="BJ132" i="2"/>
  <c r="BJ130" i="2"/>
  <c r="BJ128" i="2"/>
  <c r="BJ126" i="2"/>
  <c r="BJ124" i="2"/>
  <c r="BJ122" i="2"/>
  <c r="BJ120" i="2"/>
  <c r="BJ118" i="2"/>
  <c r="BJ116" i="2"/>
  <c r="BJ114" i="2"/>
  <c r="BJ112" i="2"/>
  <c r="BJ110" i="2"/>
  <c r="BJ108" i="2"/>
  <c r="BJ106" i="2"/>
  <c r="BJ104" i="2"/>
  <c r="BJ102" i="2"/>
  <c r="BJ100" i="2"/>
  <c r="BJ98" i="2"/>
  <c r="BJ96" i="2"/>
  <c r="BJ94" i="2"/>
  <c r="BJ92" i="2"/>
  <c r="BJ90" i="2"/>
  <c r="BJ88" i="2"/>
  <c r="BJ86" i="2"/>
  <c r="BK84" i="2"/>
  <c r="BJ82" i="2"/>
  <c r="BJ80" i="2"/>
  <c r="BJ78" i="2"/>
  <c r="BJ76" i="2"/>
  <c r="BJ74" i="2"/>
  <c r="BJ72" i="2"/>
  <c r="BJ70" i="2"/>
  <c r="BJ68" i="2"/>
  <c r="BJ66" i="2"/>
  <c r="BJ64" i="2"/>
  <c r="BJ62" i="2"/>
  <c r="BJ60" i="2"/>
  <c r="BJ58" i="2"/>
  <c r="BJ56" i="2"/>
  <c r="BJ54" i="2"/>
  <c r="BJ52" i="2"/>
  <c r="BJ50" i="2"/>
  <c r="BJ48" i="2"/>
  <c r="BJ46" i="2"/>
  <c r="BJ44" i="2"/>
  <c r="BJ42" i="2"/>
  <c r="BJ40" i="2"/>
  <c r="BJ38" i="2"/>
  <c r="BJ36" i="2"/>
  <c r="BJ34" i="2"/>
  <c r="BJ32" i="2"/>
  <c r="BJ30" i="2"/>
  <c r="BJ28" i="2"/>
  <c r="BJ26" i="2"/>
  <c r="BJ24" i="2"/>
  <c r="BJ22" i="2"/>
  <c r="BJ20" i="2"/>
  <c r="BJ18" i="2"/>
  <c r="BJ16" i="2"/>
  <c r="BJ14" i="2"/>
  <c r="BJ12" i="2"/>
  <c r="BJ10" i="2"/>
  <c r="BJ8" i="2"/>
  <c r="BN6" i="2"/>
  <c r="BN272" i="2"/>
  <c r="BO270" i="2"/>
  <c r="BO268" i="2"/>
  <c r="BO266" i="2"/>
  <c r="BO264" i="2"/>
  <c r="BO262" i="2"/>
  <c r="BO260" i="2"/>
  <c r="BO258" i="2"/>
  <c r="BN256" i="2"/>
  <c r="BN252" i="2"/>
  <c r="BO250" i="2"/>
  <c r="BO248" i="2"/>
  <c r="BO246" i="2"/>
  <c r="BO240" i="2"/>
  <c r="BO238" i="2"/>
  <c r="BN236" i="2"/>
  <c r="BO234" i="2"/>
  <c r="BO230" i="2"/>
  <c r="BN226" i="2"/>
  <c r="BO220" i="2"/>
  <c r="BO218" i="2"/>
  <c r="BO212" i="2"/>
  <c r="BN206" i="2"/>
  <c r="BO204" i="2"/>
  <c r="BN202" i="2"/>
  <c r="BN200" i="2"/>
  <c r="BN198" i="2"/>
  <c r="BN196" i="2"/>
  <c r="BN190" i="2"/>
  <c r="BN188" i="2"/>
  <c r="BN186" i="2"/>
  <c r="BN184" i="2"/>
  <c r="BN182" i="2"/>
  <c r="BO180" i="2"/>
  <c r="BN178" i="2"/>
  <c r="BN176" i="2"/>
  <c r="BN172" i="2"/>
  <c r="BN170" i="2"/>
  <c r="BN166" i="2"/>
  <c r="BO162" i="2"/>
  <c r="BN154" i="2"/>
  <c r="BN148" i="2"/>
  <c r="BO128" i="2"/>
  <c r="BO124" i="2"/>
  <c r="BO118" i="2"/>
  <c r="BO112" i="2"/>
  <c r="BO110" i="2"/>
  <c r="BO108" i="2"/>
  <c r="BO106" i="2"/>
  <c r="BO104" i="2"/>
  <c r="BO102" i="2"/>
  <c r="BO100" i="2"/>
  <c r="BO98" i="2"/>
  <c r="BO96" i="2"/>
  <c r="BO92" i="2"/>
  <c r="BO90" i="2"/>
  <c r="BO84" i="2"/>
  <c r="BO82" i="2"/>
  <c r="BO78" i="2"/>
  <c r="BO76" i="2"/>
  <c r="BO66" i="2"/>
  <c r="BP274" i="2"/>
  <c r="BR6" i="2"/>
  <c r="BR274" i="2" s="1"/>
  <c r="BV6" i="2"/>
  <c r="BW272" i="2"/>
  <c r="BV270" i="2"/>
  <c r="BV256" i="2"/>
  <c r="BW254" i="2"/>
  <c r="BW222" i="2"/>
  <c r="BW118" i="2"/>
  <c r="BW114" i="2"/>
  <c r="BV106" i="2"/>
  <c r="BZ6" i="2"/>
  <c r="BZ256" i="2"/>
  <c r="CA254" i="2"/>
  <c r="CA226" i="2"/>
  <c r="CA222" i="2"/>
  <c r="CA7" i="2"/>
  <c r="CA11" i="2"/>
  <c r="CA15" i="2"/>
  <c r="CA19" i="2"/>
  <c r="CA23" i="2"/>
  <c r="CA27" i="2"/>
  <c r="CA31" i="2"/>
  <c r="CA35" i="2"/>
  <c r="CA39" i="2"/>
  <c r="CA43" i="2"/>
  <c r="CA47" i="2"/>
  <c r="CA51" i="2"/>
  <c r="CA55" i="2"/>
  <c r="CA59" i="2"/>
  <c r="CA63" i="2"/>
  <c r="CA67" i="2"/>
  <c r="CA71" i="2"/>
  <c r="CA75" i="2"/>
  <c r="CA79" i="2"/>
  <c r="CA83" i="2"/>
  <c r="CA87" i="2"/>
  <c r="CA91" i="2"/>
  <c r="CA95" i="2"/>
  <c r="CA99" i="2"/>
  <c r="CA103" i="2"/>
  <c r="CA107" i="2"/>
  <c r="CA111" i="2"/>
  <c r="CA115" i="2"/>
  <c r="CA119" i="2"/>
  <c r="CA123" i="2"/>
  <c r="CA127" i="2"/>
  <c r="CA131" i="2"/>
  <c r="CA135" i="2"/>
  <c r="CA139" i="2"/>
  <c r="CA143" i="2"/>
  <c r="CA147" i="2"/>
  <c r="CA151" i="2"/>
  <c r="CA155" i="2"/>
  <c r="CA159" i="2"/>
  <c r="CA163" i="2"/>
  <c r="CA167" i="2"/>
  <c r="CA171" i="2"/>
  <c r="CA175" i="2"/>
  <c r="CA179" i="2"/>
  <c r="CA183" i="2"/>
  <c r="CA187" i="2"/>
  <c r="CA191" i="2"/>
  <c r="CA195" i="2"/>
  <c r="CA199" i="2"/>
  <c r="CA203" i="2"/>
  <c r="CA207" i="2"/>
  <c r="CA211" i="2"/>
  <c r="BW9" i="2"/>
  <c r="BW13" i="2"/>
  <c r="BW17" i="2"/>
  <c r="BW21" i="2"/>
  <c r="BW25" i="2"/>
  <c r="BW29" i="2"/>
  <c r="BW33" i="2"/>
  <c r="BW37" i="2"/>
  <c r="BW41" i="2"/>
  <c r="BW45" i="2"/>
  <c r="BW49" i="2"/>
  <c r="BW53" i="2"/>
  <c r="BW57" i="2"/>
  <c r="BW61" i="2"/>
  <c r="BW65" i="2"/>
  <c r="BW69" i="2"/>
  <c r="BW73" i="2"/>
  <c r="BW97" i="2"/>
  <c r="BW101" i="2"/>
  <c r="BW105" i="2"/>
  <c r="BO9" i="2"/>
  <c r="BO15" i="2"/>
  <c r="BO19" i="2"/>
  <c r="BO37" i="2"/>
  <c r="BO43" i="2"/>
  <c r="BO47" i="2"/>
  <c r="BO51" i="2"/>
  <c r="BO73" i="2"/>
  <c r="BK9" i="2"/>
  <c r="AU9" i="2"/>
  <c r="AU13" i="2"/>
  <c r="AU17" i="2"/>
  <c r="AU21" i="2"/>
  <c r="AU25" i="2"/>
  <c r="AU29" i="2"/>
  <c r="AU33" i="2"/>
  <c r="AU37" i="2"/>
  <c r="AU41" i="2"/>
  <c r="AU45" i="2"/>
  <c r="AU49" i="2"/>
  <c r="AU53" i="2"/>
  <c r="AU57" i="2"/>
  <c r="AU61" i="2"/>
  <c r="AU65" i="2"/>
  <c r="AU69" i="2"/>
  <c r="AU73" i="2"/>
  <c r="AU81" i="2"/>
  <c r="AU85" i="2"/>
  <c r="AU89" i="2"/>
  <c r="AU93" i="2"/>
  <c r="AU97" i="2"/>
  <c r="AU101" i="2"/>
  <c r="AU105" i="2"/>
  <c r="AU109" i="2"/>
  <c r="AU113" i="2"/>
  <c r="AU123" i="2"/>
  <c r="AU131" i="2"/>
  <c r="AQ7" i="2"/>
  <c r="AQ11" i="2"/>
  <c r="AQ15" i="2"/>
  <c r="AQ19" i="2"/>
  <c r="AQ23" i="2"/>
  <c r="AQ27" i="2"/>
  <c r="AQ31" i="2"/>
  <c r="AQ35" i="2"/>
  <c r="AQ39" i="2"/>
  <c r="AQ43" i="2"/>
  <c r="AQ47" i="2"/>
  <c r="AQ51" i="2"/>
  <c r="AQ55" i="2"/>
  <c r="AQ59" i="2"/>
  <c r="AQ63" i="2"/>
  <c r="AQ67" i="2"/>
  <c r="AQ73" i="2"/>
  <c r="AM7" i="2"/>
  <c r="AM11" i="2"/>
  <c r="AM15" i="2"/>
  <c r="AM19" i="2"/>
  <c r="AM23" i="2"/>
  <c r="AM27" i="2"/>
  <c r="AM31" i="2"/>
  <c r="AM35" i="2"/>
  <c r="AM39" i="2"/>
  <c r="AM43" i="2"/>
  <c r="AM47" i="2"/>
  <c r="AM51" i="2"/>
  <c r="AM55" i="2"/>
  <c r="AM59" i="2"/>
  <c r="AM63" i="2"/>
  <c r="AM67" i="2"/>
  <c r="AM71" i="2"/>
  <c r="AM75" i="2"/>
  <c r="AM79" i="2"/>
  <c r="AM83" i="2"/>
  <c r="AM87" i="2"/>
  <c r="AM91" i="2"/>
  <c r="AM95" i="2"/>
  <c r="AM99" i="2"/>
  <c r="AM103" i="2"/>
  <c r="AM107" i="2"/>
  <c r="AM111" i="2"/>
  <c r="AM115" i="2"/>
  <c r="AM119" i="2"/>
  <c r="AM123" i="2"/>
  <c r="AM127" i="2"/>
  <c r="AM131" i="2"/>
  <c r="AM135" i="2"/>
  <c r="AM139" i="2"/>
  <c r="AM143" i="2"/>
  <c r="AM147" i="2"/>
  <c r="AM151" i="2"/>
  <c r="AM155" i="2"/>
  <c r="AM159" i="2"/>
  <c r="AM163" i="2"/>
  <c r="AM167" i="2"/>
  <c r="AM171" i="2"/>
  <c r="AM175" i="2"/>
  <c r="AM179" i="2"/>
  <c r="AM183" i="2"/>
  <c r="AM187" i="2"/>
  <c r="AM191" i="2"/>
  <c r="AM195" i="2"/>
  <c r="AM199" i="2"/>
  <c r="AM203" i="2"/>
  <c r="AM207" i="2"/>
  <c r="AM211" i="2"/>
  <c r="AM215" i="2"/>
  <c r="AM219" i="2"/>
  <c r="AM223" i="2"/>
  <c r="AM227" i="2"/>
  <c r="AM237" i="2"/>
  <c r="AM245" i="2"/>
  <c r="AM251" i="2"/>
  <c r="AM263" i="2"/>
  <c r="AM267" i="2"/>
  <c r="AM271" i="2"/>
  <c r="CA10" i="2"/>
  <c r="CA14" i="2"/>
  <c r="CA18" i="2"/>
  <c r="CA22" i="2"/>
  <c r="CA26" i="2"/>
  <c r="CA30" i="2"/>
  <c r="CA34" i="2"/>
  <c r="CA38" i="2"/>
  <c r="CA42" i="2"/>
  <c r="CA46" i="2"/>
  <c r="CA50" i="2"/>
  <c r="CA54" i="2"/>
  <c r="CA58" i="2"/>
  <c r="CA62" i="2"/>
  <c r="CA66" i="2"/>
  <c r="CA70" i="2"/>
  <c r="CA74" i="2"/>
  <c r="CA78" i="2"/>
  <c r="CA82" i="2"/>
  <c r="CA86" i="2"/>
  <c r="CA90" i="2"/>
  <c r="CA94" i="2"/>
  <c r="CA98" i="2"/>
  <c r="CA102" i="2"/>
  <c r="CA106" i="2"/>
  <c r="CA110" i="2"/>
  <c r="CA114" i="2"/>
  <c r="CA122" i="2"/>
  <c r="CA126" i="2"/>
  <c r="CA130" i="2"/>
  <c r="CA134" i="2"/>
  <c r="CA138" i="2"/>
  <c r="CA142" i="2"/>
  <c r="CA146" i="2"/>
  <c r="CA150" i="2"/>
  <c r="CA154" i="2"/>
  <c r="CA158" i="2"/>
  <c r="CA162" i="2"/>
  <c r="CA166" i="2"/>
  <c r="CA170" i="2"/>
  <c r="CA174" i="2"/>
  <c r="CA178" i="2"/>
  <c r="CA182" i="2"/>
  <c r="CA186" i="2"/>
  <c r="CA190" i="2"/>
  <c r="CA194" i="2"/>
  <c r="CA198" i="2"/>
  <c r="CA202" i="2"/>
  <c r="CA206" i="2"/>
  <c r="CA210" i="2"/>
  <c r="CA6" i="2"/>
  <c r="BW8" i="2"/>
  <c r="BW12" i="2"/>
  <c r="BW16" i="2"/>
  <c r="BW20" i="2"/>
  <c r="BW24" i="2"/>
  <c r="BW28" i="2"/>
  <c r="BW32" i="2"/>
  <c r="BW36" i="2"/>
  <c r="BW40" i="2"/>
  <c r="BW44" i="2"/>
  <c r="BW48" i="2"/>
  <c r="BW52" i="2"/>
  <c r="BW56" i="2"/>
  <c r="BW60" i="2"/>
  <c r="BW64" i="2"/>
  <c r="BW68" i="2"/>
  <c r="BW72" i="2"/>
  <c r="BW96" i="2"/>
  <c r="BW100" i="2"/>
  <c r="BW104" i="2"/>
  <c r="BW6" i="2"/>
  <c r="BO14" i="2"/>
  <c r="BO18" i="2"/>
  <c r="BO22" i="2"/>
  <c r="BO42" i="2"/>
  <c r="BO46" i="2"/>
  <c r="BO50" i="2"/>
  <c r="BO54" i="2"/>
  <c r="BO70" i="2"/>
  <c r="BO74" i="2"/>
  <c r="AU10" i="2"/>
  <c r="AU14" i="2"/>
  <c r="AU18" i="2"/>
  <c r="AU22" i="2"/>
  <c r="AU26" i="2"/>
  <c r="AU30" i="2"/>
  <c r="AU34" i="2"/>
  <c r="AU38" i="2"/>
  <c r="AU42" i="2"/>
  <c r="AU46" i="2"/>
  <c r="AU50" i="2"/>
  <c r="AU54" i="2"/>
  <c r="AU58" i="2"/>
  <c r="AU62" i="2"/>
  <c r="AU66" i="2"/>
  <c r="AU70" i="2"/>
  <c r="AU74" i="2"/>
  <c r="AU78" i="2"/>
  <c r="AU84" i="2"/>
  <c r="AU88" i="2"/>
  <c r="AU92" i="2"/>
  <c r="AU96" i="2"/>
  <c r="AU100" i="2"/>
  <c r="AU104" i="2"/>
  <c r="AU108" i="2"/>
  <c r="AU112" i="2"/>
  <c r="AU120" i="2"/>
  <c r="AU124" i="2"/>
  <c r="AU130" i="2"/>
  <c r="AQ12" i="2"/>
  <c r="AQ16" i="2"/>
  <c r="AQ20" i="2"/>
  <c r="AQ24" i="2"/>
  <c r="AQ28" i="2"/>
  <c r="AQ32" i="2"/>
  <c r="AQ38" i="2"/>
  <c r="AQ42" i="2"/>
  <c r="AQ46" i="2"/>
  <c r="AQ50" i="2"/>
  <c r="AQ54" i="2"/>
  <c r="AQ58" i="2"/>
  <c r="AQ62" i="2"/>
  <c r="AQ66" i="2"/>
  <c r="AQ74" i="2"/>
  <c r="AM8" i="2"/>
  <c r="AM12" i="2"/>
  <c r="AM16" i="2"/>
  <c r="AM20" i="2"/>
  <c r="AM24" i="2"/>
  <c r="AM28" i="2"/>
  <c r="AM32" i="2"/>
  <c r="AM36" i="2"/>
  <c r="AM40" i="2"/>
  <c r="AM44" i="2"/>
  <c r="AM48" i="2"/>
  <c r="AM52" i="2"/>
  <c r="AM56" i="2"/>
  <c r="AM60" i="2"/>
  <c r="AM64" i="2"/>
  <c r="AM68" i="2"/>
  <c r="AM72" i="2"/>
  <c r="AM76" i="2"/>
  <c r="AM80" i="2"/>
  <c r="AM84" i="2"/>
  <c r="AM88" i="2"/>
  <c r="AM92" i="2"/>
  <c r="AM96" i="2"/>
  <c r="AM100" i="2"/>
  <c r="AM104" i="2"/>
  <c r="AM108" i="2"/>
  <c r="AM112" i="2"/>
  <c r="AM116" i="2"/>
  <c r="AM120" i="2"/>
  <c r="AM124" i="2"/>
  <c r="AM128" i="2"/>
  <c r="AM132" i="2"/>
  <c r="AM136" i="2"/>
  <c r="AM140" i="2"/>
  <c r="AM144" i="2"/>
  <c r="AM148" i="2"/>
  <c r="AM152" i="2"/>
  <c r="AM156" i="2"/>
  <c r="AM160" i="2"/>
  <c r="AM164" i="2"/>
  <c r="AM168" i="2"/>
  <c r="AM172" i="2"/>
  <c r="AM176" i="2"/>
  <c r="AM180" i="2"/>
  <c r="AM184" i="2"/>
  <c r="AM188" i="2"/>
  <c r="AM192" i="2"/>
  <c r="AM196" i="2"/>
  <c r="AM200" i="2"/>
  <c r="AM204" i="2"/>
  <c r="AM208" i="2"/>
  <c r="AM212" i="2"/>
  <c r="AM224" i="2"/>
  <c r="AM234" i="2"/>
  <c r="AM244" i="2"/>
  <c r="AM256" i="2"/>
  <c r="AM264" i="2"/>
  <c r="AM268" i="2"/>
  <c r="AM272" i="2"/>
  <c r="AL6" i="2"/>
  <c r="AL274" i="2" s="1"/>
  <c r="AM266" i="2"/>
  <c r="AM260" i="2"/>
  <c r="AM248" i="2"/>
  <c r="AM246" i="2"/>
  <c r="AM238" i="2"/>
  <c r="AM236" i="2"/>
  <c r="AM232" i="2"/>
  <c r="AM228" i="2"/>
  <c r="AM222" i="2"/>
  <c r="AM220" i="2"/>
  <c r="AM216" i="2"/>
  <c r="AP6" i="2"/>
  <c r="AP272" i="2"/>
  <c r="AP270" i="2"/>
  <c r="AP268" i="2"/>
  <c r="AP264" i="2"/>
  <c r="AP262" i="2"/>
  <c r="AP258" i="2"/>
  <c r="AP254" i="2"/>
  <c r="AP250" i="2"/>
  <c r="AQ248" i="2"/>
  <c r="AP244" i="2"/>
  <c r="AP242" i="2"/>
  <c r="AP240" i="2"/>
  <c r="AP238" i="2"/>
  <c r="AQ236" i="2"/>
  <c r="AP234" i="2"/>
  <c r="AP232" i="2"/>
  <c r="AP230" i="2"/>
  <c r="AP228" i="2"/>
  <c r="AP226" i="2"/>
  <c r="AQ224" i="2"/>
  <c r="AQ222" i="2"/>
  <c r="AP220" i="2"/>
  <c r="AP218" i="2"/>
  <c r="AP216" i="2"/>
  <c r="AP214" i="2"/>
  <c r="AP212" i="2"/>
  <c r="AP210" i="2"/>
  <c r="AP208" i="2"/>
  <c r="AP206" i="2"/>
  <c r="AP204" i="2"/>
  <c r="AP202" i="2"/>
  <c r="AP200" i="2"/>
  <c r="AP198" i="2"/>
  <c r="AP196" i="2"/>
  <c r="AQ194" i="2"/>
  <c r="AP192" i="2"/>
  <c r="AP186" i="2"/>
  <c r="AP182" i="2"/>
  <c r="AP180" i="2"/>
  <c r="AP178" i="2"/>
  <c r="AP176" i="2"/>
  <c r="AP174" i="2"/>
  <c r="AP172" i="2"/>
  <c r="AP170" i="2"/>
  <c r="AP166" i="2"/>
  <c r="AP164" i="2"/>
  <c r="AP162" i="2"/>
  <c r="AP160" i="2"/>
  <c r="AP158" i="2"/>
  <c r="AP156" i="2"/>
  <c r="AQ154" i="2"/>
  <c r="AP152" i="2"/>
  <c r="AP150" i="2"/>
  <c r="AP148" i="2"/>
  <c r="AP146" i="2"/>
  <c r="AP144" i="2"/>
  <c r="AP142" i="2"/>
  <c r="AP140" i="2"/>
  <c r="AP138" i="2"/>
  <c r="AP136" i="2"/>
  <c r="AQ134" i="2"/>
  <c r="AP130" i="2"/>
  <c r="AP128" i="2"/>
  <c r="AP122" i="2"/>
  <c r="AP120" i="2"/>
  <c r="AQ118" i="2"/>
  <c r="AP116" i="2"/>
  <c r="AP114" i="2"/>
  <c r="AP112" i="2"/>
  <c r="AP110" i="2"/>
  <c r="AP108" i="2"/>
  <c r="AP106" i="2"/>
  <c r="AP104" i="2"/>
  <c r="AP102" i="2"/>
  <c r="AQ100" i="2"/>
  <c r="AP98" i="2"/>
  <c r="AP96" i="2"/>
  <c r="AP94" i="2"/>
  <c r="AQ92" i="2"/>
  <c r="AP90" i="2"/>
  <c r="AP86" i="2"/>
  <c r="AP84" i="2"/>
  <c r="AP82" i="2"/>
  <c r="AP80" i="2"/>
  <c r="AP78" i="2"/>
  <c r="AP76" i="2"/>
  <c r="AP72" i="2"/>
  <c r="AP70" i="2"/>
  <c r="AP34" i="2"/>
  <c r="AT271" i="2"/>
  <c r="AT269" i="2"/>
  <c r="AT267" i="2"/>
  <c r="AT265" i="2"/>
  <c r="AT263" i="2"/>
  <c r="AT261" i="2"/>
  <c r="AT259" i="2"/>
  <c r="AT257" i="2"/>
  <c r="AT255" i="2"/>
  <c r="AT253" i="2"/>
  <c r="AT251" i="2"/>
  <c r="AT249" i="2"/>
  <c r="AT247" i="2"/>
  <c r="AT245" i="2"/>
  <c r="AT243" i="2"/>
  <c r="AT241" i="2"/>
  <c r="AT239" i="2"/>
  <c r="AT237" i="2"/>
  <c r="AT235" i="2"/>
  <c r="AT233" i="2"/>
  <c r="AT231" i="2"/>
  <c r="AT229" i="2"/>
  <c r="AT227" i="2"/>
  <c r="AT225" i="2"/>
  <c r="AT223" i="2"/>
  <c r="AT221" i="2"/>
  <c r="AT219" i="2"/>
  <c r="AT217" i="2"/>
  <c r="AT215" i="2"/>
  <c r="AT213" i="2"/>
  <c r="AT211" i="2"/>
  <c r="AT209" i="2"/>
  <c r="AT207" i="2"/>
  <c r="AT205" i="2"/>
  <c r="AT203" i="2"/>
  <c r="AT201" i="2"/>
  <c r="AT199" i="2"/>
  <c r="AT197" i="2"/>
  <c r="AT195" i="2"/>
  <c r="AT193" i="2"/>
  <c r="AT191" i="2"/>
  <c r="AT189" i="2"/>
  <c r="AT187" i="2"/>
  <c r="AT185" i="2"/>
  <c r="AT183" i="2"/>
  <c r="AT181" i="2"/>
  <c r="AT179" i="2"/>
  <c r="AT177" i="2"/>
  <c r="AT175" i="2"/>
  <c r="AT173" i="2"/>
  <c r="AT171" i="2"/>
  <c r="AT169" i="2"/>
  <c r="AT167" i="2"/>
  <c r="AT165" i="2"/>
  <c r="AT163" i="2"/>
  <c r="AT161" i="2"/>
  <c r="AT159" i="2"/>
  <c r="AT157" i="2"/>
  <c r="AT155" i="2"/>
  <c r="AT153" i="2"/>
  <c r="AT151" i="2"/>
  <c r="AT149" i="2"/>
  <c r="AT147" i="2"/>
  <c r="AT145" i="2"/>
  <c r="AT143" i="2"/>
  <c r="AT141" i="2"/>
  <c r="AT139" i="2"/>
  <c r="AT137" i="2"/>
  <c r="AT135" i="2"/>
  <c r="AT133" i="2"/>
  <c r="AT127" i="2"/>
  <c r="AT125" i="2"/>
  <c r="AT119" i="2"/>
  <c r="AT117" i="2"/>
  <c r="AT115" i="2"/>
  <c r="AT77" i="2"/>
  <c r="AT75" i="2"/>
  <c r="AT7" i="2"/>
  <c r="BB273" i="2"/>
  <c r="BB269" i="2"/>
  <c r="BB267" i="2"/>
  <c r="BB261" i="2"/>
  <c r="BB259" i="2"/>
  <c r="BB255" i="2"/>
  <c r="BC251" i="2"/>
  <c r="BC249" i="2"/>
  <c r="BC247" i="2"/>
  <c r="BB245" i="2"/>
  <c r="BB243" i="2"/>
  <c r="BB237" i="2"/>
  <c r="BB235" i="2"/>
  <c r="BB233" i="2"/>
  <c r="BB231" i="2"/>
  <c r="BB227" i="2"/>
  <c r="BB223" i="2"/>
  <c r="BB221" i="2"/>
  <c r="BB213" i="2"/>
  <c r="BB211" i="2"/>
  <c r="BB207" i="2"/>
  <c r="BB205" i="2"/>
  <c r="BB199" i="2"/>
  <c r="BB197" i="2"/>
  <c r="BB195" i="2"/>
  <c r="BB193" i="2"/>
  <c r="BB189" i="2"/>
  <c r="BB183" i="2"/>
  <c r="BC181" i="2"/>
  <c r="BB179" i="2"/>
  <c r="BB177" i="2"/>
  <c r="BB171" i="2"/>
  <c r="BC167" i="2"/>
  <c r="BB165" i="2"/>
  <c r="BB163" i="2"/>
  <c r="BC159" i="2"/>
  <c r="BB153" i="2"/>
  <c r="BB151" i="2"/>
  <c r="BB149" i="2"/>
  <c r="BB145" i="2"/>
  <c r="BB141" i="2"/>
  <c r="BB137" i="2"/>
  <c r="BB131" i="2"/>
  <c r="BB121" i="2"/>
  <c r="BB117" i="2"/>
  <c r="BB109" i="2"/>
  <c r="BC83" i="2"/>
  <c r="BB81" i="2"/>
  <c r="BB79" i="2"/>
  <c r="BB77" i="2"/>
  <c r="BB71" i="2"/>
  <c r="BB65" i="2"/>
  <c r="BB53" i="2"/>
  <c r="BB51" i="2"/>
  <c r="BB49" i="2"/>
  <c r="BB47" i="2"/>
  <c r="BB43" i="2"/>
  <c r="BB39" i="2"/>
  <c r="BB37" i="2"/>
  <c r="BB31" i="2"/>
  <c r="BB21" i="2"/>
  <c r="BB17" i="2"/>
  <c r="BB13" i="2"/>
  <c r="BB9" i="2"/>
  <c r="BF271" i="2"/>
  <c r="BF267" i="2"/>
  <c r="BF253" i="2"/>
  <c r="BF245" i="2"/>
  <c r="BF243" i="2"/>
  <c r="BF235" i="2"/>
  <c r="BF227" i="2"/>
  <c r="BF225" i="2"/>
  <c r="BF223" i="2"/>
  <c r="BG213" i="2"/>
  <c r="BF197" i="2"/>
  <c r="BF191" i="2"/>
  <c r="BF143" i="2"/>
  <c r="BG135" i="2"/>
  <c r="BF73" i="2"/>
  <c r="BG73" i="2"/>
  <c r="BF69" i="2"/>
  <c r="BG69" i="2"/>
  <c r="BF67" i="2"/>
  <c r="BG67" i="2"/>
  <c r="BF65" i="2"/>
  <c r="BG65" i="2"/>
  <c r="BF63" i="2"/>
  <c r="BG63" i="2"/>
  <c r="BF61" i="2"/>
  <c r="BG61" i="2"/>
  <c r="BF59" i="2"/>
  <c r="BG59" i="2"/>
  <c r="BF57" i="2"/>
  <c r="BG57" i="2"/>
  <c r="BF55" i="2"/>
  <c r="BG55" i="2"/>
  <c r="BF53" i="2"/>
  <c r="BG53" i="2"/>
  <c r="BF51" i="2"/>
  <c r="BG51" i="2"/>
  <c r="BF49" i="2"/>
  <c r="BG49" i="2"/>
  <c r="BF47" i="2"/>
  <c r="BG47" i="2"/>
  <c r="BF45" i="2"/>
  <c r="BG45" i="2"/>
  <c r="BF43" i="2"/>
  <c r="BG43" i="2"/>
  <c r="BF41" i="2"/>
  <c r="BG41" i="2"/>
  <c r="BF39" i="2"/>
  <c r="BG39" i="2"/>
  <c r="BF37" i="2"/>
  <c r="BG37" i="2"/>
  <c r="BF35" i="2"/>
  <c r="BG35" i="2"/>
  <c r="BF33" i="2"/>
  <c r="BG33" i="2"/>
  <c r="BF31" i="2"/>
  <c r="BG31" i="2"/>
  <c r="BF29" i="2"/>
  <c r="BG29" i="2"/>
  <c r="BF27" i="2"/>
  <c r="BG27" i="2"/>
  <c r="BF25" i="2"/>
  <c r="BG25" i="2"/>
  <c r="BF23" i="2"/>
  <c r="BG23" i="2"/>
  <c r="BF21" i="2"/>
  <c r="BG21" i="2"/>
  <c r="BF19" i="2"/>
  <c r="BG19" i="2"/>
  <c r="BF17" i="2"/>
  <c r="BG17" i="2"/>
  <c r="BF15" i="2"/>
  <c r="BG15" i="2"/>
  <c r="BF13" i="2"/>
  <c r="BG13" i="2"/>
  <c r="BF11" i="2"/>
  <c r="BG11" i="2"/>
  <c r="BF9" i="2"/>
  <c r="BG9" i="2"/>
  <c r="BF7" i="2"/>
  <c r="BG7" i="2"/>
  <c r="BJ273" i="2"/>
  <c r="BJ271" i="2"/>
  <c r="BJ269" i="2"/>
  <c r="BJ267" i="2"/>
  <c r="BJ265" i="2"/>
  <c r="BJ263" i="2"/>
  <c r="BJ261" i="2"/>
  <c r="BJ259" i="2"/>
  <c r="BK257" i="2"/>
  <c r="BJ255" i="2"/>
  <c r="BJ253" i="2"/>
  <c r="BJ251" i="2"/>
  <c r="BJ249" i="2"/>
  <c r="BJ247" i="2"/>
  <c r="BJ245" i="2"/>
  <c r="BJ243" i="2"/>
  <c r="BK241" i="2"/>
  <c r="BJ239" i="2"/>
  <c r="BJ237" i="2"/>
  <c r="BJ235" i="2"/>
  <c r="BJ233" i="2"/>
  <c r="BJ231" i="2"/>
  <c r="BK229" i="2"/>
  <c r="BJ227" i="2"/>
  <c r="BJ225" i="2"/>
  <c r="BJ223" i="2"/>
  <c r="BJ221" i="2"/>
  <c r="BJ219" i="2"/>
  <c r="BJ217" i="2"/>
  <c r="BJ215" i="2"/>
  <c r="BJ213" i="2"/>
  <c r="BJ211" i="2"/>
  <c r="BK209" i="2"/>
  <c r="BJ207" i="2"/>
  <c r="BJ205" i="2"/>
  <c r="BJ203" i="2"/>
  <c r="BJ201" i="2"/>
  <c r="BK199" i="2"/>
  <c r="BJ197" i="2"/>
  <c r="BJ195" i="2"/>
  <c r="BJ193" i="2"/>
  <c r="BJ191" i="2"/>
  <c r="BJ189" i="2"/>
  <c r="BJ187" i="2"/>
  <c r="BJ185" i="2"/>
  <c r="BJ183" i="2"/>
  <c r="BJ181" i="2"/>
  <c r="BJ179" i="2"/>
  <c r="BJ177" i="2"/>
  <c r="BJ175" i="2"/>
  <c r="BK173" i="2"/>
  <c r="BK171" i="2"/>
  <c r="BJ169" i="2"/>
  <c r="BK167" i="2"/>
  <c r="BJ165" i="2"/>
  <c r="BJ163" i="2"/>
  <c r="BJ161" i="2"/>
  <c r="BK159" i="2"/>
  <c r="BJ157" i="2"/>
  <c r="BJ155" i="2"/>
  <c r="BJ153" i="2"/>
  <c r="BJ151" i="2"/>
  <c r="BJ149" i="2"/>
  <c r="BJ147" i="2"/>
  <c r="BJ145" i="2"/>
  <c r="BJ143" i="2"/>
  <c r="BK141" i="2"/>
  <c r="BJ139" i="2"/>
  <c r="BJ137" i="2"/>
  <c r="BJ135" i="2"/>
  <c r="BJ133" i="2"/>
  <c r="BJ131" i="2"/>
  <c r="BJ129" i="2"/>
  <c r="BJ127" i="2"/>
  <c r="BJ125" i="2"/>
  <c r="BK123" i="2"/>
  <c r="BK121" i="2"/>
  <c r="BJ119" i="2"/>
  <c r="BJ117" i="2"/>
  <c r="BJ115" i="2"/>
  <c r="BJ113" i="2"/>
  <c r="BJ111" i="2"/>
  <c r="BJ109" i="2"/>
  <c r="BJ107" i="2"/>
  <c r="BJ105" i="2"/>
  <c r="BJ103" i="2"/>
  <c r="BJ101" i="2"/>
  <c r="BJ99" i="2"/>
  <c r="BK97" i="2"/>
  <c r="BJ95" i="2"/>
  <c r="BJ93" i="2"/>
  <c r="BJ91" i="2"/>
  <c r="BK89" i="2"/>
  <c r="BJ87" i="2"/>
  <c r="BJ85" i="2"/>
  <c r="BJ83" i="2"/>
  <c r="BJ81" i="2"/>
  <c r="BJ79" i="2"/>
  <c r="BJ77" i="2"/>
  <c r="BJ75" i="2"/>
  <c r="BJ73" i="2"/>
  <c r="BJ71" i="2"/>
  <c r="BJ69" i="2"/>
  <c r="BJ67" i="2"/>
  <c r="BJ65" i="2"/>
  <c r="BJ63" i="2"/>
  <c r="BJ61" i="2"/>
  <c r="BJ59" i="2"/>
  <c r="BJ57" i="2"/>
  <c r="BJ55" i="2"/>
  <c r="BJ53" i="2"/>
  <c r="BJ51" i="2"/>
  <c r="BJ49" i="2"/>
  <c r="BJ47" i="2"/>
  <c r="BJ45" i="2"/>
  <c r="BJ43" i="2"/>
  <c r="BJ41" i="2"/>
  <c r="BJ39" i="2"/>
  <c r="BJ37" i="2"/>
  <c r="BJ35" i="2"/>
  <c r="BJ33" i="2"/>
  <c r="BJ31" i="2"/>
  <c r="BJ29" i="2"/>
  <c r="BJ27" i="2"/>
  <c r="BJ25" i="2"/>
  <c r="BJ23" i="2"/>
  <c r="BJ21" i="2"/>
  <c r="BJ19" i="2"/>
  <c r="BJ17" i="2"/>
  <c r="BJ15" i="2"/>
  <c r="BJ13" i="2"/>
  <c r="BJ11" i="2"/>
  <c r="BJ7" i="2"/>
  <c r="BN273" i="2"/>
  <c r="BO269" i="2"/>
  <c r="BO267" i="2"/>
  <c r="BO265" i="2"/>
  <c r="BO263" i="2"/>
  <c r="BO259" i="2"/>
  <c r="BO253" i="2"/>
  <c r="BO249" i="2"/>
  <c r="BN243" i="2"/>
  <c r="BO241" i="2"/>
  <c r="BO239" i="2"/>
  <c r="BO237" i="2"/>
  <c r="BO235" i="2"/>
  <c r="BO233" i="2"/>
  <c r="BO229" i="2"/>
  <c r="BO227" i="2"/>
  <c r="BO219" i="2"/>
  <c r="BO217" i="2"/>
  <c r="BO215" i="2"/>
  <c r="BN205" i="2"/>
  <c r="BO203" i="2"/>
  <c r="BN201" i="2"/>
  <c r="BN199" i="2"/>
  <c r="BN195" i="2"/>
  <c r="BN189" i="2"/>
  <c r="BN187" i="2"/>
  <c r="BN185" i="2"/>
  <c r="BN181" i="2"/>
  <c r="BN179" i="2"/>
  <c r="BN177" i="2"/>
  <c r="BN173" i="2"/>
  <c r="BN171" i="2"/>
  <c r="BN169" i="2"/>
  <c r="BN167" i="2"/>
  <c r="BN165" i="2"/>
  <c r="BO163" i="2"/>
  <c r="BN143" i="2"/>
  <c r="BO135" i="2"/>
  <c r="BO131" i="2"/>
  <c r="BO123" i="2"/>
  <c r="BO121" i="2"/>
  <c r="BO119" i="2"/>
  <c r="BO113" i="2"/>
  <c r="BO109" i="2"/>
  <c r="BO105" i="2"/>
  <c r="BO103" i="2"/>
  <c r="BO101" i="2"/>
  <c r="BO99" i="2"/>
  <c r="BO97" i="2"/>
  <c r="BO95" i="2"/>
  <c r="BO93" i="2"/>
  <c r="BO89" i="2"/>
  <c r="BO85" i="2"/>
  <c r="BO83" i="2"/>
  <c r="BO77" i="2"/>
  <c r="BO67" i="2"/>
  <c r="BW271" i="2"/>
  <c r="BW235" i="2"/>
  <c r="BW223" i="2"/>
  <c r="BW213" i="2"/>
  <c r="BW131" i="2"/>
  <c r="BZ247" i="2"/>
  <c r="BZ221" i="2"/>
  <c r="CA9" i="2"/>
  <c r="CA13" i="2"/>
  <c r="CA17" i="2"/>
  <c r="CA21" i="2"/>
  <c r="CA25" i="2"/>
  <c r="CA29" i="2"/>
  <c r="CA33" i="2"/>
  <c r="CA37" i="2"/>
  <c r="CA41" i="2"/>
  <c r="CA45" i="2"/>
  <c r="CA49" i="2"/>
  <c r="CA53" i="2"/>
  <c r="CA57" i="2"/>
  <c r="CA61" i="2"/>
  <c r="CA65" i="2"/>
  <c r="CA69" i="2"/>
  <c r="CA73" i="2"/>
  <c r="CA77" i="2"/>
  <c r="CA81" i="2"/>
  <c r="CA85" i="2"/>
  <c r="CA89" i="2"/>
  <c r="CA93" i="2"/>
  <c r="CA97" i="2"/>
  <c r="CA101" i="2"/>
  <c r="CA105" i="2"/>
  <c r="CA109" i="2"/>
  <c r="CA113" i="2"/>
  <c r="CA117" i="2"/>
  <c r="CA121" i="2"/>
  <c r="CA125" i="2"/>
  <c r="CA129" i="2"/>
  <c r="CA133" i="2"/>
  <c r="CA137" i="2"/>
  <c r="CA141" i="2"/>
  <c r="CA145" i="2"/>
  <c r="CA149" i="2"/>
  <c r="CA153" i="2"/>
  <c r="CA157" i="2"/>
  <c r="CA161" i="2"/>
  <c r="CA165" i="2"/>
  <c r="CA169" i="2"/>
  <c r="CA173" i="2"/>
  <c r="CA177" i="2"/>
  <c r="CA181" i="2"/>
  <c r="CA185" i="2"/>
  <c r="CA189" i="2"/>
  <c r="CA193" i="2"/>
  <c r="CA197" i="2"/>
  <c r="CA201" i="2"/>
  <c r="CA205" i="2"/>
  <c r="CA209" i="2"/>
  <c r="BW7" i="2"/>
  <c r="BW11" i="2"/>
  <c r="BW15" i="2"/>
  <c r="BW19" i="2"/>
  <c r="BW23" i="2"/>
  <c r="BW27" i="2"/>
  <c r="BW31" i="2"/>
  <c r="BW35" i="2"/>
  <c r="BW39" i="2"/>
  <c r="BW43" i="2"/>
  <c r="BW47" i="2"/>
  <c r="BW51" i="2"/>
  <c r="BW55" i="2"/>
  <c r="BW59" i="2"/>
  <c r="BW63" i="2"/>
  <c r="BW67" i="2"/>
  <c r="BW71" i="2"/>
  <c r="BW95" i="2"/>
  <c r="BW99" i="2"/>
  <c r="BW103" i="2"/>
  <c r="BO7" i="2"/>
  <c r="BO11" i="2"/>
  <c r="BO17" i="2"/>
  <c r="BO21" i="2"/>
  <c r="BO41" i="2"/>
  <c r="BO45" i="2"/>
  <c r="BO49" i="2"/>
  <c r="BO53" i="2"/>
  <c r="BO71" i="2"/>
  <c r="BO81" i="2"/>
  <c r="AU7" i="2"/>
  <c r="AU11" i="2"/>
  <c r="AU15" i="2"/>
  <c r="AU19" i="2"/>
  <c r="AU23" i="2"/>
  <c r="AU27" i="2"/>
  <c r="AU31" i="2"/>
  <c r="AU35" i="2"/>
  <c r="AU39" i="2"/>
  <c r="AU43" i="2"/>
  <c r="AU47" i="2"/>
  <c r="AU51" i="2"/>
  <c r="AU55" i="2"/>
  <c r="AU59" i="2"/>
  <c r="AU63" i="2"/>
  <c r="AU67" i="2"/>
  <c r="AU71" i="2"/>
  <c r="AU79" i="2"/>
  <c r="AU83" i="2"/>
  <c r="AU87" i="2"/>
  <c r="AU91" i="2"/>
  <c r="AU95" i="2"/>
  <c r="AU99" i="2"/>
  <c r="AU103" i="2"/>
  <c r="AU107" i="2"/>
  <c r="AU111" i="2"/>
  <c r="AU121" i="2"/>
  <c r="AU129" i="2"/>
  <c r="AU273" i="2"/>
  <c r="AQ9" i="2"/>
  <c r="AQ13" i="2"/>
  <c r="AQ17" i="2"/>
  <c r="AQ21" i="2"/>
  <c r="AQ25" i="2"/>
  <c r="AQ29" i="2"/>
  <c r="AQ33" i="2"/>
  <c r="AQ37" i="2"/>
  <c r="AQ41" i="2"/>
  <c r="AQ45" i="2"/>
  <c r="AQ49" i="2"/>
  <c r="AQ53" i="2"/>
  <c r="AQ57" i="2"/>
  <c r="AQ61" i="2"/>
  <c r="AQ65" i="2"/>
  <c r="AQ69" i="2"/>
  <c r="AM9" i="2"/>
  <c r="AM13" i="2"/>
  <c r="AM17" i="2"/>
  <c r="AM21" i="2"/>
  <c r="AM25" i="2"/>
  <c r="AM29" i="2"/>
  <c r="AM33" i="2"/>
  <c r="AM37" i="2"/>
  <c r="AM41" i="2"/>
  <c r="AM45" i="2"/>
  <c r="AM49" i="2"/>
  <c r="AM53" i="2"/>
  <c r="AM57" i="2"/>
  <c r="AM61" i="2"/>
  <c r="AM65" i="2"/>
  <c r="AM69" i="2"/>
  <c r="AM73" i="2"/>
  <c r="AM77" i="2"/>
  <c r="AM81" i="2"/>
  <c r="AM85" i="2"/>
  <c r="AM89" i="2"/>
  <c r="AM93" i="2"/>
  <c r="AM97" i="2"/>
  <c r="AM101" i="2"/>
  <c r="AM105" i="2"/>
  <c r="AM109" i="2"/>
  <c r="AM113" i="2"/>
  <c r="AM117" i="2"/>
  <c r="AM121" i="2"/>
  <c r="AM125" i="2"/>
  <c r="AM129" i="2"/>
  <c r="AM133" i="2"/>
  <c r="AM137" i="2"/>
  <c r="AM141" i="2"/>
  <c r="AM145" i="2"/>
  <c r="AM149" i="2"/>
  <c r="AM153" i="2"/>
  <c r="AM157" i="2"/>
  <c r="AM161" i="2"/>
  <c r="AM165" i="2"/>
  <c r="AM169" i="2"/>
  <c r="AM173" i="2"/>
  <c r="AM177" i="2"/>
  <c r="AM181" i="2"/>
  <c r="AM185" i="2"/>
  <c r="AM189" i="2"/>
  <c r="AM193" i="2"/>
  <c r="AM197" i="2"/>
  <c r="AM201" i="2"/>
  <c r="AM205" i="2"/>
  <c r="AM209" i="2"/>
  <c r="AM213" i="2"/>
  <c r="AM235" i="2"/>
  <c r="AM239" i="2"/>
  <c r="AM243" i="2"/>
  <c r="AM247" i="2"/>
  <c r="AM255" i="2"/>
  <c r="AM261" i="2"/>
  <c r="AM265" i="2"/>
  <c r="AM269" i="2"/>
  <c r="AM273" i="2"/>
  <c r="CA8" i="2"/>
  <c r="CA12" i="2"/>
  <c r="CA16" i="2"/>
  <c r="CA20" i="2"/>
  <c r="CA24" i="2"/>
  <c r="CA28" i="2"/>
  <c r="CA32" i="2"/>
  <c r="CA36" i="2"/>
  <c r="CA40" i="2"/>
  <c r="CA44" i="2"/>
  <c r="CA48" i="2"/>
  <c r="CA52" i="2"/>
  <c r="CA56" i="2"/>
  <c r="CA60" i="2"/>
  <c r="CA64" i="2"/>
  <c r="CA68" i="2"/>
  <c r="CA72" i="2"/>
  <c r="CA76" i="2"/>
  <c r="CA80" i="2"/>
  <c r="CA84" i="2"/>
  <c r="CA88" i="2"/>
  <c r="CA92" i="2"/>
  <c r="CA96" i="2"/>
  <c r="CA100" i="2"/>
  <c r="CA104" i="2"/>
  <c r="CA108" i="2"/>
  <c r="CA112" i="2"/>
  <c r="CA116" i="2"/>
  <c r="CA120" i="2"/>
  <c r="CA124" i="2"/>
  <c r="CA128" i="2"/>
  <c r="CA132" i="2"/>
  <c r="CA136" i="2"/>
  <c r="CA140" i="2"/>
  <c r="CA144" i="2"/>
  <c r="CA148" i="2"/>
  <c r="CA152" i="2"/>
  <c r="CA156" i="2"/>
  <c r="CA160" i="2"/>
  <c r="CA164" i="2"/>
  <c r="CA168" i="2"/>
  <c r="CA172" i="2"/>
  <c r="CA176" i="2"/>
  <c r="CA180" i="2"/>
  <c r="CA184" i="2"/>
  <c r="CA188" i="2"/>
  <c r="CA192" i="2"/>
  <c r="CA196" i="2"/>
  <c r="CA200" i="2"/>
  <c r="CA204" i="2"/>
  <c r="CA208" i="2"/>
  <c r="CA212" i="2"/>
  <c r="BW10" i="2"/>
  <c r="BW14" i="2"/>
  <c r="BW18" i="2"/>
  <c r="BW22" i="2"/>
  <c r="BW26" i="2"/>
  <c r="BW30" i="2"/>
  <c r="BW34" i="2"/>
  <c r="BW38" i="2"/>
  <c r="BW42" i="2"/>
  <c r="BW46" i="2"/>
  <c r="BW50" i="2"/>
  <c r="BW54" i="2"/>
  <c r="BW58" i="2"/>
  <c r="BW62" i="2"/>
  <c r="BW66" i="2"/>
  <c r="BW70" i="2"/>
  <c r="BW74" i="2"/>
  <c r="BW98" i="2"/>
  <c r="BW102" i="2"/>
  <c r="BO10" i="2"/>
  <c r="BO16" i="2"/>
  <c r="BO20" i="2"/>
  <c r="BO36" i="2"/>
  <c r="BO44" i="2"/>
  <c r="BO48" i="2"/>
  <c r="BO52" i="2"/>
  <c r="BO72" i="2"/>
  <c r="BO80" i="2"/>
  <c r="BO6" i="2"/>
  <c r="AQ10" i="2"/>
  <c r="AQ14" i="2"/>
  <c r="AQ18" i="2"/>
  <c r="AQ22" i="2"/>
  <c r="AQ26" i="2"/>
  <c r="AQ30" i="2"/>
  <c r="AQ36" i="2"/>
  <c r="AQ40" i="2"/>
  <c r="AQ44" i="2"/>
  <c r="AQ48" i="2"/>
  <c r="AQ52" i="2"/>
  <c r="AQ60" i="2"/>
  <c r="AQ64" i="2"/>
  <c r="AQ68" i="2"/>
  <c r="AM10" i="2"/>
  <c r="AM14" i="2"/>
  <c r="AM18" i="2"/>
  <c r="AM22" i="2"/>
  <c r="AM26" i="2"/>
  <c r="AM30" i="2"/>
  <c r="AM34" i="2"/>
  <c r="AM38" i="2"/>
  <c r="AM42" i="2"/>
  <c r="AM46" i="2"/>
  <c r="AM50" i="2"/>
  <c r="AM54" i="2"/>
  <c r="AM58" i="2"/>
  <c r="AM62" i="2"/>
  <c r="AM66" i="2"/>
  <c r="AM70" i="2"/>
  <c r="AM74" i="2"/>
  <c r="AM78" i="2"/>
  <c r="AM82" i="2"/>
  <c r="AM86" i="2"/>
  <c r="AM90" i="2"/>
  <c r="AM94" i="2"/>
  <c r="AM98" i="2"/>
  <c r="AM102" i="2"/>
  <c r="AM106" i="2"/>
  <c r="AM110" i="2"/>
  <c r="AM114" i="2"/>
  <c r="AM118" i="2"/>
  <c r="AM122" i="2"/>
  <c r="AM126" i="2"/>
  <c r="AM130" i="2"/>
  <c r="AM134" i="2"/>
  <c r="AM138" i="2"/>
  <c r="AM142" i="2"/>
  <c r="AM146" i="2"/>
  <c r="AM150" i="2"/>
  <c r="AM154" i="2"/>
  <c r="AM158" i="2"/>
  <c r="AM162" i="2"/>
  <c r="AM166" i="2"/>
  <c r="AM170" i="2"/>
  <c r="AM174" i="2"/>
  <c r="AM178" i="2"/>
  <c r="AM182" i="2"/>
  <c r="AM186" i="2"/>
  <c r="AM190" i="2"/>
  <c r="AM194" i="2"/>
  <c r="AM198" i="2"/>
  <c r="AM202" i="2"/>
  <c r="AM206" i="2"/>
  <c r="AM210" i="2"/>
  <c r="AM214" i="2"/>
  <c r="AM218" i="2"/>
  <c r="AM226" i="2"/>
  <c r="AM242" i="2"/>
  <c r="AM250" i="2"/>
  <c r="AM258" i="2"/>
  <c r="AM262" i="2"/>
  <c r="AM270" i="2"/>
  <c r="AM6" i="2"/>
  <c r="BC274" i="2" l="1"/>
  <c r="BG274" i="2"/>
  <c r="AR274" i="2"/>
  <c r="CA274" i="2"/>
  <c r="BK274" i="2"/>
  <c r="BX274" i="2"/>
  <c r="BT274" i="2"/>
  <c r="BL274" i="2"/>
  <c r="BH274" i="2"/>
  <c r="BD274" i="2"/>
  <c r="AZ274" i="2"/>
  <c r="AP8" i="2"/>
  <c r="AQ8" i="2"/>
  <c r="AQ274" i="2" s="1"/>
  <c r="AP274" i="2"/>
  <c r="AM274" i="2"/>
  <c r="BO274" i="2"/>
  <c r="AN274" i="2"/>
  <c r="BW274" i="2"/>
  <c r="BZ274" i="2"/>
  <c r="BV274" i="2"/>
  <c r="BN274" i="2"/>
  <c r="BJ274" i="2"/>
  <c r="BF274" i="2"/>
  <c r="BB274" i="2"/>
  <c r="AT8" i="2"/>
  <c r="AU8" i="2"/>
  <c r="AT12" i="2"/>
  <c r="AU12" i="2"/>
  <c r="AT16" i="2"/>
  <c r="AU16" i="2"/>
  <c r="AT20" i="2"/>
  <c r="AU20" i="2"/>
  <c r="AT24" i="2"/>
  <c r="AU24" i="2"/>
  <c r="AT28" i="2"/>
  <c r="AU28" i="2"/>
  <c r="AT32" i="2"/>
  <c r="AU32" i="2"/>
  <c r="AT36" i="2"/>
  <c r="AU36" i="2"/>
  <c r="AT40" i="2"/>
  <c r="AU40" i="2"/>
  <c r="AT44" i="2"/>
  <c r="AU44" i="2"/>
  <c r="AT48" i="2"/>
  <c r="AU48" i="2"/>
  <c r="AT52" i="2"/>
  <c r="AU52" i="2"/>
  <c r="AT56" i="2"/>
  <c r="AU56" i="2"/>
  <c r="AT60" i="2"/>
  <c r="AU60" i="2"/>
  <c r="AT64" i="2"/>
  <c r="AU64" i="2"/>
  <c r="AT68" i="2"/>
  <c r="AU68" i="2"/>
  <c r="AT72" i="2"/>
  <c r="AU72" i="2"/>
  <c r="AT76" i="2"/>
  <c r="AU76" i="2"/>
  <c r="AT82" i="2"/>
  <c r="AU82" i="2"/>
  <c r="AT86" i="2"/>
  <c r="AU86" i="2"/>
  <c r="AT90" i="2"/>
  <c r="AU90" i="2"/>
  <c r="AT94" i="2"/>
  <c r="AU94" i="2"/>
  <c r="AT98" i="2"/>
  <c r="AU98" i="2"/>
  <c r="AT102" i="2"/>
  <c r="AU102" i="2"/>
  <c r="AT106" i="2"/>
  <c r="AU106" i="2"/>
  <c r="AT110" i="2"/>
  <c r="AU110" i="2"/>
  <c r="AT114" i="2"/>
  <c r="AU114" i="2"/>
  <c r="AT122" i="2"/>
  <c r="AU122" i="2"/>
  <c r="AT126" i="2"/>
  <c r="AU126" i="2"/>
  <c r="AT274" i="2" l="1"/>
  <c r="AU274" i="2"/>
  <c r="I274" i="2" l="1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6" i="2" l="1"/>
  <c r="D274" i="2" s="1"/>
  <c r="F274" i="2"/>
  <c r="AH7" i="2"/>
  <c r="AH8" i="2"/>
  <c r="AH9" i="2"/>
  <c r="AI14" i="2"/>
  <c r="AI15" i="2"/>
  <c r="AI16" i="2"/>
  <c r="AI17" i="2"/>
  <c r="AH19" i="2"/>
  <c r="AH20" i="2"/>
  <c r="AH21" i="2"/>
  <c r="AI21" i="2"/>
  <c r="AH24" i="2"/>
  <c r="AI24" i="2"/>
  <c r="AH25" i="2"/>
  <c r="AI25" i="2"/>
  <c r="AH26" i="2"/>
  <c r="AI26" i="2"/>
  <c r="AH27" i="2"/>
  <c r="AI27" i="2"/>
  <c r="AI28" i="2"/>
  <c r="AI29" i="2"/>
  <c r="AI30" i="2"/>
  <c r="AI31" i="2"/>
  <c r="AI34" i="2"/>
  <c r="AI35" i="2"/>
  <c r="AI36" i="2"/>
  <c r="AI38" i="2"/>
  <c r="AI39" i="2"/>
  <c r="AH41" i="2"/>
  <c r="AI41" i="2"/>
  <c r="AH42" i="2"/>
  <c r="AI42" i="2"/>
  <c r="AH43" i="2"/>
  <c r="AI43" i="2"/>
  <c r="AH45" i="2"/>
  <c r="AI45" i="2"/>
  <c r="AH46" i="2"/>
  <c r="AI46" i="2"/>
  <c r="AI48" i="2"/>
  <c r="AH49" i="2"/>
  <c r="AI49" i="2"/>
  <c r="AH50" i="2"/>
  <c r="AI50" i="2"/>
  <c r="AH51" i="2"/>
  <c r="AH52" i="2"/>
  <c r="AI53" i="2"/>
  <c r="AH54" i="2"/>
  <c r="AI54" i="2"/>
  <c r="AH55" i="2"/>
  <c r="AI55" i="2"/>
  <c r="AH57" i="2"/>
  <c r="AI57" i="2"/>
  <c r="AH58" i="2"/>
  <c r="AI58" i="2"/>
  <c r="AH59" i="2"/>
  <c r="AH61" i="2"/>
  <c r="AH62" i="2"/>
  <c r="AH63" i="2"/>
  <c r="AI63" i="2"/>
  <c r="AI64" i="2"/>
  <c r="AH65" i="2"/>
  <c r="AI65" i="2"/>
  <c r="AH66" i="2"/>
  <c r="AI66" i="2"/>
  <c r="AI68" i="2"/>
  <c r="AH69" i="2"/>
  <c r="AI70" i="2"/>
  <c r="AH71" i="2"/>
  <c r="AI71" i="2"/>
  <c r="AH73" i="2"/>
  <c r="AI73" i="2"/>
  <c r="AH74" i="2"/>
  <c r="AH76" i="2"/>
  <c r="AH77" i="2"/>
  <c r="AI77" i="2"/>
  <c r="AH78" i="2"/>
  <c r="AH79" i="2"/>
  <c r="AH80" i="2"/>
  <c r="AI80" i="2"/>
  <c r="AH81" i="2"/>
  <c r="AI81" i="2"/>
  <c r="AH82" i="2"/>
  <c r="AH83" i="2"/>
  <c r="AI83" i="2"/>
  <c r="AH84" i="2"/>
  <c r="AH85" i="2"/>
  <c r="AI85" i="2"/>
  <c r="AH86" i="2"/>
  <c r="AI86" i="2"/>
  <c r="AI87" i="2"/>
  <c r="AI88" i="2"/>
  <c r="AI89" i="2"/>
  <c r="AH90" i="2"/>
  <c r="AH91" i="2"/>
  <c r="AI91" i="2"/>
  <c r="AH92" i="2"/>
  <c r="AH93" i="2"/>
  <c r="AI93" i="2"/>
  <c r="AH94" i="2"/>
  <c r="AI94" i="2"/>
  <c r="AH95" i="2"/>
  <c r="AI95" i="2"/>
  <c r="AI96" i="2"/>
  <c r="AH97" i="2"/>
  <c r="AI97" i="2"/>
  <c r="AH98" i="2"/>
  <c r="AH99" i="2"/>
  <c r="AH100" i="2"/>
  <c r="AI100" i="2"/>
  <c r="AH101" i="2"/>
  <c r="AI101" i="2"/>
  <c r="AH103" i="2"/>
  <c r="AI103" i="2"/>
  <c r="AI104" i="2"/>
  <c r="AI105" i="2"/>
  <c r="AI106" i="2"/>
  <c r="AI107" i="2"/>
  <c r="AH109" i="2"/>
  <c r="AH110" i="2"/>
  <c r="AI110" i="2"/>
  <c r="AH111" i="2"/>
  <c r="AI111" i="2"/>
  <c r="AI112" i="2"/>
  <c r="AI113" i="2"/>
  <c r="AI114" i="2"/>
  <c r="AH115" i="2"/>
  <c r="AI115" i="2"/>
  <c r="AI117" i="2"/>
  <c r="AH118" i="2"/>
  <c r="AI118" i="2"/>
  <c r="AH119" i="2"/>
  <c r="AI119" i="2"/>
  <c r="AI120" i="2"/>
  <c r="AH121" i="2"/>
  <c r="AH122" i="2"/>
  <c r="AH123" i="2"/>
  <c r="AI123" i="2"/>
  <c r="AH124" i="2"/>
  <c r="AH125" i="2"/>
  <c r="AI125" i="2"/>
  <c r="AH126" i="2"/>
  <c r="AI126" i="2"/>
  <c r="AI127" i="2"/>
  <c r="AH128" i="2"/>
  <c r="AI128" i="2"/>
  <c r="AI131" i="2"/>
  <c r="AI132" i="2"/>
  <c r="AI133" i="2"/>
  <c r="AI134" i="2"/>
  <c r="AI135" i="2"/>
  <c r="AH137" i="2"/>
  <c r="AI137" i="2"/>
  <c r="AH138" i="2"/>
  <c r="AI138" i="2"/>
  <c r="AH139" i="2"/>
  <c r="AH140" i="2"/>
  <c r="AI141" i="2"/>
  <c r="AH143" i="2"/>
  <c r="AI143" i="2"/>
  <c r="AH144" i="2"/>
  <c r="AI144" i="2"/>
  <c r="AH145" i="2"/>
  <c r="AI145" i="2"/>
  <c r="AH146" i="2"/>
  <c r="AH147" i="2"/>
  <c r="AH148" i="2"/>
  <c r="AI149" i="2"/>
  <c r="AI150" i="2"/>
  <c r="AI151" i="2"/>
  <c r="AI152" i="2"/>
  <c r="AI153" i="2"/>
  <c r="AI155" i="2"/>
  <c r="AI157" i="2"/>
  <c r="AI159" i="2"/>
  <c r="AI160" i="2"/>
  <c r="AI162" i="2"/>
  <c r="AI163" i="2"/>
  <c r="AI164" i="2"/>
  <c r="AI166" i="2"/>
  <c r="AI167" i="2"/>
  <c r="AI168" i="2"/>
  <c r="AI169" i="2"/>
  <c r="AI170" i="2"/>
  <c r="AI172" i="2"/>
  <c r="AI173" i="2"/>
  <c r="AI175" i="2"/>
  <c r="AI176" i="2"/>
  <c r="AI177" i="2"/>
  <c r="AI178" i="2"/>
  <c r="AI179" i="2"/>
  <c r="AI180" i="2"/>
  <c r="AI181" i="2"/>
  <c r="AI182" i="2"/>
  <c r="AI183" i="2"/>
  <c r="AI184" i="2"/>
  <c r="AI185" i="2"/>
  <c r="AI186" i="2"/>
  <c r="AI187" i="2"/>
  <c r="AI188" i="2"/>
  <c r="AH189" i="2"/>
  <c r="AI189" i="2"/>
  <c r="AH190" i="2"/>
  <c r="AH191" i="2"/>
  <c r="AH192" i="2"/>
  <c r="AI192" i="2"/>
  <c r="AH193" i="2"/>
  <c r="AI193" i="2"/>
  <c r="AH194" i="2"/>
  <c r="AI195" i="2"/>
  <c r="AH196" i="2"/>
  <c r="AI196" i="2"/>
  <c r="AI197" i="2"/>
  <c r="AH198" i="2"/>
  <c r="AH199" i="2"/>
  <c r="AI199" i="2"/>
  <c r="AI200" i="2"/>
  <c r="AH201" i="2"/>
  <c r="AI201" i="2"/>
  <c r="AH202" i="2"/>
  <c r="AI202" i="2"/>
  <c r="AH203" i="2"/>
  <c r="AI203" i="2"/>
  <c r="AI204" i="2"/>
  <c r="AH205" i="2"/>
  <c r="AH206" i="2"/>
  <c r="AI206" i="2"/>
  <c r="AH207" i="2"/>
  <c r="AI207" i="2"/>
  <c r="AH209" i="2"/>
  <c r="AI209" i="2"/>
  <c r="AH210" i="2"/>
  <c r="AH211" i="2"/>
  <c r="AI211" i="2"/>
  <c r="AH212" i="2"/>
  <c r="AI212" i="2"/>
  <c r="AH213" i="2"/>
  <c r="AH214" i="2"/>
  <c r="AH215" i="2"/>
  <c r="AH216" i="2"/>
  <c r="AH217" i="2"/>
  <c r="AH218" i="2"/>
  <c r="AH219" i="2"/>
  <c r="AH221" i="2"/>
  <c r="AH224" i="2"/>
  <c r="AH225" i="2"/>
  <c r="AH228" i="2"/>
  <c r="AH229" i="2"/>
  <c r="AH230" i="2"/>
  <c r="AH231" i="2"/>
  <c r="AH232" i="2"/>
  <c r="AH233" i="2"/>
  <c r="AH235" i="2"/>
  <c r="AH236" i="2"/>
  <c r="AH237" i="2"/>
  <c r="AH238" i="2"/>
  <c r="AH239" i="2"/>
  <c r="AI240" i="2"/>
  <c r="AH243" i="2"/>
  <c r="AH245" i="2"/>
  <c r="AH246" i="2"/>
  <c r="AH247" i="2"/>
  <c r="AH248" i="2"/>
  <c r="AH250" i="2"/>
  <c r="AH251" i="2"/>
  <c r="AH252" i="2"/>
  <c r="AH253" i="2"/>
  <c r="AH254" i="2"/>
  <c r="AH255" i="2"/>
  <c r="AI256" i="2"/>
  <c r="AH257" i="2"/>
  <c r="AH258" i="2"/>
  <c r="AH259" i="2"/>
  <c r="AH260" i="2"/>
  <c r="AH261" i="2"/>
  <c r="AH262" i="2"/>
  <c r="AH263" i="2"/>
  <c r="AH264" i="2"/>
  <c r="AH265" i="2"/>
  <c r="AH266" i="2"/>
  <c r="AH267" i="2"/>
  <c r="AH268" i="2"/>
  <c r="AH269" i="2"/>
  <c r="AH271" i="2"/>
  <c r="AH272" i="2"/>
  <c r="AH273" i="2"/>
  <c r="AI6" i="2"/>
  <c r="AD7" i="2"/>
  <c r="AD8" i="2"/>
  <c r="AD9" i="2"/>
  <c r="AD10" i="2"/>
  <c r="AD12" i="2"/>
  <c r="AD13" i="2"/>
  <c r="AD14" i="2"/>
  <c r="AD15" i="2"/>
  <c r="AD16" i="2"/>
  <c r="AD17" i="2"/>
  <c r="AD18" i="2"/>
  <c r="AD19" i="2"/>
  <c r="AD20" i="2"/>
  <c r="AD22" i="2"/>
  <c r="AD23" i="2"/>
  <c r="AD24" i="2"/>
  <c r="AD26" i="2"/>
  <c r="AD28" i="2"/>
  <c r="AD29" i="2"/>
  <c r="AD30" i="2"/>
  <c r="AD34" i="2"/>
  <c r="AD35" i="2"/>
  <c r="AD36" i="2"/>
  <c r="AD37" i="2"/>
  <c r="AD38" i="2"/>
  <c r="AD40" i="2"/>
  <c r="AD42" i="2"/>
  <c r="AD43" i="2"/>
  <c r="AD44" i="2"/>
  <c r="AD49" i="2"/>
  <c r="AD51" i="2"/>
  <c r="AD52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8" i="2"/>
  <c r="AD69" i="2"/>
  <c r="AD70" i="2"/>
  <c r="AD71" i="2"/>
  <c r="AD72" i="2"/>
  <c r="AD73" i="2"/>
  <c r="AD74" i="2"/>
  <c r="AD76" i="2"/>
  <c r="AD77" i="2"/>
  <c r="AD78" i="2"/>
  <c r="AD79" i="2"/>
  <c r="AD80" i="2"/>
  <c r="AD82" i="2"/>
  <c r="AD83" i="2"/>
  <c r="AD84" i="2"/>
  <c r="AD85" i="2"/>
  <c r="AD87" i="2"/>
  <c r="AD88" i="2"/>
  <c r="AD91" i="2"/>
  <c r="AD92" i="2"/>
  <c r="AD94" i="2"/>
  <c r="AD95" i="2"/>
  <c r="AD96" i="2"/>
  <c r="AD97" i="2"/>
  <c r="AD99" i="2"/>
  <c r="AD100" i="2"/>
  <c r="AD101" i="2"/>
  <c r="AD102" i="2"/>
  <c r="AD103" i="2"/>
  <c r="AD104" i="2"/>
  <c r="AD105" i="2"/>
  <c r="AD106" i="2"/>
  <c r="AD107" i="2"/>
  <c r="AD108" i="2"/>
  <c r="AD109" i="2"/>
  <c r="AD110" i="2"/>
  <c r="AD111" i="2"/>
  <c r="AD112" i="2"/>
  <c r="AD113" i="2"/>
  <c r="AD114" i="2"/>
  <c r="AD115" i="2"/>
  <c r="AD116" i="2"/>
  <c r="AD117" i="2"/>
  <c r="AD118" i="2"/>
  <c r="AD119" i="2"/>
  <c r="AD120" i="2"/>
  <c r="AD121" i="2"/>
  <c r="AD123" i="2"/>
  <c r="AD124" i="2"/>
  <c r="AD125" i="2"/>
  <c r="AD126" i="2"/>
  <c r="AD127" i="2"/>
  <c r="AD129" i="2"/>
  <c r="AD130" i="2"/>
  <c r="AD131" i="2"/>
  <c r="AD133" i="2"/>
  <c r="AD134" i="2"/>
  <c r="AD135" i="2"/>
  <c r="AD136" i="2"/>
  <c r="AD137" i="2"/>
  <c r="AD138" i="2"/>
  <c r="AD139" i="2"/>
  <c r="AD141" i="2"/>
  <c r="AD142" i="2"/>
  <c r="AD143" i="2"/>
  <c r="AD144" i="2"/>
  <c r="AD145" i="2"/>
  <c r="AD146" i="2"/>
  <c r="AD147" i="2"/>
  <c r="AD148" i="2"/>
  <c r="AD149" i="2"/>
  <c r="AD150" i="2"/>
  <c r="AD151" i="2"/>
  <c r="AD152" i="2"/>
  <c r="AD153" i="2"/>
  <c r="AD154" i="2"/>
  <c r="AD155" i="2"/>
  <c r="AD156" i="2"/>
  <c r="AD157" i="2"/>
  <c r="AD158" i="2"/>
  <c r="AD159" i="2"/>
  <c r="AD161" i="2"/>
  <c r="AD163" i="2"/>
  <c r="AD164" i="2"/>
  <c r="AE165" i="2"/>
  <c r="AD166" i="2"/>
  <c r="AD167" i="2"/>
  <c r="AD168" i="2"/>
  <c r="AE169" i="2"/>
  <c r="AD170" i="2"/>
  <c r="AD171" i="2"/>
  <c r="AD172" i="2"/>
  <c r="AD173" i="2"/>
  <c r="AD174" i="2"/>
  <c r="AD175" i="2"/>
  <c r="AD176" i="2"/>
  <c r="AD177" i="2"/>
  <c r="AD178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D194" i="2"/>
  <c r="AD195" i="2"/>
  <c r="AD196" i="2"/>
  <c r="AD197" i="2"/>
  <c r="AD198" i="2"/>
  <c r="AD199" i="2"/>
  <c r="AD200" i="2"/>
  <c r="AD201" i="2"/>
  <c r="AD202" i="2"/>
  <c r="AD203" i="2"/>
  <c r="AD204" i="2"/>
  <c r="AD205" i="2"/>
  <c r="AD206" i="2"/>
  <c r="AD207" i="2"/>
  <c r="AD208" i="2"/>
  <c r="AD209" i="2"/>
  <c r="AD210" i="2"/>
  <c r="AD211" i="2"/>
  <c r="AD212" i="2"/>
  <c r="AD213" i="2"/>
  <c r="AD223" i="2"/>
  <c r="AD225" i="2"/>
  <c r="AD226" i="2"/>
  <c r="AD227" i="2"/>
  <c r="AD228" i="2"/>
  <c r="AD230" i="2"/>
  <c r="AD231" i="2"/>
  <c r="AD232" i="2"/>
  <c r="AD233" i="2"/>
  <c r="AD234" i="2"/>
  <c r="AD235" i="2"/>
  <c r="AD236" i="2"/>
  <c r="AD237" i="2"/>
  <c r="AD238" i="2"/>
  <c r="AD239" i="2"/>
  <c r="AD240" i="2"/>
  <c r="AD241" i="2"/>
  <c r="AD242" i="2"/>
  <c r="AD243" i="2"/>
  <c r="AD244" i="2"/>
  <c r="AD245" i="2"/>
  <c r="AD246" i="2"/>
  <c r="AD247" i="2"/>
  <c r="AD248" i="2"/>
  <c r="AD249" i="2"/>
  <c r="AD252" i="2"/>
  <c r="AD253" i="2"/>
  <c r="AD254" i="2"/>
  <c r="AD255" i="2"/>
  <c r="AD256" i="2"/>
  <c r="AD257" i="2"/>
  <c r="AD258" i="2"/>
  <c r="AD259" i="2"/>
  <c r="AD260" i="2"/>
  <c r="AD261" i="2"/>
  <c r="AD262" i="2"/>
  <c r="AD263" i="2"/>
  <c r="AD264" i="2"/>
  <c r="AD265" i="2"/>
  <c r="AD266" i="2"/>
  <c r="AD267" i="2"/>
  <c r="AD268" i="2"/>
  <c r="AD269" i="2"/>
  <c r="AD270" i="2"/>
  <c r="AD271" i="2"/>
  <c r="AD272" i="2"/>
  <c r="AD273" i="2"/>
  <c r="AC274" i="2"/>
  <c r="X7" i="2"/>
  <c r="Y7" i="2"/>
  <c r="X8" i="2"/>
  <c r="Y8" i="2"/>
  <c r="AA8" i="2" s="1"/>
  <c r="X9" i="2"/>
  <c r="Y9" i="2"/>
  <c r="X10" i="2"/>
  <c r="Y10" i="2"/>
  <c r="X11" i="2"/>
  <c r="Y11" i="2"/>
  <c r="X12" i="2"/>
  <c r="Y12" i="2"/>
  <c r="X13" i="2"/>
  <c r="Y13" i="2"/>
  <c r="X14" i="2"/>
  <c r="Y14" i="2"/>
  <c r="X15" i="2"/>
  <c r="Y15" i="2"/>
  <c r="X16" i="2"/>
  <c r="Y16" i="2"/>
  <c r="X17" i="2"/>
  <c r="Y17" i="2"/>
  <c r="X18" i="2"/>
  <c r="Y18" i="2"/>
  <c r="X19" i="2"/>
  <c r="Y19" i="2"/>
  <c r="X20" i="2"/>
  <c r="Y20" i="2"/>
  <c r="X21" i="2"/>
  <c r="Y21" i="2"/>
  <c r="X22" i="2"/>
  <c r="Y22" i="2"/>
  <c r="X23" i="2"/>
  <c r="Y23" i="2"/>
  <c r="X24" i="2"/>
  <c r="Y24" i="2"/>
  <c r="X25" i="2"/>
  <c r="Y25" i="2"/>
  <c r="X26" i="2"/>
  <c r="Y26" i="2"/>
  <c r="AA26" i="2" s="1"/>
  <c r="X27" i="2"/>
  <c r="Y27" i="2"/>
  <c r="X28" i="2"/>
  <c r="Y28" i="2"/>
  <c r="X29" i="2"/>
  <c r="Z29" i="2" s="1"/>
  <c r="Y29" i="2"/>
  <c r="X30" i="2"/>
  <c r="Y30" i="2"/>
  <c r="X31" i="2"/>
  <c r="Y31" i="2"/>
  <c r="X32" i="2"/>
  <c r="Y32" i="2"/>
  <c r="X33" i="2"/>
  <c r="Z33" i="2" s="1"/>
  <c r="Y33" i="2"/>
  <c r="X34" i="2"/>
  <c r="Z34" i="2" s="1"/>
  <c r="Y34" i="2"/>
  <c r="X35" i="2"/>
  <c r="Z35" i="2" s="1"/>
  <c r="Y35" i="2"/>
  <c r="X36" i="2"/>
  <c r="Y36" i="2"/>
  <c r="X37" i="2"/>
  <c r="Y37" i="2"/>
  <c r="X38" i="2"/>
  <c r="Y38" i="2"/>
  <c r="X39" i="2"/>
  <c r="Y39" i="2"/>
  <c r="X40" i="2"/>
  <c r="Y40" i="2"/>
  <c r="X41" i="2"/>
  <c r="Y41" i="2"/>
  <c r="X42" i="2"/>
  <c r="Y42" i="2"/>
  <c r="X43" i="2"/>
  <c r="Y43" i="2"/>
  <c r="X44" i="2"/>
  <c r="Y44" i="2"/>
  <c r="X45" i="2"/>
  <c r="Y45" i="2"/>
  <c r="X46" i="2"/>
  <c r="Y46" i="2"/>
  <c r="X47" i="2"/>
  <c r="Y47" i="2"/>
  <c r="X48" i="2"/>
  <c r="Z48" i="2" s="1"/>
  <c r="Y48" i="2"/>
  <c r="X49" i="2"/>
  <c r="Y49" i="2"/>
  <c r="X50" i="2"/>
  <c r="Y50" i="2"/>
  <c r="X51" i="2"/>
  <c r="Y51" i="2"/>
  <c r="X52" i="2"/>
  <c r="Y52" i="2"/>
  <c r="X53" i="2"/>
  <c r="Y53" i="2"/>
  <c r="X54" i="2"/>
  <c r="Y54" i="2"/>
  <c r="X55" i="2"/>
  <c r="Y55" i="2"/>
  <c r="X56" i="2"/>
  <c r="Y56" i="2"/>
  <c r="X57" i="2"/>
  <c r="Y57" i="2"/>
  <c r="X58" i="2"/>
  <c r="Y58" i="2"/>
  <c r="X59" i="2"/>
  <c r="Y59" i="2"/>
  <c r="X60" i="2"/>
  <c r="Y60" i="2"/>
  <c r="X61" i="2"/>
  <c r="Y61" i="2"/>
  <c r="X62" i="2"/>
  <c r="Y62" i="2"/>
  <c r="X63" i="2"/>
  <c r="Y63" i="2"/>
  <c r="X64" i="2"/>
  <c r="Y64" i="2"/>
  <c r="X65" i="2"/>
  <c r="Y65" i="2"/>
  <c r="X66" i="2"/>
  <c r="Y66" i="2"/>
  <c r="X67" i="2"/>
  <c r="Y67" i="2"/>
  <c r="X68" i="2"/>
  <c r="Y68" i="2"/>
  <c r="AA68" i="2" s="1"/>
  <c r="X69" i="2"/>
  <c r="Y69" i="2"/>
  <c r="X70" i="2"/>
  <c r="Y70" i="2"/>
  <c r="AA70" i="2" s="1"/>
  <c r="X71" i="2"/>
  <c r="Y71" i="2"/>
  <c r="X72" i="2"/>
  <c r="Y72" i="2"/>
  <c r="X73" i="2"/>
  <c r="Y73" i="2"/>
  <c r="X74" i="2"/>
  <c r="Z74" i="2" s="1"/>
  <c r="Y74" i="2"/>
  <c r="X75" i="2"/>
  <c r="Y75" i="2"/>
  <c r="X76" i="2"/>
  <c r="Y76" i="2"/>
  <c r="X77" i="2"/>
  <c r="Z77" i="2" s="1"/>
  <c r="Y77" i="2"/>
  <c r="X78" i="2"/>
  <c r="Y78" i="2"/>
  <c r="X79" i="2"/>
  <c r="Y79" i="2"/>
  <c r="AA79" i="2" s="1"/>
  <c r="X80" i="2"/>
  <c r="Y80" i="2"/>
  <c r="X81" i="2"/>
  <c r="Y81" i="2"/>
  <c r="X82" i="2"/>
  <c r="Y82" i="2"/>
  <c r="X83" i="2"/>
  <c r="Y83" i="2"/>
  <c r="X84" i="2"/>
  <c r="Y84" i="2"/>
  <c r="X85" i="2"/>
  <c r="Y85" i="2"/>
  <c r="X86" i="2"/>
  <c r="Y86" i="2"/>
  <c r="X87" i="2"/>
  <c r="Y87" i="2"/>
  <c r="X88" i="2"/>
  <c r="Y88" i="2"/>
  <c r="X89" i="2"/>
  <c r="Y89" i="2"/>
  <c r="X90" i="2"/>
  <c r="Y90" i="2"/>
  <c r="X91" i="2"/>
  <c r="Y91" i="2"/>
  <c r="X92" i="2"/>
  <c r="Y92" i="2"/>
  <c r="X93" i="2"/>
  <c r="Y93" i="2"/>
  <c r="AA93" i="2" s="1"/>
  <c r="X94" i="2"/>
  <c r="Y94" i="2"/>
  <c r="X95" i="2"/>
  <c r="Y95" i="2"/>
  <c r="X96" i="2"/>
  <c r="Y96" i="2"/>
  <c r="X97" i="2"/>
  <c r="Y97" i="2"/>
  <c r="X98" i="2"/>
  <c r="Y98" i="2"/>
  <c r="X99" i="2"/>
  <c r="Y99" i="2"/>
  <c r="X100" i="2"/>
  <c r="Y100" i="2"/>
  <c r="X101" i="2"/>
  <c r="Y101" i="2"/>
  <c r="X102" i="2"/>
  <c r="Y102" i="2"/>
  <c r="X103" i="2"/>
  <c r="Y103" i="2"/>
  <c r="X104" i="2"/>
  <c r="Y104" i="2"/>
  <c r="X105" i="2"/>
  <c r="Y105" i="2"/>
  <c r="X106" i="2"/>
  <c r="Y106" i="2"/>
  <c r="X107" i="2"/>
  <c r="Y107" i="2"/>
  <c r="X108" i="2"/>
  <c r="Y108" i="2"/>
  <c r="AA108" i="2" s="1"/>
  <c r="X109" i="2"/>
  <c r="Y109" i="2"/>
  <c r="X110" i="2"/>
  <c r="Y110" i="2"/>
  <c r="X111" i="2"/>
  <c r="Y111" i="2"/>
  <c r="X112" i="2"/>
  <c r="Y112" i="2"/>
  <c r="AA112" i="2" s="1"/>
  <c r="X113" i="2"/>
  <c r="Y113" i="2"/>
  <c r="X114" i="2"/>
  <c r="Y114" i="2"/>
  <c r="X115" i="2"/>
  <c r="Y115" i="2"/>
  <c r="X116" i="2"/>
  <c r="Y116" i="2"/>
  <c r="X117" i="2"/>
  <c r="Y117" i="2"/>
  <c r="X118" i="2"/>
  <c r="Y118" i="2"/>
  <c r="X119" i="2"/>
  <c r="Y119" i="2"/>
  <c r="X120" i="2"/>
  <c r="Y120" i="2"/>
  <c r="AA120" i="2" s="1"/>
  <c r="X121" i="2"/>
  <c r="Y121" i="2"/>
  <c r="X122" i="2"/>
  <c r="Y122" i="2"/>
  <c r="X123" i="2"/>
  <c r="Y123" i="2"/>
  <c r="X124" i="2"/>
  <c r="Y124" i="2"/>
  <c r="X125" i="2"/>
  <c r="Y125" i="2"/>
  <c r="X126" i="2"/>
  <c r="Y126" i="2"/>
  <c r="AA126" i="2" s="1"/>
  <c r="X127" i="2"/>
  <c r="Y127" i="2"/>
  <c r="X128" i="2"/>
  <c r="Y128" i="2"/>
  <c r="AA128" i="2" s="1"/>
  <c r="X129" i="2"/>
  <c r="Y129" i="2"/>
  <c r="X130" i="2"/>
  <c r="Y130" i="2"/>
  <c r="X131" i="2"/>
  <c r="Y131" i="2"/>
  <c r="AA131" i="2" s="1"/>
  <c r="X132" i="2"/>
  <c r="Y132" i="2"/>
  <c r="X133" i="2"/>
  <c r="Y133" i="2"/>
  <c r="X134" i="2"/>
  <c r="Y134" i="2"/>
  <c r="X135" i="2"/>
  <c r="Y135" i="2"/>
  <c r="AA135" i="2" s="1"/>
  <c r="X136" i="2"/>
  <c r="Y136" i="2"/>
  <c r="X137" i="2"/>
  <c r="Y137" i="2"/>
  <c r="AA137" i="2" s="1"/>
  <c r="X138" i="2"/>
  <c r="Y138" i="2"/>
  <c r="AA138" i="2" s="1"/>
  <c r="X139" i="2"/>
  <c r="Y139" i="2"/>
  <c r="X140" i="2"/>
  <c r="Y140" i="2"/>
  <c r="X141" i="2"/>
  <c r="Y141" i="2"/>
  <c r="X142" i="2"/>
  <c r="Y142" i="2"/>
  <c r="X143" i="2"/>
  <c r="Y143" i="2"/>
  <c r="AA143" i="2" s="1"/>
  <c r="X144" i="2"/>
  <c r="Y144" i="2"/>
  <c r="X145" i="2"/>
  <c r="Y145" i="2"/>
  <c r="X146" i="2"/>
  <c r="Y146" i="2"/>
  <c r="AA146" i="2" s="1"/>
  <c r="X147" i="2"/>
  <c r="Y147" i="2"/>
  <c r="X148" i="2"/>
  <c r="Y148" i="2"/>
  <c r="AA148" i="2" s="1"/>
  <c r="X149" i="2"/>
  <c r="Y149" i="2"/>
  <c r="X150" i="2"/>
  <c r="Y150" i="2"/>
  <c r="AA150" i="2" s="1"/>
  <c r="X151" i="2"/>
  <c r="Y151" i="2"/>
  <c r="AA151" i="2" s="1"/>
  <c r="X152" i="2"/>
  <c r="Y152" i="2"/>
  <c r="X153" i="2"/>
  <c r="Y153" i="2"/>
  <c r="X154" i="2"/>
  <c r="Y154" i="2"/>
  <c r="X155" i="2"/>
  <c r="Y155" i="2"/>
  <c r="X156" i="2"/>
  <c r="Y156" i="2"/>
  <c r="X157" i="2"/>
  <c r="Y157" i="2"/>
  <c r="X158" i="2"/>
  <c r="Y158" i="2"/>
  <c r="X159" i="2"/>
  <c r="Y159" i="2"/>
  <c r="X160" i="2"/>
  <c r="Y160" i="2"/>
  <c r="AA160" i="2" s="1"/>
  <c r="X161" i="2"/>
  <c r="Y161" i="2"/>
  <c r="X162" i="2"/>
  <c r="Y162" i="2"/>
  <c r="X163" i="2"/>
  <c r="Y163" i="2"/>
  <c r="AA163" i="2" s="1"/>
  <c r="X164" i="2"/>
  <c r="Y164" i="2"/>
  <c r="X165" i="2"/>
  <c r="Y165" i="2"/>
  <c r="X166" i="2"/>
  <c r="Y166" i="2"/>
  <c r="X167" i="2"/>
  <c r="Y167" i="2"/>
  <c r="X168" i="2"/>
  <c r="Y168" i="2"/>
  <c r="AA168" i="2" s="1"/>
  <c r="X169" i="2"/>
  <c r="Y169" i="2"/>
  <c r="X170" i="2"/>
  <c r="Y170" i="2"/>
  <c r="AA170" i="2" s="1"/>
  <c r="X171" i="2"/>
  <c r="Y171" i="2"/>
  <c r="AA171" i="2" s="1"/>
  <c r="X172" i="2"/>
  <c r="Y172" i="2"/>
  <c r="X173" i="2"/>
  <c r="Y173" i="2"/>
  <c r="AA173" i="2" s="1"/>
  <c r="X174" i="2"/>
  <c r="Y174" i="2"/>
  <c r="AA174" i="2" s="1"/>
  <c r="X175" i="2"/>
  <c r="Y175" i="2"/>
  <c r="AA175" i="2" s="1"/>
  <c r="X176" i="2"/>
  <c r="Y176" i="2"/>
  <c r="AA176" i="2" s="1"/>
  <c r="X177" i="2"/>
  <c r="Y177" i="2"/>
  <c r="X178" i="2"/>
  <c r="Y178" i="2"/>
  <c r="X179" i="2"/>
  <c r="Y179" i="2"/>
  <c r="X180" i="2"/>
  <c r="Y180" i="2"/>
  <c r="X181" i="2"/>
  <c r="Y181" i="2"/>
  <c r="X182" i="2"/>
  <c r="Y182" i="2"/>
  <c r="X183" i="2"/>
  <c r="Y183" i="2"/>
  <c r="AA183" i="2" s="1"/>
  <c r="X184" i="2"/>
  <c r="Y184" i="2"/>
  <c r="X185" i="2"/>
  <c r="Y185" i="2"/>
  <c r="X186" i="2"/>
  <c r="Y186" i="2"/>
  <c r="X187" i="2"/>
  <c r="Y187" i="2"/>
  <c r="X188" i="2"/>
  <c r="Y188" i="2"/>
  <c r="X189" i="2"/>
  <c r="Y189" i="2"/>
  <c r="X190" i="2"/>
  <c r="Y190" i="2"/>
  <c r="X191" i="2"/>
  <c r="Y191" i="2"/>
  <c r="AA191" i="2" s="1"/>
  <c r="X192" i="2"/>
  <c r="Y192" i="2"/>
  <c r="X193" i="2"/>
  <c r="Y193" i="2"/>
  <c r="X194" i="2"/>
  <c r="Y194" i="2"/>
  <c r="X195" i="2"/>
  <c r="Y195" i="2"/>
  <c r="X196" i="2"/>
  <c r="Y196" i="2"/>
  <c r="AA196" i="2" s="1"/>
  <c r="X197" i="2"/>
  <c r="Y197" i="2"/>
  <c r="AA197" i="2" s="1"/>
  <c r="X198" i="2"/>
  <c r="Y198" i="2"/>
  <c r="AA198" i="2" s="1"/>
  <c r="X199" i="2"/>
  <c r="Y199" i="2"/>
  <c r="X200" i="2"/>
  <c r="Y200" i="2"/>
  <c r="AA200" i="2" s="1"/>
  <c r="X201" i="2"/>
  <c r="Y201" i="2"/>
  <c r="X202" i="2"/>
  <c r="Y202" i="2"/>
  <c r="X203" i="2"/>
  <c r="Y203" i="2"/>
  <c r="AA203" i="2" s="1"/>
  <c r="X204" i="2"/>
  <c r="Y204" i="2"/>
  <c r="AA204" i="2" s="1"/>
  <c r="X205" i="2"/>
  <c r="Y205" i="2"/>
  <c r="X206" i="2"/>
  <c r="Y206" i="2"/>
  <c r="X207" i="2"/>
  <c r="Y207" i="2"/>
  <c r="X208" i="2"/>
  <c r="Y208" i="2"/>
  <c r="X209" i="2"/>
  <c r="Y209" i="2"/>
  <c r="X210" i="2"/>
  <c r="Y210" i="2"/>
  <c r="X211" i="2"/>
  <c r="Y211" i="2"/>
  <c r="AA211" i="2" s="1"/>
  <c r="X212" i="2"/>
  <c r="Y212" i="2"/>
  <c r="X213" i="2"/>
  <c r="Y213" i="2"/>
  <c r="X214" i="2"/>
  <c r="Y214" i="2"/>
  <c r="AA214" i="2" s="1"/>
  <c r="X215" i="2"/>
  <c r="Y215" i="2"/>
  <c r="AA215" i="2" s="1"/>
  <c r="X216" i="2"/>
  <c r="Y216" i="2"/>
  <c r="X217" i="2"/>
  <c r="Y217" i="2"/>
  <c r="X218" i="2"/>
  <c r="Y218" i="2"/>
  <c r="AA218" i="2" s="1"/>
  <c r="X219" i="2"/>
  <c r="Y219" i="2"/>
  <c r="X220" i="2"/>
  <c r="Y220" i="2"/>
  <c r="X221" i="2"/>
  <c r="Y221" i="2"/>
  <c r="X222" i="2"/>
  <c r="Y222" i="2"/>
  <c r="AA222" i="2" s="1"/>
  <c r="X223" i="2"/>
  <c r="Y223" i="2"/>
  <c r="AA223" i="2" s="1"/>
  <c r="X224" i="2"/>
  <c r="Y224" i="2"/>
  <c r="AA224" i="2" s="1"/>
  <c r="X225" i="2"/>
  <c r="Y225" i="2"/>
  <c r="X226" i="2"/>
  <c r="Y226" i="2"/>
  <c r="AA226" i="2" s="1"/>
  <c r="X227" i="2"/>
  <c r="Y227" i="2"/>
  <c r="AA227" i="2" s="1"/>
  <c r="X228" i="2"/>
  <c r="Y228" i="2"/>
  <c r="AA228" i="2" s="1"/>
  <c r="X229" i="2"/>
  <c r="Y229" i="2"/>
  <c r="AA229" i="2" s="1"/>
  <c r="X230" i="2"/>
  <c r="Y230" i="2"/>
  <c r="AA230" i="2" s="1"/>
  <c r="X231" i="2"/>
  <c r="Y231" i="2"/>
  <c r="X232" i="2"/>
  <c r="Y232" i="2"/>
  <c r="X233" i="2"/>
  <c r="Y233" i="2"/>
  <c r="X234" i="2"/>
  <c r="Y234" i="2"/>
  <c r="AA234" i="2" s="1"/>
  <c r="X235" i="2"/>
  <c r="Y235" i="2"/>
  <c r="X236" i="2"/>
  <c r="Y236" i="2"/>
  <c r="X237" i="2"/>
  <c r="Y237" i="2"/>
  <c r="AA237" i="2" s="1"/>
  <c r="X238" i="2"/>
  <c r="Y238" i="2"/>
  <c r="X239" i="2"/>
  <c r="Y239" i="2"/>
  <c r="X240" i="2"/>
  <c r="Y240" i="2"/>
  <c r="AA240" i="2" s="1"/>
  <c r="X241" i="2"/>
  <c r="Y241" i="2"/>
  <c r="X242" i="2"/>
  <c r="Y242" i="2"/>
  <c r="X243" i="2"/>
  <c r="Y243" i="2"/>
  <c r="X244" i="2"/>
  <c r="Y244" i="2"/>
  <c r="AA244" i="2" s="1"/>
  <c r="X245" i="2"/>
  <c r="Y245" i="2"/>
  <c r="AA245" i="2" s="1"/>
  <c r="X246" i="2"/>
  <c r="Y246" i="2"/>
  <c r="X247" i="2"/>
  <c r="Y247" i="2"/>
  <c r="X248" i="2"/>
  <c r="Y248" i="2"/>
  <c r="AA248" i="2" s="1"/>
  <c r="X249" i="2"/>
  <c r="Y249" i="2"/>
  <c r="AA249" i="2" s="1"/>
  <c r="X250" i="2"/>
  <c r="Y250" i="2"/>
  <c r="X251" i="2"/>
  <c r="Y251" i="2"/>
  <c r="X252" i="2"/>
  <c r="Y252" i="2"/>
  <c r="X253" i="2"/>
  <c r="Y253" i="2"/>
  <c r="X254" i="2"/>
  <c r="Y254" i="2"/>
  <c r="X255" i="2"/>
  <c r="Y255" i="2"/>
  <c r="AA255" i="2" s="1"/>
  <c r="X256" i="2"/>
  <c r="Y256" i="2"/>
  <c r="X257" i="2"/>
  <c r="Y257" i="2"/>
  <c r="X258" i="2"/>
  <c r="Y258" i="2"/>
  <c r="X259" i="2"/>
  <c r="Y259" i="2"/>
  <c r="AA259" i="2" s="1"/>
  <c r="X260" i="2"/>
  <c r="Y260" i="2"/>
  <c r="X261" i="2"/>
  <c r="Y261" i="2"/>
  <c r="X262" i="2"/>
  <c r="Y262" i="2"/>
  <c r="X263" i="2"/>
  <c r="Y263" i="2"/>
  <c r="AA263" i="2" s="1"/>
  <c r="X264" i="2"/>
  <c r="Y264" i="2"/>
  <c r="AA264" i="2" s="1"/>
  <c r="X265" i="2"/>
  <c r="Y265" i="2"/>
  <c r="X266" i="2"/>
  <c r="Y266" i="2"/>
  <c r="X267" i="2"/>
  <c r="Y267" i="2"/>
  <c r="AA267" i="2" s="1"/>
  <c r="X268" i="2"/>
  <c r="Y268" i="2"/>
  <c r="X269" i="2"/>
  <c r="Y269" i="2"/>
  <c r="X270" i="2"/>
  <c r="Y270" i="2"/>
  <c r="X271" i="2"/>
  <c r="Y271" i="2"/>
  <c r="X272" i="2"/>
  <c r="Y272" i="2"/>
  <c r="AA272" i="2" s="1"/>
  <c r="X273" i="2"/>
  <c r="CB273" i="2" s="1"/>
  <c r="Y273" i="2"/>
  <c r="Y6" i="2"/>
  <c r="X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7" i="2"/>
  <c r="W78" i="2"/>
  <c r="W79" i="2"/>
  <c r="W80" i="2"/>
  <c r="W81" i="2"/>
  <c r="W82" i="2"/>
  <c r="W84" i="2"/>
  <c r="W86" i="2"/>
  <c r="W87" i="2"/>
  <c r="W88" i="2"/>
  <c r="W89" i="2"/>
  <c r="W90" i="2"/>
  <c r="W91" i="2"/>
  <c r="W92" i="2"/>
  <c r="W93" i="2"/>
  <c r="W95" i="2"/>
  <c r="W96" i="2"/>
  <c r="W97" i="2"/>
  <c r="W99" i="2"/>
  <c r="W100" i="2"/>
  <c r="W101" i="2"/>
  <c r="W102" i="2"/>
  <c r="W103" i="2"/>
  <c r="W104" i="2"/>
  <c r="W105" i="2"/>
  <c r="W106" i="2"/>
  <c r="W107" i="2"/>
  <c r="W108" i="2"/>
  <c r="W109" i="2"/>
  <c r="Z44" i="2" l="1"/>
  <c r="AA241" i="2"/>
  <c r="AA213" i="2"/>
  <c r="AA162" i="2"/>
  <c r="AA133" i="2"/>
  <c r="AA118" i="2"/>
  <c r="AA113" i="2"/>
  <c r="Z81" i="2"/>
  <c r="Z37" i="2"/>
  <c r="AA265" i="2"/>
  <c r="AA187" i="2"/>
  <c r="AA156" i="2"/>
  <c r="AA145" i="2"/>
  <c r="AA127" i="2"/>
  <c r="AA261" i="2"/>
  <c r="AA260" i="2"/>
  <c r="AA254" i="2"/>
  <c r="AA252" i="2"/>
  <c r="AA239" i="2"/>
  <c r="AA221" i="2"/>
  <c r="AA195" i="2"/>
  <c r="AA186" i="2"/>
  <c r="AA177" i="2"/>
  <c r="AA122" i="2"/>
  <c r="AA121" i="2"/>
  <c r="X274" i="2"/>
  <c r="CB6" i="2"/>
  <c r="AA273" i="2"/>
  <c r="AA269" i="2"/>
  <c r="AA258" i="2"/>
  <c r="AA246" i="2"/>
  <c r="AA233" i="2"/>
  <c r="AA217" i="2"/>
  <c r="AA202" i="2"/>
  <c r="AA199" i="2"/>
  <c r="AA193" i="2"/>
  <c r="AA188" i="2"/>
  <c r="AA164" i="2"/>
  <c r="AA157" i="2"/>
  <c r="AA154" i="2"/>
  <c r="AA119" i="2"/>
  <c r="Z36" i="2"/>
  <c r="AA268" i="2"/>
  <c r="AA257" i="2"/>
  <c r="AA201" i="2"/>
  <c r="AA184" i="2"/>
  <c r="AA166" i="2"/>
  <c r="AA161" i="2"/>
  <c r="AA153" i="2"/>
  <c r="AA136" i="2"/>
  <c r="Z42" i="2"/>
  <c r="Z27" i="2"/>
  <c r="AA216" i="2"/>
  <c r="AA209" i="2"/>
  <c r="AA206" i="2"/>
  <c r="AA190" i="2"/>
  <c r="AA158" i="2"/>
  <c r="Z78" i="2"/>
  <c r="AA271" i="2"/>
  <c r="AA270" i="2"/>
  <c r="AA253" i="2"/>
  <c r="AA247" i="2"/>
  <c r="AA242" i="2"/>
  <c r="AA225" i="2"/>
  <c r="AA194" i="2"/>
  <c r="AA152" i="2"/>
  <c r="AA147" i="2"/>
  <c r="AA132" i="2"/>
  <c r="Z22" i="2"/>
  <c r="Z20" i="2"/>
  <c r="Z14" i="2"/>
  <c r="Z10" i="2"/>
  <c r="AA266" i="2"/>
  <c r="AA262" i="2"/>
  <c r="AA256" i="2"/>
  <c r="AA235" i="2"/>
  <c r="AA232" i="2"/>
  <c r="AA212" i="2"/>
  <c r="AA210" i="2"/>
  <c r="AA205" i="2"/>
  <c r="AA192" i="2"/>
  <c r="AA185" i="2"/>
  <c r="AA182" i="2"/>
  <c r="AA178" i="2"/>
  <c r="AA172" i="2"/>
  <c r="AA167" i="2"/>
  <c r="AA165" i="2"/>
  <c r="AA155" i="2"/>
  <c r="AA141" i="2"/>
  <c r="AA139" i="2"/>
  <c r="AA134" i="2"/>
  <c r="AA130" i="2"/>
  <c r="AA129" i="2"/>
  <c r="AA125" i="2"/>
  <c r="AA117" i="2"/>
  <c r="AA219" i="2"/>
  <c r="AA115" i="2"/>
  <c r="AA111" i="2"/>
  <c r="AA109" i="2"/>
  <c r="AA107" i="2"/>
  <c r="AA104" i="2"/>
  <c r="AA103" i="2"/>
  <c r="AA102" i="2"/>
  <c r="AI210" i="2"/>
  <c r="AI194" i="2"/>
  <c r="AI148" i="2"/>
  <c r="AI116" i="2"/>
  <c r="AI109" i="2"/>
  <c r="AI84" i="2"/>
  <c r="AI82" i="2"/>
  <c r="AI76" i="2"/>
  <c r="AI75" i="2"/>
  <c r="AI72" i="2"/>
  <c r="AI69" i="2"/>
  <c r="AI23" i="2"/>
  <c r="AI20" i="2"/>
  <c r="AI19" i="2"/>
  <c r="AI11" i="2"/>
  <c r="AD50" i="2"/>
  <c r="AD41" i="2"/>
  <c r="AD39" i="2"/>
  <c r="AH249" i="2"/>
  <c r="AH114" i="2"/>
  <c r="AH48" i="2"/>
  <c r="AH17" i="2"/>
  <c r="AA159" i="2"/>
  <c r="AI171" i="2"/>
  <c r="AI122" i="2"/>
  <c r="AI74" i="2"/>
  <c r="AI52" i="2"/>
  <c r="AI18" i="2"/>
  <c r="AI10" i="2"/>
  <c r="AD140" i="2"/>
  <c r="AD54" i="2"/>
  <c r="AH200" i="2"/>
  <c r="AH142" i="2"/>
  <c r="AH131" i="2"/>
  <c r="AH129" i="2"/>
  <c r="AH127" i="2"/>
  <c r="AH107" i="2"/>
  <c r="AH72" i="2"/>
  <c r="AH56" i="2"/>
  <c r="AH40" i="2"/>
  <c r="AH13" i="2"/>
  <c r="W272" i="2"/>
  <c r="W269" i="2"/>
  <c r="V266" i="2"/>
  <c r="W258" i="2"/>
  <c r="V257" i="2"/>
  <c r="W256" i="2"/>
  <c r="W255" i="2"/>
  <c r="W253" i="2"/>
  <c r="W252" i="2"/>
  <c r="W251" i="2"/>
  <c r="W248" i="2"/>
  <c r="V245" i="2"/>
  <c r="W239" i="2"/>
  <c r="V227" i="2"/>
  <c r="W225" i="2"/>
  <c r="W224" i="2"/>
  <c r="W214" i="2"/>
  <c r="W213" i="2"/>
  <c r="W211" i="2"/>
  <c r="W210" i="2"/>
  <c r="V207" i="2"/>
  <c r="W206" i="2"/>
  <c r="W205" i="2"/>
  <c r="W204" i="2"/>
  <c r="W203" i="2"/>
  <c r="W202" i="2"/>
  <c r="W201" i="2"/>
  <c r="W200" i="2"/>
  <c r="W197" i="2"/>
  <c r="W192" i="2"/>
  <c r="W189" i="2"/>
  <c r="W187" i="2"/>
  <c r="W186" i="2"/>
  <c r="W184" i="2"/>
  <c r="W182" i="2"/>
  <c r="W181" i="2"/>
  <c r="V178" i="2"/>
  <c r="W177" i="2"/>
  <c r="V176" i="2"/>
  <c r="W174" i="2"/>
  <c r="W172" i="2"/>
  <c r="W171" i="2"/>
  <c r="W170" i="2"/>
  <c r="W165" i="2"/>
  <c r="W164" i="2"/>
  <c r="W163" i="2"/>
  <c r="W162" i="2"/>
  <c r="W161" i="2"/>
  <c r="W160" i="2"/>
  <c r="W159" i="2"/>
  <c r="W158" i="2"/>
  <c r="W157" i="2"/>
  <c r="W155" i="2"/>
  <c r="W154" i="2"/>
  <c r="W153" i="2"/>
  <c r="W152" i="2"/>
  <c r="W150" i="2"/>
  <c r="W149" i="2"/>
  <c r="W148" i="2"/>
  <c r="W147" i="2"/>
  <c r="W146" i="2"/>
  <c r="W144" i="2"/>
  <c r="W142" i="2"/>
  <c r="W138" i="2"/>
  <c r="W137" i="2"/>
  <c r="W136" i="2"/>
  <c r="W135" i="2"/>
  <c r="W134" i="2"/>
  <c r="V133" i="2"/>
  <c r="W132" i="2"/>
  <c r="W131" i="2"/>
  <c r="W130" i="2"/>
  <c r="W128" i="2"/>
  <c r="W126" i="2"/>
  <c r="W124" i="2"/>
  <c r="W123" i="2"/>
  <c r="W122" i="2"/>
  <c r="W121" i="2"/>
  <c r="W120" i="2"/>
  <c r="W110" i="2"/>
  <c r="AA110" i="2"/>
  <c r="AA106" i="2"/>
  <c r="AA101" i="2"/>
  <c r="AI208" i="2"/>
  <c r="AI205" i="2"/>
  <c r="AI191" i="2"/>
  <c r="AI190" i="2"/>
  <c r="AI165" i="2"/>
  <c r="AI161" i="2"/>
  <c r="AI146" i="2"/>
  <c r="AI90" i="2"/>
  <c r="AI79" i="2"/>
  <c r="AI67" i="2"/>
  <c r="AI47" i="2"/>
  <c r="AI33" i="2"/>
  <c r="AD160" i="2"/>
  <c r="AD98" i="2"/>
  <c r="AD75" i="2"/>
  <c r="AD11" i="2"/>
  <c r="AH226" i="2"/>
  <c r="AH204" i="2"/>
  <c r="AH195" i="2"/>
  <c r="AH113" i="2"/>
  <c r="AH108" i="2"/>
  <c r="AH105" i="2"/>
  <c r="AH96" i="2"/>
  <c r="AH87" i="2"/>
  <c r="AH70" i="2"/>
  <c r="AH53" i="2"/>
  <c r="AH11" i="2"/>
  <c r="AI198" i="2"/>
  <c r="AI158" i="2"/>
  <c r="AI154" i="2"/>
  <c r="AI147" i="2"/>
  <c r="AI139" i="2"/>
  <c r="AI136" i="2"/>
  <c r="AI129" i="2"/>
  <c r="AI121" i="2"/>
  <c r="AI59" i="2"/>
  <c r="AI44" i="2"/>
  <c r="AI12" i="2"/>
  <c r="AD222" i="2"/>
  <c r="AD93" i="2"/>
  <c r="AD90" i="2"/>
  <c r="AH270" i="2"/>
  <c r="AH244" i="2"/>
  <c r="AH208" i="2"/>
  <c r="AH141" i="2"/>
  <c r="AH10" i="2"/>
  <c r="AA100" i="2"/>
  <c r="AA95" i="2"/>
  <c r="AA94" i="2"/>
  <c r="AA92" i="2"/>
  <c r="AI174" i="2"/>
  <c r="AI156" i="2"/>
  <c r="AI62" i="2"/>
  <c r="AI9" i="2"/>
  <c r="AH134" i="2"/>
  <c r="AH120" i="2"/>
  <c r="AH88" i="2"/>
  <c r="AH68" i="2"/>
  <c r="AH60" i="2"/>
  <c r="AH22" i="2"/>
  <c r="AH12" i="2"/>
  <c r="AA99" i="2"/>
  <c r="AI102" i="2"/>
  <c r="AI92" i="2"/>
  <c r="AI56" i="2"/>
  <c r="AI22" i="2"/>
  <c r="AD229" i="2"/>
  <c r="AD221" i="2"/>
  <c r="AD220" i="2"/>
  <c r="AD219" i="2"/>
  <c r="AD218" i="2"/>
  <c r="AD217" i="2"/>
  <c r="AD216" i="2"/>
  <c r="AD215" i="2"/>
  <c r="AD214" i="2"/>
  <c r="AD53" i="2"/>
  <c r="AH234" i="2"/>
  <c r="AH130" i="2"/>
  <c r="AH117" i="2"/>
  <c r="AH104" i="2"/>
  <c r="AH39" i="2"/>
  <c r="AH38" i="2"/>
  <c r="AH37" i="2"/>
  <c r="AH36" i="2"/>
  <c r="AH35" i="2"/>
  <c r="AH33" i="2"/>
  <c r="AH32" i="2"/>
  <c r="AH31" i="2"/>
  <c r="AH30" i="2"/>
  <c r="AH29" i="2"/>
  <c r="AH23" i="2"/>
  <c r="V273" i="2"/>
  <c r="V270" i="2"/>
  <c r="V267" i="2"/>
  <c r="V263" i="2"/>
  <c r="V262" i="2"/>
  <c r="V260" i="2"/>
  <c r="V259" i="2"/>
  <c r="V247" i="2"/>
  <c r="V244" i="2"/>
  <c r="V243" i="2"/>
  <c r="V241" i="2"/>
  <c r="V238" i="2"/>
  <c r="V235" i="2"/>
  <c r="V234" i="2"/>
  <c r="V233" i="2"/>
  <c r="V232" i="2"/>
  <c r="AA91" i="2"/>
  <c r="AA90" i="2"/>
  <c r="AA89" i="2"/>
  <c r="AA88" i="2"/>
  <c r="AA87" i="2"/>
  <c r="AA86" i="2"/>
  <c r="AA85" i="2"/>
  <c r="AA84" i="2"/>
  <c r="AA83" i="2"/>
  <c r="AA82" i="2"/>
  <c r="AA72" i="2"/>
  <c r="AA71" i="2"/>
  <c r="AA69" i="2"/>
  <c r="AA67" i="2"/>
  <c r="AA66" i="2"/>
  <c r="AA65" i="2"/>
  <c r="AA64" i="2"/>
  <c r="AA63" i="2"/>
  <c r="AA62" i="2"/>
  <c r="AA60" i="2"/>
  <c r="AA58" i="2"/>
  <c r="AA57" i="2"/>
  <c r="AA56" i="2"/>
  <c r="AA54" i="2"/>
  <c r="AA53" i="2"/>
  <c r="AA52" i="2"/>
  <c r="AA51" i="2"/>
  <c r="AA50" i="2"/>
  <c r="AA49" i="2"/>
  <c r="AA47" i="2"/>
  <c r="AA46" i="2"/>
  <c r="AA45" i="2"/>
  <c r="AA41" i="2"/>
  <c r="AA40" i="2"/>
  <c r="AA32" i="2"/>
  <c r="AA25" i="2"/>
  <c r="AA24" i="2"/>
  <c r="AA21" i="2"/>
  <c r="AI273" i="2"/>
  <c r="AI142" i="2"/>
  <c r="AI108" i="2"/>
  <c r="AI99" i="2"/>
  <c r="AI61" i="2"/>
  <c r="AI51" i="2"/>
  <c r="AI40" i="2"/>
  <c r="AI37" i="2"/>
  <c r="AI32" i="2"/>
  <c r="AI13" i="2"/>
  <c r="V229" i="2"/>
  <c r="V228" i="2"/>
  <c r="V226" i="2"/>
  <c r="W222" i="2"/>
  <c r="V220" i="2"/>
  <c r="V219" i="2"/>
  <c r="V218" i="2"/>
  <c r="V217" i="2"/>
  <c r="V215" i="2"/>
  <c r="V212" i="2"/>
  <c r="V190" i="2"/>
  <c r="V140" i="2"/>
  <c r="V127" i="2"/>
  <c r="W118" i="2"/>
  <c r="V117" i="2"/>
  <c r="V116" i="2"/>
  <c r="V115" i="2"/>
  <c r="V114" i="2"/>
  <c r="V113" i="2"/>
  <c r="W85" i="2"/>
  <c r="V81" i="2"/>
  <c r="V75" i="2"/>
  <c r="V74" i="2"/>
  <c r="V73" i="2"/>
  <c r="V72" i="2"/>
  <c r="V71" i="2"/>
  <c r="V54" i="2"/>
  <c r="V53" i="2"/>
  <c r="V52" i="2"/>
  <c r="V51" i="2"/>
  <c r="V50" i="2"/>
  <c r="V49" i="2"/>
  <c r="V48" i="2"/>
  <c r="Z250" i="2"/>
  <c r="Z231" i="2"/>
  <c r="Z149" i="2"/>
  <c r="Z144" i="2"/>
  <c r="Z114" i="2"/>
  <c r="AD48" i="2"/>
  <c r="AD46" i="2"/>
  <c r="AD33" i="2"/>
  <c r="AD32" i="2"/>
  <c r="AH242" i="2"/>
  <c r="AH241" i="2"/>
  <c r="AH223" i="2"/>
  <c r="AH197" i="2"/>
  <c r="AH188" i="2"/>
  <c r="AH187" i="2"/>
  <c r="AH186" i="2"/>
  <c r="AH185" i="2"/>
  <c r="AH184" i="2"/>
  <c r="AH136" i="2"/>
  <c r="AH135" i="2"/>
  <c r="AH133" i="2"/>
  <c r="AH116" i="2"/>
  <c r="AH112" i="2"/>
  <c r="AH106" i="2"/>
  <c r="AH102" i="2"/>
  <c r="AH89" i="2"/>
  <c r="AH67" i="2"/>
  <c r="AH64" i="2"/>
  <c r="AH47" i="2"/>
  <c r="AH44" i="2"/>
  <c r="AH34" i="2"/>
  <c r="AH28" i="2"/>
  <c r="AH18" i="2"/>
  <c r="AH16" i="2"/>
  <c r="AH15" i="2"/>
  <c r="W6" i="2"/>
  <c r="V240" i="2"/>
  <c r="V237" i="2"/>
  <c r="V231" i="2"/>
  <c r="V183" i="2"/>
  <c r="V179" i="2"/>
  <c r="V173" i="2"/>
  <c r="V167" i="2"/>
  <c r="V166" i="2"/>
  <c r="V111" i="2"/>
  <c r="W98" i="2"/>
  <c r="V80" i="2"/>
  <c r="V70" i="2"/>
  <c r="V47" i="2"/>
  <c r="V46" i="2"/>
  <c r="V45" i="2"/>
  <c r="V44" i="2"/>
  <c r="V43" i="2"/>
  <c r="V42" i="2"/>
  <c r="V41" i="2"/>
  <c r="V37" i="2"/>
  <c r="V21" i="2"/>
  <c r="V20" i="2"/>
  <c r="V19" i="2"/>
  <c r="V18" i="2"/>
  <c r="V17" i="2"/>
  <c r="V16" i="2"/>
  <c r="V15" i="2"/>
  <c r="V14" i="2"/>
  <c r="V11" i="2"/>
  <c r="V10" i="2"/>
  <c r="V9" i="2"/>
  <c r="V7" i="2"/>
  <c r="Y274" i="2"/>
  <c r="AA6" i="2"/>
  <c r="Z189" i="2"/>
  <c r="Z105" i="2"/>
  <c r="Z97" i="2"/>
  <c r="Z96" i="2"/>
  <c r="Z59" i="2"/>
  <c r="Z55" i="2"/>
  <c r="Z39" i="2"/>
  <c r="Z31" i="2"/>
  <c r="AD251" i="2"/>
  <c r="AD250" i="2"/>
  <c r="AD224" i="2"/>
  <c r="AE274" i="2"/>
  <c r="AD162" i="2"/>
  <c r="AD132" i="2"/>
  <c r="AD128" i="2"/>
  <c r="AD122" i="2"/>
  <c r="AD89" i="2"/>
  <c r="AD86" i="2"/>
  <c r="AD81" i="2"/>
  <c r="AD67" i="2"/>
  <c r="AD47" i="2"/>
  <c r="AD45" i="2"/>
  <c r="AD31" i="2"/>
  <c r="AD27" i="2"/>
  <c r="AD25" i="2"/>
  <c r="AD21" i="2"/>
  <c r="AH222" i="2"/>
  <c r="AH220" i="2"/>
  <c r="AH183" i="2"/>
  <c r="AH182" i="2"/>
  <c r="AH181" i="2"/>
  <c r="AH180" i="2"/>
  <c r="AH179" i="2"/>
  <c r="AH178" i="2"/>
  <c r="AH177" i="2"/>
  <c r="AH176" i="2"/>
  <c r="AH175" i="2"/>
  <c r="AH174" i="2"/>
  <c r="AH173" i="2"/>
  <c r="AH172" i="2"/>
  <c r="AH171" i="2"/>
  <c r="AH170" i="2"/>
  <c r="AH169" i="2"/>
  <c r="AH168" i="2"/>
  <c r="AH167" i="2"/>
  <c r="AH166" i="2"/>
  <c r="AH165" i="2"/>
  <c r="AH164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32" i="2"/>
  <c r="AH75" i="2"/>
  <c r="AH14" i="2"/>
  <c r="V6" i="2"/>
  <c r="V265" i="2"/>
  <c r="W261" i="2"/>
  <c r="W254" i="2"/>
  <c r="W250" i="2"/>
  <c r="W236" i="2"/>
  <c r="W223" i="2"/>
  <c r="W191" i="2"/>
  <c r="W175" i="2"/>
  <c r="W169" i="2"/>
  <c r="W119" i="2"/>
  <c r="W83" i="2"/>
  <c r="W76" i="2"/>
  <c r="W48" i="2"/>
  <c r="AA251" i="2"/>
  <c r="AA243" i="2"/>
  <c r="AA238" i="2"/>
  <c r="AA236" i="2"/>
  <c r="AA220" i="2"/>
  <c r="AA208" i="2"/>
  <c r="AA207" i="2"/>
  <c r="AA181" i="2"/>
  <c r="AA180" i="2"/>
  <c r="AA179" i="2"/>
  <c r="AA169" i="2"/>
  <c r="AA142" i="2"/>
  <c r="AA140" i="2"/>
  <c r="AA124" i="2"/>
  <c r="AA123" i="2"/>
  <c r="AA116" i="2"/>
  <c r="AA98" i="2"/>
  <c r="AA80" i="2"/>
  <c r="AA76" i="2"/>
  <c r="AA75" i="2"/>
  <c r="AA73" i="2"/>
  <c r="Z274" i="2"/>
  <c r="AA61" i="2"/>
  <c r="AA43" i="2"/>
  <c r="AA38" i="2"/>
  <c r="AA30" i="2"/>
  <c r="AA28" i="2"/>
  <c r="AA23" i="2"/>
  <c r="AA19" i="2"/>
  <c r="AA18" i="2"/>
  <c r="AA17" i="2"/>
  <c r="AA16" i="2"/>
  <c r="AA15" i="2"/>
  <c r="AA13" i="2"/>
  <c r="AA12" i="2"/>
  <c r="AA11" i="2"/>
  <c r="AA9" i="2"/>
  <c r="AA7" i="2"/>
  <c r="AD6" i="2"/>
  <c r="AB274" i="2"/>
  <c r="AH6" i="2"/>
  <c r="AI140" i="2"/>
  <c r="AI130" i="2"/>
  <c r="AI124" i="2"/>
  <c r="AI98" i="2"/>
  <c r="AI78" i="2"/>
  <c r="AI60" i="2"/>
  <c r="AI8" i="2"/>
  <c r="AI7" i="2"/>
  <c r="AI274" i="2" l="1"/>
  <c r="V274" i="2"/>
  <c r="AH274" i="2"/>
  <c r="AD274" i="2"/>
  <c r="AA274" i="2"/>
  <c r="W274" i="2"/>
  <c r="CB22" i="2" l="1"/>
  <c r="CB96" i="2" l="1"/>
  <c r="CB126" i="2" l="1"/>
  <c r="CB103" i="2"/>
  <c r="CB91" i="2"/>
  <c r="CB87" i="2"/>
  <c r="CB73" i="2"/>
  <c r="CB71" i="2"/>
  <c r="CB63" i="2"/>
  <c r="CB58" i="2"/>
  <c r="CB50" i="2"/>
  <c r="CB42" i="2"/>
  <c r="CB39" i="2"/>
  <c r="CB35" i="2"/>
  <c r="CB33" i="2"/>
  <c r="CB30" i="2"/>
  <c r="CB28" i="2"/>
  <c r="CB25" i="2"/>
  <c r="CB21" i="2"/>
  <c r="CB18" i="2"/>
  <c r="CB14" i="2"/>
  <c r="CB10" i="2"/>
  <c r="CB7" i="2"/>
  <c r="CB222" i="2"/>
  <c r="CB121" i="2"/>
  <c r="CB93" i="2"/>
  <c r="CB88" i="2"/>
  <c r="CB74" i="2"/>
  <c r="CB72" i="2"/>
  <c r="CB68" i="2"/>
  <c r="CB59" i="2"/>
  <c r="CB51" i="2"/>
  <c r="CB48" i="2"/>
  <c r="CB40" i="2"/>
  <c r="CB36" i="2"/>
  <c r="CB34" i="2"/>
  <c r="CB32" i="2"/>
  <c r="CB29" i="2"/>
  <c r="CB26" i="2"/>
  <c r="CB23" i="2"/>
  <c r="CB19" i="2"/>
  <c r="CB15" i="2"/>
  <c r="CB11" i="2"/>
  <c r="CB9" i="2"/>
  <c r="CB138" i="2" l="1"/>
  <c r="CB161" i="2"/>
  <c r="CB182" i="2"/>
  <c r="CB45" i="2"/>
  <c r="CB16" i="2"/>
  <c r="CB154" i="2"/>
  <c r="CB111" i="2"/>
  <c r="CB171" i="2"/>
  <c r="CB153" i="2"/>
  <c r="CB43" i="2"/>
  <c r="CB180" i="2"/>
  <c r="CB20" i="2"/>
  <c r="CB181" i="2"/>
  <c r="CB198" i="2"/>
  <c r="CB210" i="2"/>
  <c r="CB258" i="2"/>
  <c r="CB178" i="2"/>
  <c r="CB92" i="2"/>
  <c r="CB132" i="2"/>
  <c r="CB235" i="2" l="1"/>
  <c r="CB176" i="2"/>
  <c r="CB240" i="2"/>
  <c r="CB234" i="2"/>
  <c r="CB125" i="2"/>
  <c r="CB230" i="2"/>
  <c r="CB60" i="2"/>
  <c r="CB53" i="2"/>
  <c r="CB127" i="2"/>
  <c r="CB113" i="2"/>
  <c r="CB109" i="2"/>
  <c r="CB205" i="2"/>
  <c r="CB248" i="2"/>
  <c r="CB200" i="2"/>
  <c r="CB194" i="2"/>
  <c r="CB86" i="2"/>
  <c r="CB44" i="2"/>
  <c r="CB204" i="2"/>
  <c r="CB202" i="2"/>
  <c r="CB196" i="2"/>
  <c r="CB197" i="2"/>
  <c r="CB175" i="2"/>
  <c r="CB85" i="2"/>
  <c r="CB185" i="2"/>
  <c r="CB177" i="2"/>
  <c r="CB115" i="2"/>
  <c r="CB237" i="2"/>
  <c r="CB186" i="2"/>
  <c r="CB124" i="2"/>
  <c r="CB120" i="2"/>
  <c r="CB66" i="2"/>
  <c r="CB56" i="2"/>
  <c r="CB55" i="2"/>
  <c r="CB117" i="2"/>
  <c r="CB41" i="2"/>
  <c r="CB209" i="2"/>
  <c r="CB38" i="2"/>
  <c r="CB105" i="2"/>
  <c r="CB97" i="2"/>
  <c r="CB98" i="2"/>
  <c r="CB191" i="2"/>
  <c r="CB238" i="2"/>
  <c r="CB187" i="2"/>
  <c r="CB183" i="2"/>
  <c r="CB131" i="2"/>
  <c r="CB70" i="2"/>
  <c r="CB69" i="2"/>
  <c r="CB52" i="2"/>
  <c r="CB46" i="2"/>
  <c r="CB37" i="2"/>
  <c r="CB95" i="2"/>
  <c r="CB101" i="2"/>
  <c r="CB190" i="2"/>
  <c r="CB119" i="2"/>
  <c r="CB184" i="2"/>
  <c r="CB54" i="2"/>
  <c r="CB64" i="2"/>
  <c r="CB116" i="2"/>
  <c r="CB47" i="2"/>
  <c r="CB211" i="2"/>
  <c r="CB208" i="2"/>
  <c r="CB207" i="2"/>
  <c r="CB247" i="2"/>
  <c r="CB245" i="2"/>
  <c r="CB192" i="2"/>
  <c r="CB173" i="2"/>
  <c r="CB206" i="2"/>
  <c r="CB108" i="2"/>
  <c r="CB201" i="2"/>
  <c r="CB193" i="2"/>
  <c r="CB24" i="2"/>
  <c r="CB174" i="2"/>
  <c r="CB188" i="2"/>
  <c r="CB179" i="2"/>
  <c r="CB62" i="2"/>
  <c r="CB199" i="2"/>
  <c r="CB189" i="2"/>
  <c r="CB90" i="2"/>
  <c r="CB123" i="2"/>
  <c r="CB89" i="2"/>
  <c r="CB61" i="2"/>
  <c r="CB67" i="2"/>
  <c r="CB212" i="2"/>
  <c r="CB114" i="2"/>
  <c r="CB110" i="2"/>
  <c r="CB106" i="2"/>
  <c r="CB214" i="2"/>
  <c r="CB100" i="2"/>
  <c r="CB102" i="2"/>
  <c r="CB246" i="2"/>
  <c r="CB31" i="2"/>
  <c r="CB236" i="2"/>
  <c r="CB233" i="2"/>
  <c r="CB94" i="2"/>
  <c r="CB122" i="2"/>
  <c r="CB65" i="2"/>
  <c r="CB57" i="2"/>
  <c r="CB49" i="2"/>
  <c r="CB112" i="2"/>
  <c r="CB107" i="2"/>
  <c r="CB99" i="2"/>
  <c r="CB104" i="2"/>
  <c r="CB195" i="2"/>
  <c r="CB27" i="2"/>
  <c r="CB254" i="2"/>
  <c r="CB255" i="2"/>
  <c r="CB172" i="2"/>
  <c r="CB231" i="2" l="1"/>
  <c r="CB270" i="2"/>
  <c r="CB158" i="2"/>
  <c r="CB243" i="2"/>
  <c r="CB272" i="2"/>
  <c r="CB252" i="2"/>
  <c r="CB163" i="2"/>
  <c r="CB129" i="2"/>
  <c r="CB271" i="2"/>
  <c r="CB232" i="2"/>
  <c r="CB242" i="2"/>
  <c r="CB244" i="2"/>
  <c r="CB160" i="2"/>
  <c r="CB155" i="2"/>
  <c r="CB164" i="2"/>
  <c r="CB269" i="2"/>
  <c r="CB249" i="2"/>
  <c r="CB250" i="2"/>
  <c r="CB251" i="2"/>
  <c r="CB239" i="2"/>
  <c r="CB265" i="2"/>
  <c r="CB83" i="2"/>
  <c r="CB82" i="2"/>
  <c r="CB157" i="2"/>
  <c r="CB253" i="2"/>
  <c r="CB257" i="2"/>
  <c r="CB241" i="2"/>
  <c r="CB268" i="2"/>
  <c r="CB168" i="2"/>
  <c r="CB130" i="2"/>
  <c r="CB159" i="2"/>
  <c r="CB84" i="2"/>
  <c r="CB156" i="2"/>
  <c r="CB170" i="2"/>
  <c r="CB203" i="2"/>
  <c r="CB256" i="2"/>
  <c r="CB162" i="2"/>
  <c r="CB152" i="2"/>
  <c r="CB266" i="2" l="1"/>
  <c r="CB80" i="2"/>
  <c r="CB137" i="2"/>
  <c r="CB128" i="2"/>
  <c r="CB148" i="2"/>
  <c r="CB144" i="2"/>
  <c r="CB218" i="2"/>
  <c r="CB133" i="2"/>
  <c r="CB229" i="2"/>
  <c r="CB225" i="2"/>
  <c r="CB267" i="2"/>
  <c r="CB150" i="2"/>
  <c r="CB136" i="2"/>
  <c r="CB79" i="2"/>
  <c r="CB17" i="2"/>
  <c r="CB77" i="2"/>
  <c r="CB216" i="2"/>
  <c r="CB13" i="2"/>
  <c r="CB227" i="2"/>
  <c r="CB166" i="2"/>
  <c r="CB167" i="2"/>
  <c r="CB221" i="2"/>
  <c r="CB149" i="2"/>
  <c r="CB118" i="2"/>
  <c r="CB75" i="2"/>
  <c r="CB145" i="2"/>
  <c r="CB141" i="2"/>
  <c r="CB135" i="2"/>
  <c r="CB147" i="2"/>
  <c r="CB143" i="2"/>
  <c r="CB139" i="2"/>
  <c r="CB228" i="2"/>
  <c r="CB263" i="2"/>
  <c r="CB264" i="2"/>
  <c r="CB81" i="2"/>
  <c r="CB146" i="2"/>
  <c r="CB8" i="2"/>
  <c r="CB12" i="2"/>
  <c r="CB78" i="2"/>
  <c r="CB76" i="2"/>
  <c r="CB151" i="2"/>
  <c r="CB134" i="2"/>
  <c r="CB165" i="2"/>
  <c r="CB169" i="2"/>
  <c r="CB224" i="2"/>
  <c r="CB219" i="2" l="1"/>
  <c r="CB262" i="2"/>
  <c r="CB223" i="2"/>
  <c r="CB215" i="2"/>
  <c r="CB226" i="2"/>
  <c r="CB259" i="2"/>
  <c r="CB260" i="2"/>
  <c r="CB142" i="2"/>
  <c r="CB220" i="2"/>
  <c r="CB261" i="2"/>
  <c r="CB217" i="2"/>
  <c r="CB140" i="2"/>
  <c r="CB213" i="2"/>
  <c r="CB274" i="2" l="1"/>
  <c r="CC22" i="2" l="1"/>
  <c r="CE22" i="2" s="1"/>
  <c r="S22" i="2"/>
  <c r="R22" i="2"/>
  <c r="S96" i="2"/>
  <c r="CC96" i="2"/>
  <c r="CE96" i="2" s="1"/>
  <c r="R96" i="2"/>
  <c r="CC273" i="2" l="1"/>
  <c r="R273" i="2"/>
  <c r="CF96" i="2"/>
  <c r="CF22" i="2"/>
  <c r="CF273" i="2" l="1"/>
  <c r="CD273" i="2"/>
  <c r="CC271" i="2" l="1"/>
  <c r="R271" i="2"/>
  <c r="CF271" i="2" l="1"/>
  <c r="CD271" i="2"/>
  <c r="S69" i="2" l="1"/>
  <c r="CC69" i="2"/>
  <c r="R69" i="2"/>
  <c r="S48" i="2"/>
  <c r="CC48" i="2"/>
  <c r="R48" i="2"/>
  <c r="CC56" i="2"/>
  <c r="S56" i="2"/>
  <c r="R56" i="2"/>
  <c r="S91" i="2"/>
  <c r="CC91" i="2"/>
  <c r="R91" i="2"/>
  <c r="CC51" i="2"/>
  <c r="S51" i="2"/>
  <c r="R51" i="2"/>
  <c r="S49" i="2"/>
  <c r="CC49" i="2"/>
  <c r="R49" i="2"/>
  <c r="CC14" i="2"/>
  <c r="CE14" i="2" s="1"/>
  <c r="S14" i="2"/>
  <c r="R14" i="2"/>
  <c r="S60" i="2"/>
  <c r="CC60" i="2"/>
  <c r="R60" i="2"/>
  <c r="CC127" i="2"/>
  <c r="R127" i="2"/>
  <c r="CC38" i="2"/>
  <c r="CE38" i="2" s="1"/>
  <c r="S38" i="2"/>
  <c r="R38" i="2"/>
  <c r="S47" i="2"/>
  <c r="CC47" i="2"/>
  <c r="R47" i="2"/>
  <c r="CC46" i="2"/>
  <c r="S46" i="2"/>
  <c r="R46" i="2"/>
  <c r="S24" i="2"/>
  <c r="CC24" i="2"/>
  <c r="CD24" i="2" s="1"/>
  <c r="R24" i="2"/>
  <c r="CC40" i="2"/>
  <c r="S40" i="2"/>
  <c r="R40" i="2"/>
  <c r="S63" i="2"/>
  <c r="CC63" i="2"/>
  <c r="R63" i="2"/>
  <c r="CC115" i="2"/>
  <c r="S115" i="2"/>
  <c r="R115" i="2"/>
  <c r="S18" i="2"/>
  <c r="CC18" i="2"/>
  <c r="R18" i="2"/>
  <c r="CC33" i="2"/>
  <c r="S33" i="2"/>
  <c r="R33" i="2"/>
  <c r="S58" i="2"/>
  <c r="CC58" i="2"/>
  <c r="CE58" i="2" s="1"/>
  <c r="R58" i="2"/>
  <c r="CC79" i="2"/>
  <c r="S79" i="2"/>
  <c r="R79" i="2"/>
  <c r="S11" i="2"/>
  <c r="CC11" i="2"/>
  <c r="CD11" i="2" s="1"/>
  <c r="R11" i="2"/>
  <c r="CC30" i="2"/>
  <c r="S30" i="2"/>
  <c r="R30" i="2"/>
  <c r="S61" i="2"/>
  <c r="CC61" i="2"/>
  <c r="R61" i="2"/>
  <c r="CC87" i="2"/>
  <c r="S87" i="2"/>
  <c r="R87" i="2"/>
  <c r="S16" i="2"/>
  <c r="CC16" i="2"/>
  <c r="R16" i="2"/>
  <c r="CC31" i="2"/>
  <c r="S31" i="2"/>
  <c r="R31" i="2"/>
  <c r="S73" i="2"/>
  <c r="CC73" i="2"/>
  <c r="R73" i="2"/>
  <c r="CC19" i="2"/>
  <c r="S19" i="2"/>
  <c r="R19" i="2"/>
  <c r="S36" i="2"/>
  <c r="CC36" i="2"/>
  <c r="R36" i="2"/>
  <c r="CC68" i="2"/>
  <c r="CD68" i="2" s="1"/>
  <c r="S68" i="2"/>
  <c r="R68" i="2"/>
  <c r="S21" i="2"/>
  <c r="CC21" i="2"/>
  <c r="R21" i="2"/>
  <c r="CC37" i="2"/>
  <c r="S37" i="2"/>
  <c r="R37" i="2"/>
  <c r="S62" i="2"/>
  <c r="CC62" i="2"/>
  <c r="R62" i="2"/>
  <c r="CC86" i="2"/>
  <c r="S86" i="2"/>
  <c r="R86" i="2"/>
  <c r="S17" i="2"/>
  <c r="CC17" i="2"/>
  <c r="R17" i="2"/>
  <c r="CC34" i="2"/>
  <c r="S34" i="2"/>
  <c r="R34" i="2"/>
  <c r="S57" i="2"/>
  <c r="CC57" i="2"/>
  <c r="CD57" i="2" s="1"/>
  <c r="R57" i="2"/>
  <c r="CC74" i="2"/>
  <c r="S74" i="2"/>
  <c r="R74" i="2"/>
  <c r="S12" i="2"/>
  <c r="CC12" i="2"/>
  <c r="R12" i="2"/>
  <c r="CC35" i="2"/>
  <c r="S35" i="2"/>
  <c r="R35" i="2"/>
  <c r="CC27" i="2"/>
  <c r="S27" i="2"/>
  <c r="R27" i="2"/>
  <c r="CC59" i="2"/>
  <c r="S59" i="2"/>
  <c r="R59" i="2"/>
  <c r="S52" i="2"/>
  <c r="CC52" i="2"/>
  <c r="R52" i="2"/>
  <c r="CC50" i="2"/>
  <c r="S50" i="2"/>
  <c r="R50" i="2"/>
  <c r="S39" i="2"/>
  <c r="CC39" i="2"/>
  <c r="R39" i="2"/>
  <c r="CC81" i="2"/>
  <c r="S81" i="2"/>
  <c r="R81" i="2"/>
  <c r="S9" i="2"/>
  <c r="CC9" i="2"/>
  <c r="R9" i="2"/>
  <c r="CC80" i="2"/>
  <c r="S80" i="2"/>
  <c r="R80" i="2"/>
  <c r="S45" i="2"/>
  <c r="CC45" i="2"/>
  <c r="R45" i="2"/>
  <c r="CC15" i="2"/>
  <c r="S15" i="2"/>
  <c r="R15" i="2"/>
  <c r="S32" i="2"/>
  <c r="CC32" i="2"/>
  <c r="R32" i="2"/>
  <c r="CC55" i="2"/>
  <c r="S55" i="2"/>
  <c r="R55" i="2"/>
  <c r="S72" i="2"/>
  <c r="CC72" i="2"/>
  <c r="R72" i="2"/>
  <c r="CC10" i="2"/>
  <c r="S10" i="2"/>
  <c r="R10" i="2"/>
  <c r="S25" i="2"/>
  <c r="CC25" i="2"/>
  <c r="R25" i="2"/>
  <c r="CC41" i="2"/>
  <c r="S41" i="2"/>
  <c r="R41" i="2"/>
  <c r="S67" i="2"/>
  <c r="CC67" i="2"/>
  <c r="R67" i="2"/>
  <c r="CC116" i="2"/>
  <c r="S116" i="2"/>
  <c r="R116" i="2"/>
  <c r="S13" i="2"/>
  <c r="CC13" i="2"/>
  <c r="CE13" i="2" s="1"/>
  <c r="R13" i="2"/>
  <c r="CC53" i="2"/>
  <c r="S53" i="2"/>
  <c r="R53" i="2"/>
  <c r="S70" i="2"/>
  <c r="CC70" i="2"/>
  <c r="R70" i="2"/>
  <c r="CC8" i="2"/>
  <c r="S8" i="2"/>
  <c r="R8" i="2"/>
  <c r="S23" i="2"/>
  <c r="CC23" i="2"/>
  <c r="CD23" i="2" s="1"/>
  <c r="R23" i="2"/>
  <c r="CC64" i="2"/>
  <c r="S64" i="2"/>
  <c r="R64" i="2"/>
  <c r="S7" i="2"/>
  <c r="CC7" i="2"/>
  <c r="R7" i="2"/>
  <c r="CC28" i="2"/>
  <c r="CD28" i="2" s="1"/>
  <c r="S28" i="2"/>
  <c r="R28" i="2"/>
  <c r="S44" i="2"/>
  <c r="CC44" i="2"/>
  <c r="R44" i="2"/>
  <c r="CC151" i="2"/>
  <c r="R151" i="2"/>
  <c r="CC29" i="2"/>
  <c r="S29" i="2"/>
  <c r="R29" i="2"/>
  <c r="S54" i="2"/>
  <c r="CC54" i="2"/>
  <c r="R54" i="2"/>
  <c r="CC71" i="2"/>
  <c r="S71" i="2"/>
  <c r="R71" i="2"/>
  <c r="CC236" i="2"/>
  <c r="R236" i="2"/>
  <c r="S26" i="2"/>
  <c r="CC26" i="2"/>
  <c r="CD26" i="2" s="1"/>
  <c r="R26" i="2"/>
  <c r="CC42" i="2"/>
  <c r="S42" i="2"/>
  <c r="R42" i="2"/>
  <c r="S65" i="2"/>
  <c r="CC65" i="2"/>
  <c r="R65" i="2"/>
  <c r="CC117" i="2"/>
  <c r="S117" i="2"/>
  <c r="R117" i="2"/>
  <c r="S20" i="2"/>
  <c r="CC20" i="2"/>
  <c r="R20" i="2"/>
  <c r="CC43" i="2"/>
  <c r="S43" i="2"/>
  <c r="R43" i="2"/>
  <c r="CC182" i="2" l="1"/>
  <c r="R182" i="2"/>
  <c r="CC201" i="2"/>
  <c r="R201" i="2"/>
  <c r="CC234" i="2"/>
  <c r="R234" i="2"/>
  <c r="CC241" i="2"/>
  <c r="R241" i="2"/>
  <c r="S152" i="2"/>
  <c r="CC152" i="2"/>
  <c r="CC208" i="2"/>
  <c r="CE208" i="2" s="1"/>
  <c r="R208" i="2"/>
  <c r="CC223" i="2"/>
  <c r="R223" i="2"/>
  <c r="CC221" i="2"/>
  <c r="R221" i="2"/>
  <c r="CC66" i="2"/>
  <c r="S66" i="2"/>
  <c r="R66" i="2"/>
  <c r="CC129" i="2"/>
  <c r="CC198" i="2"/>
  <c r="CE198" i="2" s="1"/>
  <c r="R198" i="2"/>
  <c r="CC254" i="2"/>
  <c r="CC189" i="2"/>
  <c r="R189" i="2"/>
  <c r="CC149" i="2"/>
  <c r="R149" i="2"/>
  <c r="CC187" i="2"/>
  <c r="R187" i="2"/>
  <c r="CC154" i="2"/>
  <c r="CE154" i="2" s="1"/>
  <c r="R154" i="2"/>
  <c r="S93" i="2"/>
  <c r="CC93" i="2"/>
  <c r="R93" i="2"/>
  <c r="CC113" i="2"/>
  <c r="S113" i="2"/>
  <c r="R113" i="2"/>
  <c r="CC146" i="2"/>
  <c r="R146" i="2"/>
  <c r="CC126" i="2"/>
  <c r="CC206" i="2"/>
  <c r="R206" i="2"/>
  <c r="CC170" i="2"/>
  <c r="S106" i="2"/>
  <c r="CC106" i="2"/>
  <c r="R106" i="2"/>
  <c r="CC156" i="2"/>
  <c r="R156" i="2"/>
  <c r="CC168" i="2"/>
  <c r="R168" i="2"/>
  <c r="CC251" i="2"/>
  <c r="CD251" i="2" s="1"/>
  <c r="R251" i="2"/>
  <c r="CC132" i="2"/>
  <c r="CD132" i="2" s="1"/>
  <c r="CC250" i="2"/>
  <c r="R250" i="2"/>
  <c r="CC177" i="2"/>
  <c r="R177" i="2"/>
  <c r="CC84" i="2"/>
  <c r="S84" i="2"/>
  <c r="R84" i="2"/>
  <c r="CC258" i="2"/>
  <c r="R258" i="2"/>
  <c r="CC157" i="2"/>
  <c r="R157" i="2"/>
  <c r="S94" i="2"/>
  <c r="CC94" i="2"/>
  <c r="R94" i="2"/>
  <c r="CC228" i="2"/>
  <c r="R228" i="2"/>
  <c r="CC178" i="2"/>
  <c r="CE178" i="2" s="1"/>
  <c r="R178" i="2"/>
  <c r="CC89" i="2"/>
  <c r="CD89" i="2" s="1"/>
  <c r="S89" i="2"/>
  <c r="R89" i="2"/>
  <c r="CC190" i="2"/>
  <c r="R190" i="2"/>
  <c r="CC164" i="2"/>
  <c r="CC171" i="2"/>
  <c r="R171" i="2"/>
  <c r="S108" i="2"/>
  <c r="CC108" i="2"/>
  <c r="CD108" i="2" s="1"/>
  <c r="R108" i="2"/>
  <c r="CC180" i="2"/>
  <c r="CC272" i="2"/>
  <c r="CD272" i="2" s="1"/>
  <c r="R272" i="2"/>
  <c r="CC188" i="2"/>
  <c r="R188" i="2"/>
  <c r="CC209" i="2"/>
  <c r="R209" i="2"/>
  <c r="CC163" i="2"/>
  <c r="CD163" i="2" s="1"/>
  <c r="R163" i="2"/>
  <c r="CC103" i="2"/>
  <c r="S103" i="2"/>
  <c r="R103" i="2"/>
  <c r="CC162" i="2"/>
  <c r="CE236" i="2"/>
  <c r="CF236" i="2"/>
  <c r="CF27" i="2"/>
  <c r="CD27" i="2"/>
  <c r="CF69" i="2"/>
  <c r="CD69" i="2"/>
  <c r="CC213" i="2"/>
  <c r="R213" i="2"/>
  <c r="CC112" i="2"/>
  <c r="S112" i="2"/>
  <c r="R112" i="2"/>
  <c r="CC181" i="2"/>
  <c r="CC184" i="2"/>
  <c r="R184" i="2"/>
  <c r="CC212" i="2"/>
  <c r="R212" i="2"/>
  <c r="S111" i="2"/>
  <c r="CC111" i="2"/>
  <c r="R111" i="2"/>
  <c r="CC122" i="2"/>
  <c r="R122" i="2"/>
  <c r="CC159" i="2"/>
  <c r="CD159" i="2" s="1"/>
  <c r="R159" i="2"/>
  <c r="CC193" i="2"/>
  <c r="R193" i="2"/>
  <c r="CC248" i="2"/>
  <c r="R248" i="2"/>
  <c r="CC161" i="2"/>
  <c r="R161" i="2"/>
  <c r="CC219" i="2"/>
  <c r="R219" i="2"/>
  <c r="CC153" i="2"/>
  <c r="R153" i="2"/>
  <c r="S75" i="2"/>
  <c r="CC75" i="2"/>
  <c r="R75" i="2"/>
  <c r="CC269" i="2"/>
  <c r="R269" i="2"/>
  <c r="CC147" i="2"/>
  <c r="R147" i="2"/>
  <c r="CC183" i="2"/>
  <c r="R183" i="2"/>
  <c r="CC114" i="2"/>
  <c r="S114" i="2"/>
  <c r="R114" i="2"/>
  <c r="CC186" i="2"/>
  <c r="R186" i="2"/>
  <c r="S107" i="2"/>
  <c r="CC107" i="2"/>
  <c r="R107" i="2"/>
  <c r="CF43" i="2"/>
  <c r="CD43" i="2"/>
  <c r="CF20" i="2"/>
  <c r="CD20" i="2"/>
  <c r="CF117" i="2"/>
  <c r="CD117" i="2"/>
  <c r="CF65" i="2"/>
  <c r="CD65" i="2"/>
  <c r="CF42" i="2"/>
  <c r="CD42" i="2"/>
  <c r="CF26" i="2"/>
  <c r="CF71" i="2"/>
  <c r="CD71" i="2"/>
  <c r="CF54" i="2"/>
  <c r="CD54" i="2"/>
  <c r="CF29" i="2"/>
  <c r="CD29" i="2"/>
  <c r="CF151" i="2"/>
  <c r="CD151" i="2"/>
  <c r="CF44" i="2"/>
  <c r="CD44" i="2"/>
  <c r="CF28" i="2"/>
  <c r="CF7" i="2"/>
  <c r="CD7" i="2"/>
  <c r="CF64" i="2"/>
  <c r="CD64" i="2"/>
  <c r="CF23" i="2"/>
  <c r="CF8" i="2"/>
  <c r="CD8" i="2"/>
  <c r="CF70" i="2"/>
  <c r="CD70" i="2"/>
  <c r="CF53" i="2"/>
  <c r="CD53" i="2"/>
  <c r="CF13" i="2"/>
  <c r="CF116" i="2"/>
  <c r="CD116" i="2"/>
  <c r="CF67" i="2"/>
  <c r="CE67" i="2"/>
  <c r="CF41" i="2"/>
  <c r="CD41" i="2"/>
  <c r="CF25" i="2"/>
  <c r="CD25" i="2"/>
  <c r="CF10" i="2"/>
  <c r="CD10" i="2"/>
  <c r="CF72" i="2"/>
  <c r="CD72" i="2"/>
  <c r="CF55" i="2"/>
  <c r="CD55" i="2"/>
  <c r="CF32" i="2"/>
  <c r="CE32" i="2"/>
  <c r="CF15" i="2"/>
  <c r="CD15" i="2"/>
  <c r="CF45" i="2"/>
  <c r="CD45" i="2"/>
  <c r="CF80" i="2"/>
  <c r="CD80" i="2"/>
  <c r="CF9" i="2"/>
  <c r="CD9" i="2"/>
  <c r="CF81" i="2"/>
  <c r="CD81" i="2"/>
  <c r="CF39" i="2"/>
  <c r="CD39" i="2"/>
  <c r="CF50" i="2"/>
  <c r="CD50" i="2"/>
  <c r="CF52" i="2"/>
  <c r="CD52" i="2"/>
  <c r="CF59" i="2"/>
  <c r="CD59" i="2"/>
  <c r="CF35" i="2"/>
  <c r="CD35" i="2"/>
  <c r="CF12" i="2"/>
  <c r="CE12" i="2"/>
  <c r="CF74" i="2"/>
  <c r="CD74" i="2"/>
  <c r="CF57" i="2"/>
  <c r="CF34" i="2"/>
  <c r="CE34" i="2"/>
  <c r="CF17" i="2"/>
  <c r="CD17" i="2"/>
  <c r="CF86" i="2"/>
  <c r="CD86" i="2"/>
  <c r="CF62" i="2"/>
  <c r="CD62" i="2"/>
  <c r="CF37" i="2"/>
  <c r="CD37" i="2"/>
  <c r="CF21" i="2"/>
  <c r="CD21" i="2"/>
  <c r="CF68" i="2"/>
  <c r="CF36" i="2"/>
  <c r="CE36" i="2"/>
  <c r="CF19" i="2"/>
  <c r="CD19" i="2"/>
  <c r="CF73" i="2"/>
  <c r="CD73" i="2"/>
  <c r="CF31" i="2"/>
  <c r="CD31" i="2"/>
  <c r="CF16" i="2"/>
  <c r="CD16" i="2"/>
  <c r="CF87" i="2"/>
  <c r="CD87" i="2"/>
  <c r="CF61" i="2"/>
  <c r="CD61" i="2"/>
  <c r="CF30" i="2"/>
  <c r="CE30" i="2"/>
  <c r="CF11" i="2"/>
  <c r="CF79" i="2"/>
  <c r="CD79" i="2"/>
  <c r="CF58" i="2"/>
  <c r="CF33" i="2"/>
  <c r="CE33" i="2"/>
  <c r="CF18" i="2"/>
  <c r="CD18" i="2"/>
  <c r="CF115" i="2"/>
  <c r="CD115" i="2"/>
  <c r="CF63" i="2"/>
  <c r="CD63" i="2"/>
  <c r="CF40" i="2"/>
  <c r="CE40" i="2"/>
  <c r="CF24" i="2"/>
  <c r="CF46" i="2"/>
  <c r="CD46" i="2"/>
  <c r="CF47" i="2"/>
  <c r="CD47" i="2"/>
  <c r="CF38" i="2"/>
  <c r="CF127" i="2"/>
  <c r="CE127" i="2"/>
  <c r="CF60" i="2"/>
  <c r="CD60" i="2"/>
  <c r="CF14" i="2"/>
  <c r="CF49" i="2"/>
  <c r="CE49" i="2"/>
  <c r="CF51" i="2"/>
  <c r="CD51" i="2"/>
  <c r="CF91" i="2"/>
  <c r="CD91" i="2"/>
  <c r="CE56" i="2"/>
  <c r="CF56" i="2"/>
  <c r="CF48" i="2"/>
  <c r="CD48" i="2"/>
  <c r="S92" i="2" l="1"/>
  <c r="CC92" i="2"/>
  <c r="R92" i="2"/>
  <c r="CC158" i="2"/>
  <c r="CC118" i="2"/>
  <c r="R118" i="2"/>
  <c r="CC139" i="2"/>
  <c r="R139" i="2"/>
  <c r="CC176" i="2"/>
  <c r="R176" i="2"/>
  <c r="CC216" i="2"/>
  <c r="R216" i="2"/>
  <c r="CC233" i="2"/>
  <c r="CE233" i="2" s="1"/>
  <c r="R233" i="2"/>
  <c r="CC263" i="2"/>
  <c r="CE263" i="2" s="1"/>
  <c r="R263" i="2"/>
  <c r="CC105" i="2"/>
  <c r="CD105" i="2" s="1"/>
  <c r="S105" i="2"/>
  <c r="R105" i="2"/>
  <c r="CC145" i="2"/>
  <c r="R145" i="2"/>
  <c r="CC266" i="2"/>
  <c r="CE266" i="2" s="1"/>
  <c r="R266" i="2"/>
  <c r="CC202" i="2"/>
  <c r="R202" i="2"/>
  <c r="CC160" i="2"/>
  <c r="CC101" i="2"/>
  <c r="S101" i="2"/>
  <c r="R101" i="2"/>
  <c r="CC142" i="2"/>
  <c r="R142" i="2"/>
  <c r="CC226" i="2"/>
  <c r="R226" i="2"/>
  <c r="S78" i="2"/>
  <c r="CC78" i="2"/>
  <c r="CD78" i="2" s="1"/>
  <c r="R78" i="2"/>
  <c r="CC217" i="2"/>
  <c r="CD217" i="2" s="1"/>
  <c r="R217" i="2"/>
  <c r="CC100" i="2"/>
  <c r="CD100" i="2" s="1"/>
  <c r="S100" i="2"/>
  <c r="R100" i="2"/>
  <c r="CC197" i="2"/>
  <c r="S85" i="2"/>
  <c r="CC85" i="2"/>
  <c r="R85" i="2"/>
  <c r="CC125" i="2"/>
  <c r="R125" i="2"/>
  <c r="CC148" i="2"/>
  <c r="R148" i="2"/>
  <c r="CC185" i="2"/>
  <c r="R185" i="2"/>
  <c r="CC230" i="2"/>
  <c r="CE230" i="2" s="1"/>
  <c r="R230" i="2"/>
  <c r="CC261" i="2"/>
  <c r="R261" i="2"/>
  <c r="CC123" i="2"/>
  <c r="CC169" i="2"/>
  <c r="CE169" i="2" s="1"/>
  <c r="R169" i="2"/>
  <c r="CC239" i="2"/>
  <c r="CE239" i="2" s="1"/>
  <c r="CC200" i="2"/>
  <c r="R200" i="2"/>
  <c r="CC211" i="2"/>
  <c r="R211" i="2"/>
  <c r="CC99" i="2"/>
  <c r="S99" i="2"/>
  <c r="R99" i="2"/>
  <c r="CC136" i="2"/>
  <c r="R136" i="2"/>
  <c r="CC225" i="2"/>
  <c r="R225" i="2"/>
  <c r="CC268" i="2"/>
  <c r="R268" i="2"/>
  <c r="CC218" i="2"/>
  <c r="R218" i="2"/>
  <c r="CC165" i="2"/>
  <c r="R165" i="2"/>
  <c r="S102" i="2"/>
  <c r="CC102" i="2"/>
  <c r="R102" i="2"/>
  <c r="CC143" i="2"/>
  <c r="R143" i="2"/>
  <c r="CC249" i="2"/>
  <c r="R249" i="2"/>
  <c r="CC224" i="2"/>
  <c r="CD224" i="2" s="1"/>
  <c r="CC255" i="2"/>
  <c r="S255" i="2"/>
  <c r="CC174" i="2"/>
  <c r="CC210" i="2"/>
  <c r="R210" i="2"/>
  <c r="CC90" i="2"/>
  <c r="CE90" i="2" s="1"/>
  <c r="S90" i="2"/>
  <c r="R90" i="2"/>
  <c r="CC237" i="2"/>
  <c r="R237" i="2"/>
  <c r="S110" i="2"/>
  <c r="CC110" i="2"/>
  <c r="R110" i="2"/>
  <c r="CC137" i="2"/>
  <c r="R137" i="2"/>
  <c r="CC252" i="2"/>
  <c r="R252" i="2"/>
  <c r="CC135" i="2"/>
  <c r="CD135" i="2" s="1"/>
  <c r="CC205" i="2"/>
  <c r="CE205" i="2" s="1"/>
  <c r="R205" i="2"/>
  <c r="CC231" i="2"/>
  <c r="R231" i="2"/>
  <c r="CC253" i="2"/>
  <c r="CD253" i="2" s="1"/>
  <c r="R253" i="2"/>
  <c r="CC119" i="2"/>
  <c r="CC175" i="2"/>
  <c r="R175" i="2"/>
  <c r="CC247" i="2"/>
  <c r="R247" i="2"/>
  <c r="CC131" i="2"/>
  <c r="CC229" i="2"/>
  <c r="R229" i="2"/>
  <c r="CC259" i="2"/>
  <c r="R259" i="2"/>
  <c r="CF186" i="2"/>
  <c r="CD186" i="2"/>
  <c r="CF153" i="2"/>
  <c r="CD153" i="2"/>
  <c r="CF219" i="2"/>
  <c r="CD219" i="2"/>
  <c r="CE161" i="2"/>
  <c r="CF161" i="2"/>
  <c r="CF248" i="2"/>
  <c r="CD248" i="2"/>
  <c r="CF193" i="2"/>
  <c r="CD193" i="2"/>
  <c r="CF159" i="2"/>
  <c r="CF122" i="2"/>
  <c r="CD122" i="2"/>
  <c r="CF111" i="2"/>
  <c r="CD111" i="2"/>
  <c r="CF112" i="2"/>
  <c r="CD112" i="2"/>
  <c r="CF213" i="2"/>
  <c r="CD213" i="2"/>
  <c r="CF171" i="2"/>
  <c r="CD171" i="2"/>
  <c r="CF164" i="2"/>
  <c r="CD164" i="2"/>
  <c r="CF190" i="2"/>
  <c r="CE190" i="2"/>
  <c r="CF157" i="2"/>
  <c r="CD157" i="2"/>
  <c r="CF258" i="2"/>
  <c r="CE258" i="2"/>
  <c r="CF170" i="2"/>
  <c r="CD170" i="2"/>
  <c r="CF206" i="2"/>
  <c r="CD206" i="2"/>
  <c r="CE126" i="2"/>
  <c r="CF126" i="2"/>
  <c r="CF146" i="2"/>
  <c r="CD146" i="2"/>
  <c r="CF154" i="2"/>
  <c r="CF187" i="2"/>
  <c r="CD187" i="2"/>
  <c r="CF149" i="2"/>
  <c r="CD149" i="2"/>
  <c r="CE189" i="2"/>
  <c r="CF189" i="2"/>
  <c r="CF198" i="2"/>
  <c r="CF129" i="2"/>
  <c r="CD129" i="2"/>
  <c r="CF152" i="2"/>
  <c r="CD152" i="2"/>
  <c r="CC130" i="2"/>
  <c r="CC194" i="2"/>
  <c r="R194" i="2"/>
  <c r="CC222" i="2"/>
  <c r="CD222" i="2" s="1"/>
  <c r="R222" i="2"/>
  <c r="CC244" i="2"/>
  <c r="CE244" i="2" s="1"/>
  <c r="R244" i="2"/>
  <c r="CC264" i="2"/>
  <c r="CC133" i="2"/>
  <c r="R133" i="2"/>
  <c r="CC179" i="2"/>
  <c r="CD179" i="2" s="1"/>
  <c r="R179" i="2"/>
  <c r="CC207" i="2"/>
  <c r="R207" i="2"/>
  <c r="CC214" i="2"/>
  <c r="R214" i="2"/>
  <c r="CC95" i="2"/>
  <c r="S95" i="2"/>
  <c r="R95" i="2"/>
  <c r="CC121" i="2"/>
  <c r="CC220" i="2"/>
  <c r="R220" i="2"/>
  <c r="CC246" i="2"/>
  <c r="R246" i="2"/>
  <c r="CC196" i="2"/>
  <c r="CC167" i="2"/>
  <c r="R167" i="2"/>
  <c r="CC141" i="2"/>
  <c r="R141" i="2"/>
  <c r="CC245" i="2"/>
  <c r="R245" i="2"/>
  <c r="S104" i="2"/>
  <c r="CC104" i="2"/>
  <c r="R104" i="2"/>
  <c r="CC134" i="2"/>
  <c r="CD134" i="2" s="1"/>
  <c r="R134" i="2"/>
  <c r="CC172" i="2"/>
  <c r="S172" i="2"/>
  <c r="CC204" i="2"/>
  <c r="CE204" i="2" s="1"/>
  <c r="CC238" i="2"/>
  <c r="R238" i="2"/>
  <c r="CC88" i="2"/>
  <c r="S88" i="2"/>
  <c r="R88" i="2"/>
  <c r="CC140" i="2"/>
  <c r="R140" i="2"/>
  <c r="CC199" i="2"/>
  <c r="R199" i="2"/>
  <c r="CC270" i="2"/>
  <c r="R270" i="2"/>
  <c r="CC150" i="2"/>
  <c r="R150" i="2"/>
  <c r="CC166" i="2"/>
  <c r="R166" i="2"/>
  <c r="S109" i="2"/>
  <c r="CC109" i="2"/>
  <c r="CE109" i="2" s="1"/>
  <c r="R109" i="2"/>
  <c r="CC192" i="2"/>
  <c r="R192" i="2"/>
  <c r="CC242" i="2"/>
  <c r="R242" i="2"/>
  <c r="CC203" i="2"/>
  <c r="R203" i="2"/>
  <c r="CC120" i="2"/>
  <c r="CC98" i="2"/>
  <c r="CD98" i="2" s="1"/>
  <c r="S98" i="2"/>
  <c r="R98" i="2"/>
  <c r="CC124" i="2"/>
  <c r="CE124" i="2" s="1"/>
  <c r="CC257" i="2"/>
  <c r="R257" i="2"/>
  <c r="CC155" i="2"/>
  <c r="R155" i="2"/>
  <c r="CC243" i="2"/>
  <c r="CE243" i="2" s="1"/>
  <c r="R243" i="2"/>
  <c r="S83" i="2"/>
  <c r="CC83" i="2"/>
  <c r="R83" i="2"/>
  <c r="CC191" i="2"/>
  <c r="CC235" i="2"/>
  <c r="R235" i="2"/>
  <c r="CC97" i="2"/>
  <c r="CD97" i="2" s="1"/>
  <c r="S97" i="2"/>
  <c r="R97" i="2"/>
  <c r="CC260" i="2"/>
  <c r="R260" i="2"/>
  <c r="CC128" i="2"/>
  <c r="R128" i="2"/>
  <c r="CC227" i="2"/>
  <c r="R227" i="2"/>
  <c r="S82" i="2"/>
  <c r="CC82" i="2"/>
  <c r="R82" i="2"/>
  <c r="CC173" i="2"/>
  <c r="CD173" i="2" s="1"/>
  <c r="R173" i="2"/>
  <c r="CC232" i="2"/>
  <c r="R232" i="2"/>
  <c r="CC240" i="2"/>
  <c r="CE240" i="2" s="1"/>
  <c r="R240" i="2"/>
  <c r="CC76" i="2"/>
  <c r="S76" i="2"/>
  <c r="R76" i="2"/>
  <c r="CC138" i="2"/>
  <c r="R138" i="2"/>
  <c r="CC215" i="2"/>
  <c r="R215" i="2"/>
  <c r="CC256" i="2"/>
  <c r="CE256" i="2" s="1"/>
  <c r="R256" i="2"/>
  <c r="CC195" i="2"/>
  <c r="R195" i="2"/>
  <c r="CC144" i="2"/>
  <c r="R144" i="2"/>
  <c r="CC262" i="2"/>
  <c r="CE262" i="2" s="1"/>
  <c r="R262" i="2"/>
  <c r="CF107" i="2"/>
  <c r="CE107" i="2"/>
  <c r="CF114" i="2"/>
  <c r="CD114" i="2"/>
  <c r="CF183" i="2"/>
  <c r="CD183" i="2"/>
  <c r="CF147" i="2"/>
  <c r="CD147" i="2"/>
  <c r="CF269" i="2"/>
  <c r="CD269" i="2"/>
  <c r="CF75" i="2"/>
  <c r="CD75" i="2"/>
  <c r="CF212" i="2"/>
  <c r="CD212" i="2"/>
  <c r="CF184" i="2"/>
  <c r="CD184" i="2"/>
  <c r="CF181" i="2"/>
  <c r="CD181" i="2"/>
  <c r="CF162" i="2"/>
  <c r="CD162" i="2"/>
  <c r="CF103" i="2"/>
  <c r="CD103" i="2"/>
  <c r="CF163" i="2"/>
  <c r="CE209" i="2"/>
  <c r="CF209" i="2"/>
  <c r="CE188" i="2"/>
  <c r="CF188" i="2"/>
  <c r="CF272" i="2"/>
  <c r="CF180" i="2"/>
  <c r="CD180" i="2"/>
  <c r="CF108" i="2"/>
  <c r="CF89" i="2"/>
  <c r="CF178" i="2"/>
  <c r="CF228" i="2"/>
  <c r="CD228" i="2"/>
  <c r="CF94" i="2"/>
  <c r="CD94" i="2"/>
  <c r="CE84" i="2"/>
  <c r="CF84" i="2"/>
  <c r="CF177" i="2"/>
  <c r="CD177" i="2"/>
  <c r="CF250" i="2"/>
  <c r="CD250" i="2"/>
  <c r="CF132" i="2"/>
  <c r="CF251" i="2"/>
  <c r="CF168" i="2"/>
  <c r="CD168" i="2"/>
  <c r="CF156" i="2"/>
  <c r="CD156" i="2"/>
  <c r="CF106" i="2"/>
  <c r="CD106" i="2"/>
  <c r="CF113" i="2"/>
  <c r="CD113" i="2"/>
  <c r="CF93" i="2"/>
  <c r="CD93" i="2"/>
  <c r="CF254" i="2"/>
  <c r="CD254" i="2"/>
  <c r="CE66" i="2"/>
  <c r="CF66" i="2"/>
  <c r="CF221" i="2"/>
  <c r="CD221" i="2"/>
  <c r="CF223" i="2"/>
  <c r="CD223" i="2"/>
  <c r="CF208" i="2"/>
  <c r="CE241" i="2"/>
  <c r="CF241" i="2"/>
  <c r="CF234" i="2"/>
  <c r="CD234" i="2"/>
  <c r="CF201" i="2"/>
  <c r="CD201" i="2"/>
  <c r="CF182" i="2"/>
  <c r="CD182" i="2"/>
  <c r="CF262" i="2" l="1"/>
  <c r="CF144" i="2"/>
  <c r="CD144" i="2"/>
  <c r="CF195" i="2"/>
  <c r="CD195" i="2"/>
  <c r="CF256" i="2"/>
  <c r="CF215" i="2"/>
  <c r="CD215" i="2"/>
  <c r="CF138" i="2"/>
  <c r="CD138" i="2"/>
  <c r="CE227" i="2"/>
  <c r="CF227" i="2"/>
  <c r="CF128" i="2"/>
  <c r="CD128" i="2"/>
  <c r="CF260" i="2"/>
  <c r="CD260" i="2"/>
  <c r="CF243" i="2"/>
  <c r="CF155" i="2"/>
  <c r="CD155" i="2"/>
  <c r="CE257" i="2"/>
  <c r="CF257" i="2"/>
  <c r="CF124" i="2"/>
  <c r="CF166" i="2"/>
  <c r="CD166" i="2"/>
  <c r="CF150" i="2"/>
  <c r="CD150" i="2"/>
  <c r="CF270" i="2"/>
  <c r="CD270" i="2"/>
  <c r="CF199" i="2"/>
  <c r="CD199" i="2"/>
  <c r="CE140" i="2"/>
  <c r="CF140" i="2"/>
  <c r="CF245" i="2"/>
  <c r="CD245" i="2"/>
  <c r="CE141" i="2"/>
  <c r="CF141" i="2"/>
  <c r="CF167" i="2"/>
  <c r="CD167" i="2"/>
  <c r="CF196" i="2"/>
  <c r="CD196" i="2"/>
  <c r="CF246" i="2"/>
  <c r="CE246" i="2"/>
  <c r="CF220" i="2"/>
  <c r="CD220" i="2"/>
  <c r="CE121" i="2"/>
  <c r="CF121" i="2"/>
  <c r="CF237" i="2"/>
  <c r="CD237" i="2"/>
  <c r="CF165" i="2"/>
  <c r="CD165" i="2"/>
  <c r="CF218" i="2"/>
  <c r="CD218" i="2"/>
  <c r="CF268" i="2"/>
  <c r="CD268" i="2"/>
  <c r="CF225" i="2"/>
  <c r="CD225" i="2"/>
  <c r="CF136" i="2"/>
  <c r="CD136" i="2"/>
  <c r="CF197" i="2"/>
  <c r="CD197" i="2"/>
  <c r="CF226" i="2"/>
  <c r="CE226" i="2"/>
  <c r="CF142" i="2"/>
  <c r="CD142" i="2"/>
  <c r="CF105" i="2"/>
  <c r="CF263" i="2"/>
  <c r="CF233" i="2"/>
  <c r="CF216" i="2"/>
  <c r="CD216" i="2"/>
  <c r="CF176" i="2"/>
  <c r="CD176" i="2"/>
  <c r="CF139" i="2"/>
  <c r="CD139" i="2"/>
  <c r="CE118" i="2"/>
  <c r="CF118" i="2"/>
  <c r="CF158" i="2"/>
  <c r="CD158" i="2"/>
  <c r="CF92" i="2"/>
  <c r="CE92" i="2"/>
  <c r="CC265" i="2"/>
  <c r="R265" i="2"/>
  <c r="CC267" i="2"/>
  <c r="R267" i="2"/>
  <c r="CF76" i="2"/>
  <c r="CD76" i="2"/>
  <c r="CF240" i="2"/>
  <c r="CF232" i="2"/>
  <c r="CD232" i="2"/>
  <c r="CF173" i="2"/>
  <c r="CE82" i="2"/>
  <c r="CF82" i="2"/>
  <c r="CF97" i="2"/>
  <c r="CF235" i="2"/>
  <c r="CD235" i="2"/>
  <c r="CF191" i="2"/>
  <c r="CD191" i="2"/>
  <c r="CF83" i="2"/>
  <c r="CD83" i="2"/>
  <c r="CF98" i="2"/>
  <c r="CF120" i="2"/>
  <c r="CD120" i="2"/>
  <c r="CF203" i="2"/>
  <c r="CD203" i="2"/>
  <c r="CF242" i="2"/>
  <c r="CD242" i="2"/>
  <c r="CF192" i="2"/>
  <c r="CD192" i="2"/>
  <c r="CF109" i="2"/>
  <c r="CF88" i="2"/>
  <c r="CE88" i="2"/>
  <c r="CF238" i="2"/>
  <c r="CD238" i="2"/>
  <c r="CF204" i="2"/>
  <c r="CF172" i="2"/>
  <c r="CD172" i="2"/>
  <c r="CF134" i="2"/>
  <c r="CF104" i="2"/>
  <c r="CD104" i="2"/>
  <c r="CF95" i="2"/>
  <c r="CD95" i="2"/>
  <c r="CF214" i="2"/>
  <c r="CD214" i="2"/>
  <c r="CF207" i="2"/>
  <c r="CD207" i="2"/>
  <c r="CF179" i="2"/>
  <c r="CF133" i="2"/>
  <c r="CD133" i="2"/>
  <c r="CF264" i="2"/>
  <c r="CD264" i="2"/>
  <c r="CF244" i="2"/>
  <c r="CF222" i="2"/>
  <c r="CF194" i="2"/>
  <c r="CE194" i="2"/>
  <c r="CF130" i="2"/>
  <c r="CD130" i="2"/>
  <c r="CF259" i="2"/>
  <c r="CD259" i="2"/>
  <c r="CF229" i="2"/>
  <c r="CD229" i="2"/>
  <c r="CF131" i="2"/>
  <c r="CD131" i="2"/>
  <c r="CF247" i="2"/>
  <c r="CD247" i="2"/>
  <c r="CF175" i="2"/>
  <c r="CD175" i="2"/>
  <c r="CF119" i="2"/>
  <c r="CD119" i="2"/>
  <c r="CF253" i="2"/>
  <c r="CF231" i="2"/>
  <c r="CD231" i="2"/>
  <c r="CF205" i="2"/>
  <c r="CF135" i="2"/>
  <c r="CF252" i="2"/>
  <c r="CD252" i="2"/>
  <c r="CF137" i="2"/>
  <c r="CD137" i="2"/>
  <c r="CF110" i="2"/>
  <c r="CE110" i="2"/>
  <c r="CF90" i="2"/>
  <c r="CF210" i="2"/>
  <c r="CD210" i="2"/>
  <c r="CF174" i="2"/>
  <c r="CE174" i="2"/>
  <c r="CF255" i="2"/>
  <c r="CD255" i="2"/>
  <c r="CF224" i="2"/>
  <c r="CF249" i="2"/>
  <c r="CD249" i="2"/>
  <c r="CF143" i="2"/>
  <c r="CD143" i="2"/>
  <c r="CF102" i="2"/>
  <c r="CD102" i="2"/>
  <c r="CF99" i="2"/>
  <c r="CD99" i="2"/>
  <c r="CF211" i="2"/>
  <c r="CD211" i="2"/>
  <c r="CF200" i="2"/>
  <c r="CD200" i="2"/>
  <c r="CF239" i="2"/>
  <c r="CF169" i="2"/>
  <c r="CE123" i="2"/>
  <c r="CF123" i="2"/>
  <c r="CF261" i="2"/>
  <c r="CD261" i="2"/>
  <c r="CF230" i="2"/>
  <c r="CF185" i="2"/>
  <c r="CD185" i="2"/>
  <c r="CF148" i="2"/>
  <c r="CD148" i="2"/>
  <c r="CF125" i="2"/>
  <c r="CD125" i="2"/>
  <c r="CF85" i="2"/>
  <c r="CD85" i="2"/>
  <c r="CF100" i="2"/>
  <c r="CF217" i="2"/>
  <c r="CF78" i="2"/>
  <c r="CF101" i="2"/>
  <c r="CD101" i="2"/>
  <c r="CF160" i="2"/>
  <c r="CD160" i="2"/>
  <c r="CF202" i="2"/>
  <c r="CD202" i="2"/>
  <c r="CF266" i="2"/>
  <c r="CF145" i="2"/>
  <c r="CD145" i="2"/>
  <c r="CF267" i="2" l="1"/>
  <c r="CD267" i="2"/>
  <c r="CF265" i="2"/>
  <c r="CD265" i="2"/>
  <c r="CC77" i="2"/>
  <c r="CD77" i="2" s="1"/>
  <c r="S77" i="2"/>
  <c r="R77" i="2"/>
  <c r="CE274" i="2" l="1"/>
  <c r="CF77" i="2"/>
  <c r="Q274" i="2" l="1"/>
  <c r="CC6" i="2"/>
  <c r="CC274" i="2" s="1"/>
  <c r="S6" i="2"/>
  <c r="S274" i="2" s="1"/>
  <c r="R6" i="2"/>
  <c r="R274" i="2" s="1"/>
  <c r="CF6" i="2" l="1"/>
  <c r="CD6" i="2"/>
  <c r="CD274" i="2" s="1"/>
  <c r="CF274" i="2" l="1"/>
</calcChain>
</file>

<file path=xl/comments1.xml><?xml version="1.0" encoding="utf-8"?>
<comments xmlns="http://schemas.openxmlformats.org/spreadsheetml/2006/main">
  <authors>
    <author>Admin</author>
  </authors>
  <commentList>
    <comment ref="X3" authorId="0">
      <text>
        <r>
          <rPr>
            <b/>
            <sz val="8"/>
            <color indexed="81"/>
            <rFont val="Tahoma"/>
            <charset val="1"/>
          </rPr>
          <t>Admin:</t>
        </r>
        <r>
          <rPr>
            <sz val="8"/>
            <color indexed="81"/>
            <rFont val="Tahoma"/>
            <charset val="1"/>
          </rPr>
          <t xml:space="preserve">
з червня місяця виведен з тарифу</t>
        </r>
      </text>
    </comment>
  </commentList>
</comments>
</file>

<file path=xl/sharedStrings.xml><?xml version="1.0" encoding="utf-8"?>
<sst xmlns="http://schemas.openxmlformats.org/spreadsheetml/2006/main" count="438" uniqueCount="135">
  <si>
    <t>№ п/п</t>
  </si>
  <si>
    <t>Нараховано згідно тарифу, грн.</t>
  </si>
  <si>
    <t>Фактично виконано, грн.</t>
  </si>
  <si>
    <t>Недовиконано, грн.</t>
  </si>
  <si>
    <t>Перевиконано, грн.</t>
  </si>
  <si>
    <t>Прибирання сходових кліток</t>
  </si>
  <si>
    <t>Прибирання прибудинкової території</t>
  </si>
  <si>
    <t>Вивезення  побутових  відходів (збирання, зберігання, перевезення, перероблення, утилізація, знешкодження та захоронення)</t>
  </si>
  <si>
    <t>Технічне обслуговування ліфтів</t>
  </si>
  <si>
    <t>Обслуговування систем диспетчеризації</t>
  </si>
  <si>
    <t>Дератизація</t>
  </si>
  <si>
    <t>Дезінсекція</t>
  </si>
  <si>
    <t>Обслуговування димових та вентиляційних каналів</t>
  </si>
  <si>
    <t>Технічне обслуговування та поточного ремонту мереж електропостачання та електрообладнання, систем протипожежної автоматики та димовидалення</t>
  </si>
  <si>
    <t>Поточний ремонт конструктивних елементів, внутрішньобудинкових систем ГВП, ХВП, ХВВ, ЦО та зливової каналізації і технічних пристроїв будинків та елементів зовнішнього упорядження</t>
  </si>
  <si>
    <t>Прибирання і вивезення снігу, посипання частини прибудинкової території, призначеної для проходу та проїзду, протиожеледними сумішами</t>
  </si>
  <si>
    <t>Експлуатація номерних знаків на будинках</t>
  </si>
  <si>
    <t>Освітлення місць загального користування і підвалів та підкачування води</t>
  </si>
  <si>
    <t>Енергопостачання ліфтів</t>
  </si>
  <si>
    <t>ВСЬОГО з ПДВ</t>
  </si>
  <si>
    <t>Адреса будинку</t>
  </si>
  <si>
    <t>№ будинку</t>
  </si>
  <si>
    <t>Загальна площа квартир нежитлових, м2</t>
  </si>
  <si>
    <t>Площа квартир одноповерхових будинків/, м2</t>
  </si>
  <si>
    <t>Тариф для квартир першого поверху</t>
  </si>
  <si>
    <t>Нарахування, грн.</t>
  </si>
  <si>
    <t>Тариф для нежитлових приміщень з окремим входом</t>
  </si>
  <si>
    <t>Тариф для нежитлових приміщень без окремого входу</t>
  </si>
  <si>
    <t>Технічне обслуговування внутнішньобудинкових систем: гарячого водопостачання; холодного водопостачання; водовідведення; теплопостачання; зливової каналізації</t>
  </si>
  <si>
    <t>Разом з ПДВ</t>
  </si>
  <si>
    <t>21-го Вересня, ВУЛ</t>
  </si>
  <si>
    <t>Веренi, ВУЛ</t>
  </si>
  <si>
    <t xml:space="preserve">20а   </t>
  </si>
  <si>
    <t>Волковича, ВУЛ</t>
  </si>
  <si>
    <t>Гагарiна, ВУЛ</t>
  </si>
  <si>
    <t>Геологiчна, ВУЛ</t>
  </si>
  <si>
    <t xml:space="preserve">34б   </t>
  </si>
  <si>
    <t>Гомельський. 1-й провулок, ПРОВ</t>
  </si>
  <si>
    <t xml:space="preserve">17а   </t>
  </si>
  <si>
    <t>Дмитра Дорошенка, ВУЛ</t>
  </si>
  <si>
    <t xml:space="preserve">1в    </t>
  </si>
  <si>
    <t>Житомирська, ВУЛ</t>
  </si>
  <si>
    <t xml:space="preserve">42а   </t>
  </si>
  <si>
    <t xml:space="preserve">42б   </t>
  </si>
  <si>
    <t xml:space="preserve">42в   </t>
  </si>
  <si>
    <t xml:space="preserve">42г   </t>
  </si>
  <si>
    <t>Кримська, ВУЛ</t>
  </si>
  <si>
    <t xml:space="preserve">2б    </t>
  </si>
  <si>
    <t>Максима Загривного, ВУЛ</t>
  </si>
  <si>
    <t>Миру, ВУЛ</t>
  </si>
  <si>
    <t xml:space="preserve">10а   </t>
  </si>
  <si>
    <t xml:space="preserve">11а   </t>
  </si>
  <si>
    <t>Миру. проспект, ПР</t>
  </si>
  <si>
    <t xml:space="preserve">149а  </t>
  </si>
  <si>
    <t xml:space="preserve">196в  </t>
  </si>
  <si>
    <t xml:space="preserve">196г  </t>
  </si>
  <si>
    <t>Мстиславська, ВУЛ</t>
  </si>
  <si>
    <t>Нечуя-Левицького, ВУЛ</t>
  </si>
  <si>
    <t>Олега Кошового, ВУЛ</t>
  </si>
  <si>
    <t>Орловська, ВУЛ</t>
  </si>
  <si>
    <t>Перемоги, ВУЛ</t>
  </si>
  <si>
    <t xml:space="preserve">1а    </t>
  </si>
  <si>
    <t xml:space="preserve">1б    </t>
  </si>
  <si>
    <t xml:space="preserve">3а    </t>
  </si>
  <si>
    <t>Ремзаводська, ВУЛ</t>
  </si>
  <si>
    <t>Смирнова, ВУЛ</t>
  </si>
  <si>
    <t>Танкiстiв, ВУЛ</t>
  </si>
  <si>
    <t>Транспортний. провулок , ПРОВ</t>
  </si>
  <si>
    <t>Тургенєва, ВУЛ</t>
  </si>
  <si>
    <t>Тюленiна. провулок, ПРОВ</t>
  </si>
  <si>
    <t>Цимбалiста, ВУЛ</t>
  </si>
  <si>
    <t>Чайкiної, ВУЛ</t>
  </si>
  <si>
    <t>Євгена Онацького, ВУЛ</t>
  </si>
  <si>
    <t xml:space="preserve">17б   </t>
  </si>
  <si>
    <t>Гребiнки, ВУЛ</t>
  </si>
  <si>
    <t>Забарiвська, ВУЛ</t>
  </si>
  <si>
    <t>Льотна, ВУЛ</t>
  </si>
  <si>
    <t xml:space="preserve">6а    </t>
  </si>
  <si>
    <t xml:space="preserve">196д  </t>
  </si>
  <si>
    <t>Нафтовикiв, ВУЛ</t>
  </si>
  <si>
    <t xml:space="preserve">4а    </t>
  </si>
  <si>
    <t xml:space="preserve">38а   </t>
  </si>
  <si>
    <t>Красносiльського, ВУЛ</t>
  </si>
  <si>
    <t xml:space="preserve">74а   </t>
  </si>
  <si>
    <t>2-й кiлометр, ВУЛ</t>
  </si>
  <si>
    <t xml:space="preserve">196б  </t>
  </si>
  <si>
    <t>Авiаторiв, ВУЛ</t>
  </si>
  <si>
    <t xml:space="preserve">2а    </t>
  </si>
  <si>
    <t xml:space="preserve">9а    </t>
  </si>
  <si>
    <t>Елеваторна, ВУЛ</t>
  </si>
  <si>
    <t xml:space="preserve">8а    </t>
  </si>
  <si>
    <t xml:space="preserve">25а   </t>
  </si>
  <si>
    <t xml:space="preserve">27а   </t>
  </si>
  <si>
    <t xml:space="preserve">157а  </t>
  </si>
  <si>
    <t xml:space="preserve">157б  </t>
  </si>
  <si>
    <t xml:space="preserve">197а  </t>
  </si>
  <si>
    <t xml:space="preserve">199а  </t>
  </si>
  <si>
    <t xml:space="preserve">201а  </t>
  </si>
  <si>
    <t xml:space="preserve">203а  </t>
  </si>
  <si>
    <t xml:space="preserve">211а  </t>
  </si>
  <si>
    <t xml:space="preserve">130а  </t>
  </si>
  <si>
    <t>Партизанська, ВУЛ</t>
  </si>
  <si>
    <t>Стрiлецька, ВУЛ</t>
  </si>
  <si>
    <t xml:space="preserve">1к27  </t>
  </si>
  <si>
    <t>Незалежностi, ВУЛ</t>
  </si>
  <si>
    <t>Героїв Чорнобиля, ВУЛ</t>
  </si>
  <si>
    <t>Курсаната Єськова, ВУЛ</t>
  </si>
  <si>
    <t xml:space="preserve">10к1  </t>
  </si>
  <si>
    <t xml:space="preserve">155а  </t>
  </si>
  <si>
    <t xml:space="preserve">213а  </t>
  </si>
  <si>
    <t xml:space="preserve">255а  </t>
  </si>
  <si>
    <t xml:space="preserve">271а  </t>
  </si>
  <si>
    <t>Юрія Мезенцева, ВУЛ</t>
  </si>
  <si>
    <t xml:space="preserve">4б    </t>
  </si>
  <si>
    <t xml:space="preserve">10к2  </t>
  </si>
  <si>
    <t xml:space="preserve">10к3  </t>
  </si>
  <si>
    <t xml:space="preserve">3б    </t>
  </si>
  <si>
    <t xml:space="preserve">3в    </t>
  </si>
  <si>
    <t xml:space="preserve">5а    </t>
  </si>
  <si>
    <t xml:space="preserve">5б    </t>
  </si>
  <si>
    <t xml:space="preserve">180а  </t>
  </si>
  <si>
    <t xml:space="preserve">14/1  </t>
  </si>
  <si>
    <t>Загальна площа житл. прим., м2</t>
  </si>
  <si>
    <t>Х</t>
  </si>
  <si>
    <t>Площа квартир вище 1 поверху/, м2</t>
  </si>
  <si>
    <t>у тому числі за видами послуг</t>
  </si>
  <si>
    <t>Начальник ПЕВ                                       В.С. Бойко</t>
  </si>
  <si>
    <t>Прибирання підвалів, технічних поверхів та покрівлі</t>
  </si>
  <si>
    <t>Інструментальна</t>
  </si>
  <si>
    <t>24а</t>
  </si>
  <si>
    <t>Тариф для квартир другого і вище поверхів з 17.02.2018</t>
  </si>
  <si>
    <t>Тариф для квартир другого і вище поверхів до 17.02.2018</t>
  </si>
  <si>
    <t>% виконання тарифу</t>
  </si>
  <si>
    <t>Побудинкові тарифи на послуги з утримання будинків і споруд та прибудинкових територій КП "ЖЕК-13" Чернігівської міської ради за січень-червень 2018 року</t>
  </si>
  <si>
    <t>Начальник                                               О.Г. Рогова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</si>
</sst>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3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6.5"/>
      <color theme="1"/>
      <name val="Times New Roman"/>
      <family val="1"/>
      <charset val="204"/>
    </font>
    <font>
      <sz val="9"/>
      <color indexed="8"/>
      <name val="Cambria"/>
      <family val="1"/>
      <charset val="204"/>
      <scheme val="major"/>
    </font>
    <font>
      <sz val="9"/>
      <color indexed="8"/>
      <name val="Times New Roman"/>
      <family val="1"/>
      <charset val="204"/>
    </font>
    <font>
      <sz val="9"/>
      <name val="Cambria"/>
      <family val="1"/>
      <charset val="204"/>
      <scheme val="major"/>
    </font>
    <font>
      <sz val="9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color indexed="81"/>
      <name val="Tahoma"/>
      <charset val="1"/>
    </font>
    <font>
      <b/>
      <sz val="8"/>
      <color indexed="81"/>
      <name val="Tahoma"/>
      <charset val="1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29">
    <xf numFmtId="0" fontId="0" fillId="0" borderId="0"/>
    <xf numFmtId="0" fontId="2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7" borderId="1" applyNumberFormat="0" applyAlignment="0" applyProtection="0"/>
    <xf numFmtId="0" fontId="5" fillId="7" borderId="1" applyNumberFormat="0" applyAlignment="0" applyProtection="0"/>
    <xf numFmtId="0" fontId="6" fillId="20" borderId="2" applyNumberFormat="0" applyAlignment="0" applyProtection="0"/>
    <xf numFmtId="0" fontId="6" fillId="20" borderId="2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2" fillId="21" borderId="7" applyNumberFormat="0" applyAlignment="0" applyProtection="0"/>
    <xf numFmtId="0" fontId="12" fillId="21" borderId="7" applyNumberFormat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</cellStyleXfs>
  <cellXfs count="95">
    <xf numFmtId="0" fontId="0" fillId="0" borderId="0" xfId="0"/>
    <xf numFmtId="0" fontId="21" fillId="0" borderId="0" xfId="0" applyFont="1" applyFill="1"/>
    <xf numFmtId="2" fontId="22" fillId="0" borderId="0" xfId="0" applyNumberFormat="1" applyFont="1" applyFill="1"/>
    <xf numFmtId="0" fontId="22" fillId="0" borderId="0" xfId="0" applyFont="1" applyFill="1"/>
    <xf numFmtId="2" fontId="22" fillId="0" borderId="13" xfId="0" applyNumberFormat="1" applyFont="1" applyFill="1" applyBorder="1" applyAlignment="1">
      <alignment horizontal="center"/>
    </xf>
    <xf numFmtId="0" fontId="22" fillId="0" borderId="0" xfId="0" applyFont="1" applyFill="1" applyAlignment="1">
      <alignment horizontal="center"/>
    </xf>
    <xf numFmtId="2" fontId="22" fillId="0" borderId="0" xfId="0" applyNumberFormat="1" applyFont="1" applyFill="1" applyAlignment="1">
      <alignment horizontal="center"/>
    </xf>
    <xf numFmtId="0" fontId="22" fillId="0" borderId="0" xfId="0" applyFont="1" applyFill="1" applyAlignment="1">
      <alignment wrapText="1"/>
    </xf>
    <xf numFmtId="0" fontId="23" fillId="0" borderId="22" xfId="0" applyFont="1" applyFill="1" applyBorder="1" applyAlignment="1">
      <alignment horizontal="center" vertical="center"/>
    </xf>
    <xf numFmtId="0" fontId="23" fillId="0" borderId="31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wrapText="1"/>
    </xf>
    <xf numFmtId="1" fontId="23" fillId="0" borderId="18" xfId="0" applyNumberFormat="1" applyFont="1" applyFill="1" applyBorder="1" applyAlignment="1">
      <alignment horizontal="center" vertical="center"/>
    </xf>
    <xf numFmtId="2" fontId="22" fillId="0" borderId="32" xfId="0" applyNumberFormat="1" applyFont="1" applyFill="1" applyBorder="1" applyAlignment="1">
      <alignment horizontal="center"/>
    </xf>
    <xf numFmtId="2" fontId="22" fillId="0" borderId="15" xfId="0" applyNumberFormat="1" applyFont="1" applyFill="1" applyBorder="1" applyAlignment="1">
      <alignment horizontal="center" vertical="center" wrapText="1"/>
    </xf>
    <xf numFmtId="2" fontId="22" fillId="0" borderId="13" xfId="0" applyNumberFormat="1" applyFont="1" applyFill="1" applyBorder="1" applyAlignment="1">
      <alignment horizontal="center" vertical="center" wrapText="1"/>
    </xf>
    <xf numFmtId="164" fontId="22" fillId="0" borderId="13" xfId="0" applyNumberFormat="1" applyFont="1" applyFill="1" applyBorder="1" applyAlignment="1">
      <alignment horizontal="center" vertical="center" wrapText="1"/>
    </xf>
    <xf numFmtId="2" fontId="22" fillId="0" borderId="13" xfId="0" applyNumberFormat="1" applyFont="1" applyFill="1" applyBorder="1" applyAlignment="1">
      <alignment horizontal="center" vertical="center"/>
    </xf>
    <xf numFmtId="1" fontId="23" fillId="0" borderId="24" xfId="0" applyNumberFormat="1" applyFont="1" applyFill="1" applyBorder="1" applyAlignment="1">
      <alignment horizontal="center" vertical="center"/>
    </xf>
    <xf numFmtId="2" fontId="22" fillId="0" borderId="25" xfId="0" applyNumberFormat="1" applyFont="1" applyFill="1" applyBorder="1" applyAlignment="1">
      <alignment horizontal="center"/>
    </xf>
    <xf numFmtId="2" fontId="22" fillId="0" borderId="10" xfId="0" applyNumberFormat="1" applyFont="1" applyFill="1" applyBorder="1" applyAlignment="1">
      <alignment horizontal="center" vertical="center" wrapText="1"/>
    </xf>
    <xf numFmtId="164" fontId="22" fillId="0" borderId="10" xfId="0" applyNumberFormat="1" applyFont="1" applyFill="1" applyBorder="1" applyAlignment="1">
      <alignment horizontal="center" vertical="center" wrapText="1"/>
    </xf>
    <xf numFmtId="165" fontId="22" fillId="0" borderId="10" xfId="0" applyNumberFormat="1" applyFont="1" applyFill="1" applyBorder="1" applyAlignment="1">
      <alignment horizontal="center" vertical="center" wrapText="1"/>
    </xf>
    <xf numFmtId="2" fontId="21" fillId="0" borderId="0" xfId="0" applyNumberFormat="1" applyFont="1" applyFill="1"/>
    <xf numFmtId="0" fontId="23" fillId="0" borderId="30" xfId="0" applyFont="1" applyFill="1" applyBorder="1" applyAlignment="1">
      <alignment horizontal="center" vertical="center" wrapText="1"/>
    </xf>
    <xf numFmtId="2" fontId="22" fillId="0" borderId="0" xfId="0" applyNumberFormat="1" applyFont="1" applyFill="1" applyAlignment="1">
      <alignment horizontal="left" vertical="center"/>
    </xf>
    <xf numFmtId="0" fontId="22" fillId="0" borderId="0" xfId="0" applyFont="1" applyFill="1" applyAlignment="1">
      <alignment horizontal="left" vertical="center"/>
    </xf>
    <xf numFmtId="0" fontId="22" fillId="0" borderId="35" xfId="0" applyFont="1" applyFill="1" applyBorder="1" applyAlignment="1">
      <alignment horizontal="center" vertical="center" textRotation="90" wrapText="1"/>
    </xf>
    <xf numFmtId="2" fontId="22" fillId="0" borderId="21" xfId="0" applyNumberFormat="1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textRotation="90" wrapText="1"/>
    </xf>
    <xf numFmtId="2" fontId="22" fillId="0" borderId="18" xfId="0" applyNumberFormat="1" applyFont="1" applyFill="1" applyBorder="1" applyAlignment="1">
      <alignment horizontal="center" vertical="center" wrapText="1"/>
    </xf>
    <xf numFmtId="2" fontId="22" fillId="0" borderId="24" xfId="0" applyNumberFormat="1" applyFont="1" applyFill="1" applyBorder="1" applyAlignment="1">
      <alignment horizontal="center" vertical="center" wrapText="1"/>
    </xf>
    <xf numFmtId="0" fontId="22" fillId="0" borderId="29" xfId="0" applyFont="1" applyFill="1" applyBorder="1" applyAlignment="1">
      <alignment horizontal="center" vertical="center" textRotation="90" wrapText="1"/>
    </xf>
    <xf numFmtId="2" fontId="22" fillId="0" borderId="29" xfId="0" applyNumberFormat="1" applyFont="1" applyFill="1" applyBorder="1" applyAlignment="1">
      <alignment horizontal="center" vertical="center" textRotation="90" wrapText="1"/>
    </xf>
    <xf numFmtId="2" fontId="25" fillId="0" borderId="14" xfId="73" applyNumberFormat="1" applyFont="1" applyFill="1" applyBorder="1" applyAlignment="1" applyProtection="1">
      <alignment horizontal="left" vertical="center" wrapText="1"/>
    </xf>
    <xf numFmtId="1" fontId="26" fillId="0" borderId="40" xfId="0" applyNumberFormat="1" applyFont="1" applyFill="1" applyBorder="1" applyAlignment="1" applyProtection="1">
      <alignment horizontal="center" vertical="center" wrapText="1"/>
    </xf>
    <xf numFmtId="165" fontId="20" fillId="0" borderId="12" xfId="0" applyNumberFormat="1" applyFont="1" applyFill="1" applyBorder="1" applyAlignment="1">
      <alignment horizontal="center" vertical="center"/>
    </xf>
    <xf numFmtId="2" fontId="25" fillId="0" borderId="21" xfId="73" applyNumberFormat="1" applyFont="1" applyFill="1" applyBorder="1" applyAlignment="1" applyProtection="1">
      <alignment horizontal="left" vertical="center" wrapText="1"/>
    </xf>
    <xf numFmtId="1" fontId="26" fillId="0" borderId="38" xfId="0" applyNumberFormat="1" applyFont="1" applyFill="1" applyBorder="1" applyAlignment="1" applyProtection="1">
      <alignment horizontal="center" vertical="center" wrapText="1"/>
    </xf>
    <xf numFmtId="165" fontId="29" fillId="0" borderId="10" xfId="0" applyNumberFormat="1" applyFont="1" applyFill="1" applyBorder="1" applyAlignment="1">
      <alignment horizontal="center" vertical="center"/>
    </xf>
    <xf numFmtId="2" fontId="27" fillId="0" borderId="14" xfId="73" applyNumberFormat="1" applyFont="1" applyFill="1" applyBorder="1" applyAlignment="1" applyProtection="1">
      <alignment horizontal="left" vertical="center" wrapText="1"/>
    </xf>
    <xf numFmtId="1" fontId="28" fillId="0" borderId="40" xfId="0" applyNumberFormat="1" applyFont="1" applyFill="1" applyBorder="1" applyAlignment="1" applyProtection="1">
      <alignment horizontal="center" vertical="center" wrapText="1"/>
    </xf>
    <xf numFmtId="2" fontId="25" fillId="0" borderId="42" xfId="73" applyNumberFormat="1" applyFont="1" applyFill="1" applyBorder="1" applyAlignment="1" applyProtection="1">
      <alignment horizontal="left" vertical="center" wrapText="1"/>
    </xf>
    <xf numFmtId="1" fontId="26" fillId="0" borderId="41" xfId="0" applyNumberFormat="1" applyFont="1" applyFill="1" applyBorder="1" applyAlignment="1" applyProtection="1">
      <alignment horizontal="center" vertical="center" wrapText="1"/>
    </xf>
    <xf numFmtId="2" fontId="23" fillId="25" borderId="34" xfId="0" applyNumberFormat="1" applyFont="1" applyFill="1" applyBorder="1" applyAlignment="1">
      <alignment horizontal="center" vertical="center" wrapText="1"/>
    </xf>
    <xf numFmtId="2" fontId="23" fillId="25" borderId="23" xfId="0" applyNumberFormat="1" applyFont="1" applyFill="1" applyBorder="1" applyAlignment="1">
      <alignment horizontal="center" vertical="center" wrapText="1"/>
    </xf>
    <xf numFmtId="2" fontId="23" fillId="25" borderId="30" xfId="0" applyNumberFormat="1" applyFont="1" applyFill="1" applyBorder="1" applyAlignment="1">
      <alignment horizontal="center" vertical="center" wrapText="1"/>
    </xf>
    <xf numFmtId="2" fontId="23" fillId="25" borderId="36" xfId="0" applyNumberFormat="1" applyFont="1" applyFill="1" applyBorder="1" applyAlignment="1">
      <alignment horizontal="center" vertical="center" wrapText="1"/>
    </xf>
    <xf numFmtId="2" fontId="23" fillId="25" borderId="22" xfId="0" applyNumberFormat="1" applyFont="1" applyFill="1" applyBorder="1" applyAlignment="1">
      <alignment horizontal="center" vertical="center" wrapText="1"/>
    </xf>
    <xf numFmtId="165" fontId="29" fillId="24" borderId="10" xfId="0" applyNumberFormat="1" applyFont="1" applyFill="1" applyBorder="1" applyAlignment="1">
      <alignment horizontal="center" vertical="center"/>
    </xf>
    <xf numFmtId="165" fontId="30" fillId="24" borderId="10" xfId="0" applyNumberFormat="1" applyFont="1" applyFill="1" applyBorder="1" applyAlignment="1">
      <alignment horizontal="center" vertical="center"/>
    </xf>
    <xf numFmtId="0" fontId="23" fillId="0" borderId="36" xfId="0" applyFont="1" applyFill="1" applyBorder="1" applyAlignment="1">
      <alignment horizontal="center" vertical="center" wrapText="1"/>
    </xf>
    <xf numFmtId="0" fontId="23" fillId="0" borderId="34" xfId="0" applyFont="1" applyFill="1" applyBorder="1" applyAlignment="1">
      <alignment horizontal="center" vertical="center" wrapText="1"/>
    </xf>
    <xf numFmtId="9" fontId="22" fillId="0" borderId="38" xfId="0" applyNumberFormat="1" applyFont="1" applyFill="1" applyBorder="1" applyAlignment="1">
      <alignment horizontal="center" vertical="center"/>
    </xf>
    <xf numFmtId="9" fontId="22" fillId="0" borderId="39" xfId="0" applyNumberFormat="1" applyFont="1" applyFill="1" applyBorder="1" applyAlignment="1">
      <alignment horizontal="center" vertical="center"/>
    </xf>
    <xf numFmtId="9" fontId="23" fillId="25" borderId="34" xfId="0" applyNumberFormat="1" applyFont="1" applyFill="1" applyBorder="1" applyAlignment="1">
      <alignment horizontal="center" vertical="center"/>
    </xf>
    <xf numFmtId="165" fontId="22" fillId="0" borderId="12" xfId="0" applyNumberFormat="1" applyFont="1" applyFill="1" applyBorder="1" applyAlignment="1">
      <alignment horizontal="center"/>
    </xf>
    <xf numFmtId="0" fontId="23" fillId="25" borderId="22" xfId="0" applyFont="1" applyFill="1" applyBorder="1" applyAlignment="1">
      <alignment horizontal="center" vertical="center" wrapText="1"/>
    </xf>
    <xf numFmtId="0" fontId="23" fillId="25" borderId="30" xfId="0" applyFont="1" applyFill="1" applyBorder="1" applyAlignment="1">
      <alignment horizontal="center" vertical="center" wrapText="1"/>
    </xf>
    <xf numFmtId="0" fontId="23" fillId="25" borderId="36" xfId="0" applyFont="1" applyFill="1" applyBorder="1" applyAlignment="1">
      <alignment horizontal="center" vertical="center" wrapText="1"/>
    </xf>
    <xf numFmtId="49" fontId="22" fillId="0" borderId="13" xfId="0" applyNumberFormat="1" applyFont="1" applyFill="1" applyBorder="1" applyAlignment="1">
      <alignment horizontal="center" vertical="center" wrapText="1"/>
    </xf>
    <xf numFmtId="0" fontId="31" fillId="0" borderId="43" xfId="0" applyFont="1" applyFill="1" applyBorder="1" applyAlignment="1">
      <alignment horizontal="center" vertical="center" textRotation="90"/>
    </xf>
    <xf numFmtId="0" fontId="31" fillId="0" borderId="40" xfId="0" applyFont="1" applyFill="1" applyBorder="1" applyAlignment="1">
      <alignment horizontal="center" vertical="center" textRotation="90"/>
    </xf>
    <xf numFmtId="0" fontId="31" fillId="0" borderId="41" xfId="0" applyFont="1" applyFill="1" applyBorder="1" applyAlignment="1">
      <alignment horizontal="center" vertical="center" textRotation="90"/>
    </xf>
    <xf numFmtId="0" fontId="22" fillId="0" borderId="13" xfId="0" applyFont="1" applyFill="1" applyBorder="1" applyAlignment="1">
      <alignment horizontal="center" vertical="center" wrapText="1"/>
    </xf>
    <xf numFmtId="49" fontId="22" fillId="0" borderId="26" xfId="0" applyNumberFormat="1" applyFont="1" applyFill="1" applyBorder="1" applyAlignment="1">
      <alignment horizontal="center" vertical="center" textRotation="90" wrapText="1"/>
    </xf>
    <xf numFmtId="49" fontId="22" fillId="0" borderId="10" xfId="0" applyNumberFormat="1" applyFont="1" applyFill="1" applyBorder="1" applyAlignment="1">
      <alignment horizontal="center" vertical="center" textRotation="90" wrapText="1"/>
    </xf>
    <xf numFmtId="49" fontId="22" fillId="0" borderId="29" xfId="0" applyNumberFormat="1" applyFont="1" applyFill="1" applyBorder="1" applyAlignment="1">
      <alignment horizontal="center" vertical="center" textRotation="90" wrapText="1"/>
    </xf>
    <xf numFmtId="49" fontId="22" fillId="0" borderId="27" xfId="0" applyNumberFormat="1" applyFont="1" applyFill="1" applyBorder="1" applyAlignment="1">
      <alignment horizontal="center" vertical="center" textRotation="90" wrapText="1"/>
    </xf>
    <xf numFmtId="49" fontId="22" fillId="0" borderId="25" xfId="0" applyNumberFormat="1" applyFont="1" applyFill="1" applyBorder="1" applyAlignment="1">
      <alignment horizontal="center" vertical="center" textRotation="90" wrapText="1"/>
    </xf>
    <xf numFmtId="49" fontId="22" fillId="0" borderId="20" xfId="0" applyNumberFormat="1" applyFont="1" applyFill="1" applyBorder="1" applyAlignment="1">
      <alignment horizontal="center" vertical="center" textRotation="90" wrapText="1"/>
    </xf>
    <xf numFmtId="2" fontId="22" fillId="0" borderId="17" xfId="0" applyNumberFormat="1" applyFont="1" applyFill="1" applyBorder="1" applyAlignment="1">
      <alignment horizontal="center" vertical="center" textRotation="90" wrapText="1"/>
    </xf>
    <xf numFmtId="2" fontId="22" fillId="0" borderId="11" xfId="0" applyNumberFormat="1" applyFont="1" applyFill="1" applyBorder="1" applyAlignment="1">
      <alignment horizontal="center" vertical="center" textRotation="90" wrapText="1"/>
    </xf>
    <xf numFmtId="2" fontId="22" fillId="0" borderId="19" xfId="0" applyNumberFormat="1" applyFont="1" applyFill="1" applyBorder="1" applyAlignment="1">
      <alignment horizontal="center" vertical="center" textRotation="90" wrapText="1"/>
    </xf>
    <xf numFmtId="49" fontId="22" fillId="0" borderId="37" xfId="0" applyNumberFormat="1" applyFont="1" applyFill="1" applyBorder="1" applyAlignment="1">
      <alignment horizontal="center" vertical="center" textRotation="90" wrapText="1"/>
    </xf>
    <xf numFmtId="49" fontId="23" fillId="0" borderId="22" xfId="0" applyNumberFormat="1" applyFont="1" applyFill="1" applyBorder="1" applyAlignment="1">
      <alignment horizontal="center" vertical="center" wrapText="1"/>
    </xf>
    <xf numFmtId="49" fontId="23" fillId="0" borderId="30" xfId="0" applyNumberFormat="1" applyFont="1" applyFill="1" applyBorder="1" applyAlignment="1">
      <alignment horizontal="center" vertical="center" wrapText="1"/>
    </xf>
    <xf numFmtId="49" fontId="23" fillId="0" borderId="36" xfId="0" applyNumberFormat="1" applyFont="1" applyFill="1" applyBorder="1" applyAlignment="1">
      <alignment horizontal="center" vertical="center" wrapText="1"/>
    </xf>
    <xf numFmtId="0" fontId="24" fillId="0" borderId="33" xfId="0" applyFont="1" applyFill="1" applyBorder="1" applyAlignment="1">
      <alignment horizontal="center" vertical="center" wrapText="1"/>
    </xf>
    <xf numFmtId="0" fontId="22" fillId="0" borderId="26" xfId="0" applyFont="1" applyFill="1" applyBorder="1" applyAlignment="1">
      <alignment horizontal="center" vertical="center" textRotation="90" wrapText="1"/>
    </xf>
    <xf numFmtId="0" fontId="22" fillId="0" borderId="10" xfId="0" applyFont="1" applyFill="1" applyBorder="1" applyAlignment="1">
      <alignment horizontal="center" vertical="center" textRotation="90" wrapText="1"/>
    </xf>
    <xf numFmtId="0" fontId="22" fillId="0" borderId="29" xfId="0" applyFont="1" applyFill="1" applyBorder="1" applyAlignment="1">
      <alignment horizontal="center" vertical="center" textRotation="90" wrapText="1"/>
    </xf>
    <xf numFmtId="164" fontId="22" fillId="0" borderId="26" xfId="0" applyNumberFormat="1" applyFont="1" applyFill="1" applyBorder="1" applyAlignment="1">
      <alignment horizontal="center" vertical="center" textRotation="90" wrapText="1"/>
    </xf>
    <xf numFmtId="164" fontId="22" fillId="0" borderId="10" xfId="0" applyNumberFormat="1" applyFont="1" applyFill="1" applyBorder="1" applyAlignment="1">
      <alignment horizontal="center" vertical="center" textRotation="90" wrapText="1"/>
    </xf>
    <xf numFmtId="164" fontId="22" fillId="0" borderId="29" xfId="0" applyNumberFormat="1" applyFont="1" applyFill="1" applyBorder="1" applyAlignment="1">
      <alignment horizontal="center" vertical="center" textRotation="90" wrapText="1"/>
    </xf>
    <xf numFmtId="49" fontId="22" fillId="0" borderId="26" xfId="0" applyNumberFormat="1" applyFont="1" applyFill="1" applyBorder="1" applyAlignment="1">
      <alignment horizontal="center" vertical="center" wrapText="1"/>
    </xf>
    <xf numFmtId="49" fontId="22" fillId="0" borderId="10" xfId="0" applyNumberFormat="1" applyFont="1" applyFill="1" applyBorder="1" applyAlignment="1">
      <alignment horizontal="center" vertical="center" wrapText="1"/>
    </xf>
    <xf numFmtId="49" fontId="22" fillId="0" borderId="29" xfId="0" applyNumberFormat="1" applyFont="1" applyFill="1" applyBorder="1" applyAlignment="1">
      <alignment horizontal="center" vertical="center" wrapText="1"/>
    </xf>
    <xf numFmtId="0" fontId="22" fillId="0" borderId="16" xfId="0" applyFont="1" applyFill="1" applyBorder="1" applyAlignment="1">
      <alignment horizontal="center" vertical="center" textRotation="90"/>
    </xf>
    <xf numFmtId="0" fontId="22" fillId="0" borderId="24" xfId="0" applyFont="1" applyFill="1" applyBorder="1" applyAlignment="1">
      <alignment horizontal="center" vertical="center" textRotation="90"/>
    </xf>
    <xf numFmtId="0" fontId="22" fillId="0" borderId="28" xfId="0" applyFont="1" applyFill="1" applyBorder="1" applyAlignment="1">
      <alignment horizontal="center" vertical="center" textRotation="90"/>
    </xf>
    <xf numFmtId="2" fontId="22" fillId="0" borderId="26" xfId="0" applyNumberFormat="1" applyFont="1" applyFill="1" applyBorder="1" applyAlignment="1">
      <alignment horizontal="center" vertical="center" textRotation="90" wrapText="1"/>
    </xf>
    <xf numFmtId="2" fontId="22" fillId="0" borderId="10" xfId="0" applyNumberFormat="1" applyFont="1" applyFill="1" applyBorder="1" applyAlignment="1">
      <alignment horizontal="center" vertical="center" textRotation="90" wrapText="1"/>
    </xf>
    <xf numFmtId="2" fontId="22" fillId="0" borderId="29" xfId="0" applyNumberFormat="1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</cellXfs>
  <cellStyles count="129">
    <cellStyle name="20% - Акцент1 2" xfId="2"/>
    <cellStyle name="20% - Акцент1 3" xfId="3"/>
    <cellStyle name="20% - Акцент2 2" xfId="4"/>
    <cellStyle name="20% - Акцент2 3" xfId="5"/>
    <cellStyle name="20% - Акцент3 2" xfId="6"/>
    <cellStyle name="20% - Акцент3 3" xfId="7"/>
    <cellStyle name="20% - Акцент4 2" xfId="8"/>
    <cellStyle name="20% - Акцент4 3" xfId="9"/>
    <cellStyle name="20% - Акцент5 2" xfId="10"/>
    <cellStyle name="20% - Акцент5 3" xfId="11"/>
    <cellStyle name="20% - Акцент6 2" xfId="12"/>
    <cellStyle name="20% - Акцент6 3" xfId="13"/>
    <cellStyle name="40% - Акцент1 2" xfId="14"/>
    <cellStyle name="40% - Акцент1 3" xfId="15"/>
    <cellStyle name="40% - Акцент2 2" xfId="16"/>
    <cellStyle name="40% - Акцент2 3" xfId="17"/>
    <cellStyle name="40% - Акцент3 2" xfId="18"/>
    <cellStyle name="40% - Акцент3 3" xfId="19"/>
    <cellStyle name="40% - Акцент4 2" xfId="20"/>
    <cellStyle name="40% - Акцент4 3" xfId="21"/>
    <cellStyle name="40% - Акцент5 2" xfId="22"/>
    <cellStyle name="40% - Акцент5 3" xfId="23"/>
    <cellStyle name="40% - Акцент6 2" xfId="24"/>
    <cellStyle name="40% - Акцент6 3" xfId="25"/>
    <cellStyle name="60% - Акцент1 2" xfId="26"/>
    <cellStyle name="60% - Акцент1 3" xfId="27"/>
    <cellStyle name="60% - Акцент2 2" xfId="28"/>
    <cellStyle name="60% - Акцент2 3" xfId="29"/>
    <cellStyle name="60% - Акцент3 2" xfId="30"/>
    <cellStyle name="60% - Акцент3 3" xfId="31"/>
    <cellStyle name="60% - Акцент4 2" xfId="32"/>
    <cellStyle name="60% - Акцент4 3" xfId="33"/>
    <cellStyle name="60% - Акцент5 2" xfId="34"/>
    <cellStyle name="60% - Акцент5 3" xfId="35"/>
    <cellStyle name="60% - Акцент6 2" xfId="36"/>
    <cellStyle name="60% - Акцент6 3" xfId="37"/>
    <cellStyle name="Акцент1 2" xfId="38"/>
    <cellStyle name="Акцент1 3" xfId="39"/>
    <cellStyle name="Акцент2 2" xfId="40"/>
    <cellStyle name="Акцент2 3" xfId="41"/>
    <cellStyle name="Акцент3 2" xfId="42"/>
    <cellStyle name="Акцент3 3" xfId="43"/>
    <cellStyle name="Акцент4 2" xfId="44"/>
    <cellStyle name="Акцент4 3" xfId="45"/>
    <cellStyle name="Акцент5 2" xfId="46"/>
    <cellStyle name="Акцент5 3" xfId="47"/>
    <cellStyle name="Акцент6 2" xfId="48"/>
    <cellStyle name="Акцент6 3" xfId="49"/>
    <cellStyle name="Ввод  2" xfId="50"/>
    <cellStyle name="Ввод  3" xfId="51"/>
    <cellStyle name="Вывод 2" xfId="52"/>
    <cellStyle name="Вывод 3" xfId="53"/>
    <cellStyle name="Вычисление 2" xfId="54"/>
    <cellStyle name="Вычисление 3" xfId="55"/>
    <cellStyle name="Заголовок 1 2" xfId="56"/>
    <cellStyle name="Заголовок 1 3" xfId="57"/>
    <cellStyle name="Заголовок 2 2" xfId="58"/>
    <cellStyle name="Заголовок 2 3" xfId="59"/>
    <cellStyle name="Заголовок 3 2" xfId="60"/>
    <cellStyle name="Заголовок 3 3" xfId="61"/>
    <cellStyle name="Заголовок 4 2" xfId="62"/>
    <cellStyle name="Заголовок 4 3" xfId="63"/>
    <cellStyle name="Итог 2" xfId="64"/>
    <cellStyle name="Итог 3" xfId="65"/>
    <cellStyle name="Контрольная ячейка 2" xfId="66"/>
    <cellStyle name="Контрольная ячейка 3" xfId="67"/>
    <cellStyle name="Название 2" xfId="68"/>
    <cellStyle name="Название 3" xfId="69"/>
    <cellStyle name="Нейтральный 2" xfId="70"/>
    <cellStyle name="Нейтральный 3" xfId="71"/>
    <cellStyle name="Обычный" xfId="0" builtinId="0"/>
    <cellStyle name="Обычный 10" xfId="72"/>
    <cellStyle name="Обычный 11" xfId="1"/>
    <cellStyle name="Обычный 2" xfId="73"/>
    <cellStyle name="Обычный 2 2" xfId="74"/>
    <cellStyle name="Обычный 2 2 2" xfId="75"/>
    <cellStyle name="Обычный 2 3" xfId="76"/>
    <cellStyle name="Обычный 2 4" xfId="77"/>
    <cellStyle name="Обычный 2 5" xfId="78"/>
    <cellStyle name="Обычный 2 6" xfId="79"/>
    <cellStyle name="Обычный 2 7" xfId="80"/>
    <cellStyle name="Обычный 2 8" xfId="81"/>
    <cellStyle name="Обычный 3" xfId="82"/>
    <cellStyle name="Обычный 3 2" xfId="83"/>
    <cellStyle name="Обычный 3 3" xfId="84"/>
    <cellStyle name="Обычный 3 4" xfId="85"/>
    <cellStyle name="Обычный 3 5" xfId="86"/>
    <cellStyle name="Обычный 3 6" xfId="87"/>
    <cellStyle name="Обычный 3 7" xfId="88"/>
    <cellStyle name="Обычный 3 8" xfId="89"/>
    <cellStyle name="Обычный 4" xfId="90"/>
    <cellStyle name="Обычный 4 2" xfId="91"/>
    <cellStyle name="Обычный 4 2 2" xfId="92"/>
    <cellStyle name="Обычный 4 2 3" xfId="93"/>
    <cellStyle name="Обычный 4 2 4" xfId="94"/>
    <cellStyle name="Обычный 4 2 5" xfId="95"/>
    <cellStyle name="Обычный 4 2 6" xfId="96"/>
    <cellStyle name="Обычный 4 2 7" xfId="97"/>
    <cellStyle name="Обычный 4 2 8" xfId="98"/>
    <cellStyle name="Обычный 4 3" xfId="99"/>
    <cellStyle name="Обычный 4 4" xfId="100"/>
    <cellStyle name="Обычный 4 5" xfId="101"/>
    <cellStyle name="Обычный 4 6" xfId="102"/>
    <cellStyle name="Обычный 4 7" xfId="103"/>
    <cellStyle name="Обычный 4 8" xfId="104"/>
    <cellStyle name="Обычный 5" xfId="105"/>
    <cellStyle name="Обычный 5 2" xfId="106"/>
    <cellStyle name="Обычный 5 3" xfId="107"/>
    <cellStyle name="Обычный 5 4" xfId="108"/>
    <cellStyle name="Обычный 5 5" xfId="109"/>
    <cellStyle name="Обычный 5 6" xfId="110"/>
    <cellStyle name="Обычный 5 7" xfId="111"/>
    <cellStyle name="Обычный 5 8" xfId="112"/>
    <cellStyle name="Обычный 6" xfId="113"/>
    <cellStyle name="Обычный 7" xfId="114"/>
    <cellStyle name="Обычный 8" xfId="115"/>
    <cellStyle name="Обычный 9" xfId="116"/>
    <cellStyle name="Плохой 2" xfId="117"/>
    <cellStyle name="Плохой 3" xfId="118"/>
    <cellStyle name="Пояснение 2" xfId="119"/>
    <cellStyle name="Пояснение 3" xfId="120"/>
    <cellStyle name="Примечание 2" xfId="121"/>
    <cellStyle name="Примечание 3" xfId="122"/>
    <cellStyle name="Связанная ячейка 2" xfId="123"/>
    <cellStyle name="Связанная ячейка 3" xfId="124"/>
    <cellStyle name="Текст предупреждения 2" xfId="125"/>
    <cellStyle name="Текст предупреждения 3" xfId="126"/>
    <cellStyle name="Хороший 2" xfId="127"/>
    <cellStyle name="Хороший 3" xfId="1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%20&#1090;&#1072;%20&#1092;&#1072;&#1082;%20&#1085;&#1072;&#1088;&#1072;&#1093;&#1091;&#1074;&#1072;&#1085;&#1085;&#1103;%20&#1090;&#1072;&#1088;&#1080;&#1092;&#1091;%20&#1079;&#1072;%20&#1089;&#1110;&#1095;&#1077;&#1085;&#1100;%202018%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%20&#1090;&#1072;%20&#1092;&#1072;&#1082;%20&#1085;&#1072;&#1088;&#1072;&#1093;&#1091;&#1074;&#1072;&#1085;&#1085;&#1103;%20&#1090;&#1072;&#1088;&#1080;&#1092;&#1091;%20&#1079;&#1072;%20&#1083;&#1102;&#1090;&#1080;&#1081;%20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%20&#1090;&#1072;%20&#1092;&#1072;&#1082;%20&#1085;&#1072;&#1088;&#1072;&#1093;&#1091;&#1074;&#1072;&#1085;&#1085;&#1103;%20&#1090;&#1072;&#1088;&#1080;&#1092;&#1091;%20&#1079;&#1072;%20&#1073;&#1077;&#1088;&#1077;&#1079;&#1077;&#1085;&#1100;%20%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%20&#1090;&#1072;%20&#1092;&#1072;&#1082;%20&#1085;&#1072;&#1088;&#1072;&#1093;&#1091;&#1074;&#1072;&#1085;&#1085;&#1103;%20&#1090;&#1072;&#1088;&#1080;&#1092;&#1091;%20&#1079;&#1072;%20&#1082;&#1074;&#1110;&#1090;&#1077;&#1085;&#1100;%20%20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%20&#1090;&#1072;%20&#1092;&#1072;&#1082;%20&#1085;&#1072;&#1088;&#1072;&#1093;&#1091;&#1074;&#1072;&#1085;&#1085;&#1103;%20&#1090;&#1072;&#1088;&#1080;&#1092;&#1091;%20&#1079;&#1072;%20&#1090;&#1088;&#1072;&#1074;&#1077;&#1085;&#1100;%20%202018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%20&#1090;&#1072;%20&#1092;&#1072;&#1082;%20&#1085;&#1072;&#1088;&#1072;&#1093;&#1091;&#1074;&#1072;&#1085;&#1085;&#1103;%20&#1090;&#1072;&#1088;&#1080;&#1092;&#1091;%20&#1079;&#1072;%20&#1095;&#1077;&#1088;&#1074;&#1077;&#1085;&#1100;%202018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110;&#1095;&#1077;&#1085;&#1100;%20%2020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3;&#1072;&#1085;%20&#1090;&#1072;%20&#1092;&#1072;&#1082;%20&#1085;&#1072;&#1088;&#1072;&#1093;&#1091;&#1074;&#1072;&#1085;&#1085;&#1103;%20&#1090;&#1072;&#1088;&#1080;&#1092;&#1091;%20&#1079;&#1072;%20&#1083;&#1080;&#1087;&#1077;&#1085;&#1100;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6">
          <cell r="E6">
            <v>0</v>
          </cell>
          <cell r="H6">
            <v>381.64</v>
          </cell>
          <cell r="K6">
            <v>0</v>
          </cell>
          <cell r="M6">
            <v>0</v>
          </cell>
        </row>
        <row r="7">
          <cell r="E7">
            <v>0</v>
          </cell>
          <cell r="H7">
            <v>73.686199999999999</v>
          </cell>
          <cell r="K7">
            <v>0</v>
          </cell>
          <cell r="M7">
            <v>0</v>
          </cell>
        </row>
        <row r="8">
          <cell r="E8">
            <v>0</v>
          </cell>
          <cell r="H8">
            <v>304.20509999999996</v>
          </cell>
          <cell r="K8">
            <v>0</v>
          </cell>
          <cell r="M8">
            <v>0</v>
          </cell>
        </row>
        <row r="9">
          <cell r="E9">
            <v>0</v>
          </cell>
          <cell r="H9">
            <v>40.488799999999998</v>
          </cell>
          <cell r="K9">
            <v>0</v>
          </cell>
          <cell r="M9">
            <v>0</v>
          </cell>
        </row>
        <row r="10">
          <cell r="E10">
            <v>0</v>
          </cell>
          <cell r="H10">
            <v>26.910000000000004</v>
          </cell>
          <cell r="K10">
            <v>0</v>
          </cell>
          <cell r="M10">
            <v>0</v>
          </cell>
        </row>
        <row r="11">
          <cell r="E11">
            <v>0</v>
          </cell>
          <cell r="H11">
            <v>35.276399999999995</v>
          </cell>
          <cell r="K11">
            <v>0</v>
          </cell>
          <cell r="M11">
            <v>0</v>
          </cell>
        </row>
        <row r="12">
          <cell r="E12">
            <v>0</v>
          </cell>
          <cell r="H12">
            <v>352.89152000000001</v>
          </cell>
          <cell r="K12">
            <v>0</v>
          </cell>
          <cell r="M12">
            <v>0</v>
          </cell>
        </row>
        <row r="13">
          <cell r="E13">
            <v>0</v>
          </cell>
          <cell r="H13">
            <v>275.1789</v>
          </cell>
          <cell r="K13">
            <v>0</v>
          </cell>
          <cell r="M13">
            <v>0</v>
          </cell>
        </row>
        <row r="14">
          <cell r="E14">
            <v>0</v>
          </cell>
          <cell r="H14">
            <v>40.157999999999994</v>
          </cell>
          <cell r="K14">
            <v>0</v>
          </cell>
          <cell r="M14">
            <v>0</v>
          </cell>
        </row>
        <row r="15">
          <cell r="E15">
            <v>0</v>
          </cell>
          <cell r="H15">
            <v>273.03399999999999</v>
          </cell>
          <cell r="K15">
            <v>0</v>
          </cell>
          <cell r="M15">
            <v>0</v>
          </cell>
        </row>
        <row r="16">
          <cell r="E16">
            <v>0</v>
          </cell>
          <cell r="H16">
            <v>117.88319999999999</v>
          </cell>
          <cell r="K16">
            <v>0</v>
          </cell>
          <cell r="M16">
            <v>0</v>
          </cell>
        </row>
        <row r="17">
          <cell r="E17">
            <v>0</v>
          </cell>
          <cell r="H17">
            <v>78.117999999999995</v>
          </cell>
          <cell r="K17">
            <v>0</v>
          </cell>
          <cell r="M17">
            <v>0</v>
          </cell>
        </row>
        <row r="18">
          <cell r="E18">
            <v>0</v>
          </cell>
          <cell r="H18">
            <v>67.846599999999995</v>
          </cell>
          <cell r="K18">
            <v>0</v>
          </cell>
          <cell r="M18">
            <v>0</v>
          </cell>
        </row>
        <row r="19">
          <cell r="E19">
            <v>0</v>
          </cell>
          <cell r="H19">
            <v>42.213600000000007</v>
          </cell>
          <cell r="K19">
            <v>0</v>
          </cell>
          <cell r="M19">
            <v>0</v>
          </cell>
        </row>
        <row r="20">
          <cell r="E20">
            <v>0</v>
          </cell>
          <cell r="H20">
            <v>212.21699999999998</v>
          </cell>
          <cell r="K20">
            <v>0</v>
          </cell>
          <cell r="M20">
            <v>0</v>
          </cell>
        </row>
        <row r="21">
          <cell r="E21">
            <v>0</v>
          </cell>
          <cell r="H21">
            <v>115.12650000000001</v>
          </cell>
          <cell r="K21">
            <v>0</v>
          </cell>
          <cell r="M21">
            <v>0</v>
          </cell>
        </row>
        <row r="22">
          <cell r="E22">
            <v>0</v>
          </cell>
          <cell r="H22">
            <v>89.630399999999995</v>
          </cell>
          <cell r="K22">
            <v>0</v>
          </cell>
          <cell r="M22">
            <v>0</v>
          </cell>
        </row>
        <row r="23">
          <cell r="E23">
            <v>0</v>
          </cell>
          <cell r="H23">
            <v>157.20650000000001</v>
          </cell>
          <cell r="K23">
            <v>0</v>
          </cell>
          <cell r="M23">
            <v>0</v>
          </cell>
        </row>
        <row r="24">
          <cell r="E24">
            <v>0</v>
          </cell>
          <cell r="H24">
            <v>209.67240000000001</v>
          </cell>
          <cell r="K24">
            <v>0</v>
          </cell>
          <cell r="M24">
            <v>0</v>
          </cell>
        </row>
        <row r="25">
          <cell r="E25">
            <v>0</v>
          </cell>
          <cell r="H25">
            <v>195.61620000000002</v>
          </cell>
          <cell r="K25">
            <v>0</v>
          </cell>
          <cell r="M25">
            <v>0</v>
          </cell>
        </row>
        <row r="26">
          <cell r="E26">
            <v>0</v>
          </cell>
          <cell r="H26">
            <v>163.35130000000001</v>
          </cell>
          <cell r="K26">
            <v>0</v>
          </cell>
          <cell r="M26">
            <v>0</v>
          </cell>
        </row>
        <row r="27">
          <cell r="E27">
            <v>0</v>
          </cell>
          <cell r="H27">
            <v>226.43609999999998</v>
          </cell>
          <cell r="K27">
            <v>0</v>
          </cell>
          <cell r="M27">
            <v>0</v>
          </cell>
        </row>
        <row r="28">
          <cell r="E28">
            <v>0</v>
          </cell>
          <cell r="H28">
            <v>99.002400000000009</v>
          </cell>
          <cell r="K28">
            <v>0</v>
          </cell>
          <cell r="M28">
            <v>0</v>
          </cell>
        </row>
        <row r="29">
          <cell r="E29">
            <v>0</v>
          </cell>
          <cell r="H29">
            <v>105.7854</v>
          </cell>
          <cell r="K29">
            <v>0</v>
          </cell>
          <cell r="M29">
            <v>0</v>
          </cell>
        </row>
        <row r="30">
          <cell r="E30">
            <v>0</v>
          </cell>
          <cell r="H30">
            <v>69.148800000000008</v>
          </cell>
          <cell r="K30">
            <v>0</v>
          </cell>
          <cell r="M30">
            <v>0</v>
          </cell>
        </row>
        <row r="31">
          <cell r="E31">
            <v>0</v>
          </cell>
          <cell r="H31">
            <v>262.54500000000002</v>
          </cell>
          <cell r="K31">
            <v>0</v>
          </cell>
          <cell r="M31">
            <v>0</v>
          </cell>
        </row>
        <row r="32">
          <cell r="E32">
            <v>0</v>
          </cell>
          <cell r="H32">
            <v>34.993199999999995</v>
          </cell>
          <cell r="K32">
            <v>0</v>
          </cell>
          <cell r="M32">
            <v>0</v>
          </cell>
        </row>
        <row r="33">
          <cell r="E33">
            <v>0</v>
          </cell>
          <cell r="H33">
            <v>115.7225</v>
          </cell>
          <cell r="K33">
            <v>0</v>
          </cell>
          <cell r="M33">
            <v>0</v>
          </cell>
        </row>
        <row r="34">
          <cell r="E34">
            <v>0</v>
          </cell>
          <cell r="H34">
            <v>164.101</v>
          </cell>
          <cell r="K34">
            <v>0</v>
          </cell>
          <cell r="M34">
            <v>0</v>
          </cell>
        </row>
        <row r="35">
          <cell r="E35">
            <v>0</v>
          </cell>
          <cell r="H35">
            <v>277.90159999999997</v>
          </cell>
          <cell r="K35">
            <v>0</v>
          </cell>
          <cell r="M35">
            <v>0</v>
          </cell>
        </row>
        <row r="36">
          <cell r="E36">
            <v>0</v>
          </cell>
          <cell r="H36">
            <v>33.849600000000002</v>
          </cell>
          <cell r="K36">
            <v>0</v>
          </cell>
          <cell r="M36">
            <v>0</v>
          </cell>
        </row>
        <row r="37">
          <cell r="E37">
            <v>0</v>
          </cell>
          <cell r="H37">
            <v>194.8597</v>
          </cell>
          <cell r="K37">
            <v>0</v>
          </cell>
          <cell r="M37">
            <v>0</v>
          </cell>
        </row>
        <row r="38">
          <cell r="E38">
            <v>0</v>
          </cell>
          <cell r="H38">
            <v>120.7216</v>
          </cell>
          <cell r="K38">
            <v>0</v>
          </cell>
          <cell r="M38">
            <v>0</v>
          </cell>
        </row>
        <row r="39">
          <cell r="E39">
            <v>0</v>
          </cell>
          <cell r="H39">
            <v>94.423999999999992</v>
          </cell>
          <cell r="K39">
            <v>0</v>
          </cell>
          <cell r="M39">
            <v>0</v>
          </cell>
        </row>
        <row r="40">
          <cell r="E40">
            <v>0</v>
          </cell>
          <cell r="H40">
            <v>189.78959999999998</v>
          </cell>
          <cell r="K40">
            <v>0</v>
          </cell>
          <cell r="M40">
            <v>0</v>
          </cell>
        </row>
        <row r="41">
          <cell r="E41">
            <v>0</v>
          </cell>
          <cell r="H41">
            <v>55.714999999999996</v>
          </cell>
          <cell r="K41">
            <v>0</v>
          </cell>
          <cell r="M41">
            <v>0</v>
          </cell>
        </row>
        <row r="42">
          <cell r="E42">
            <v>0</v>
          </cell>
          <cell r="H42">
            <v>72.747</v>
          </cell>
          <cell r="K42">
            <v>0</v>
          </cell>
          <cell r="M42">
            <v>0</v>
          </cell>
        </row>
        <row r="43">
          <cell r="E43">
            <v>0</v>
          </cell>
          <cell r="H43">
            <v>126.49309999999998</v>
          </cell>
          <cell r="K43">
            <v>0</v>
          </cell>
          <cell r="M43">
            <v>0</v>
          </cell>
        </row>
        <row r="44">
          <cell r="E44">
            <v>0</v>
          </cell>
          <cell r="H44">
            <v>203.57159999999999</v>
          </cell>
          <cell r="K44">
            <v>0</v>
          </cell>
          <cell r="M44">
            <v>0</v>
          </cell>
        </row>
        <row r="45">
          <cell r="E45">
            <v>0</v>
          </cell>
          <cell r="H45">
            <v>141.37200000000001</v>
          </cell>
          <cell r="K45">
            <v>0</v>
          </cell>
          <cell r="M45">
            <v>0</v>
          </cell>
        </row>
        <row r="46">
          <cell r="E46">
            <v>0</v>
          </cell>
          <cell r="H46">
            <v>78.831800000000001</v>
          </cell>
          <cell r="K46">
            <v>0</v>
          </cell>
          <cell r="M46">
            <v>0</v>
          </cell>
        </row>
        <row r="47">
          <cell r="E47">
            <v>0</v>
          </cell>
          <cell r="H47">
            <v>230.23710000000003</v>
          </cell>
          <cell r="K47">
            <v>0</v>
          </cell>
          <cell r="M47">
            <v>0</v>
          </cell>
        </row>
        <row r="48">
          <cell r="E48">
            <v>0</v>
          </cell>
          <cell r="H48">
            <v>100.09679999999999</v>
          </cell>
          <cell r="K48">
            <v>0</v>
          </cell>
          <cell r="M48">
            <v>0</v>
          </cell>
        </row>
        <row r="49">
          <cell r="E49">
            <v>0</v>
          </cell>
          <cell r="H49">
            <v>191.9024</v>
          </cell>
          <cell r="K49">
            <v>0</v>
          </cell>
          <cell r="M49">
            <v>0</v>
          </cell>
        </row>
        <row r="50">
          <cell r="E50">
            <v>0</v>
          </cell>
          <cell r="H50">
            <v>284.24189999999999</v>
          </cell>
          <cell r="K50">
            <v>0</v>
          </cell>
          <cell r="M50">
            <v>0</v>
          </cell>
        </row>
        <row r="51">
          <cell r="E51">
            <v>0</v>
          </cell>
          <cell r="H51">
            <v>235.33509999999995</v>
          </cell>
          <cell r="K51">
            <v>0</v>
          </cell>
          <cell r="M51">
            <v>0</v>
          </cell>
        </row>
        <row r="52">
          <cell r="E52">
            <v>0</v>
          </cell>
          <cell r="H52">
            <v>259.43400000000003</v>
          </cell>
          <cell r="K52">
            <v>0</v>
          </cell>
          <cell r="M52">
            <v>0</v>
          </cell>
        </row>
        <row r="53">
          <cell r="E53">
            <v>0</v>
          </cell>
          <cell r="H53">
            <v>296.6574</v>
          </cell>
          <cell r="K53">
            <v>0</v>
          </cell>
          <cell r="M53">
            <v>0</v>
          </cell>
        </row>
        <row r="54">
          <cell r="E54">
            <v>0</v>
          </cell>
          <cell r="H54">
            <v>163.77679999999998</v>
          </cell>
          <cell r="K54">
            <v>0</v>
          </cell>
          <cell r="M54">
            <v>0</v>
          </cell>
        </row>
        <row r="55">
          <cell r="E55">
            <v>0</v>
          </cell>
          <cell r="H55">
            <v>233.67119999999997</v>
          </cell>
          <cell r="K55">
            <v>0</v>
          </cell>
          <cell r="M55">
            <v>0</v>
          </cell>
        </row>
        <row r="56">
          <cell r="E56">
            <v>0</v>
          </cell>
          <cell r="H56">
            <v>262.79249999999996</v>
          </cell>
          <cell r="K56">
            <v>0</v>
          </cell>
          <cell r="M56">
            <v>0</v>
          </cell>
        </row>
        <row r="57">
          <cell r="E57">
            <v>0</v>
          </cell>
          <cell r="H57">
            <v>219.12800000000001</v>
          </cell>
          <cell r="K57">
            <v>0</v>
          </cell>
          <cell r="M57">
            <v>0</v>
          </cell>
        </row>
        <row r="58">
          <cell r="E58">
            <v>0</v>
          </cell>
          <cell r="H58">
            <v>261.4898</v>
          </cell>
          <cell r="K58">
            <v>0</v>
          </cell>
          <cell r="M58">
            <v>0</v>
          </cell>
        </row>
        <row r="59">
          <cell r="E59">
            <v>0</v>
          </cell>
          <cell r="H59">
            <v>218.71519999999998</v>
          </cell>
          <cell r="K59">
            <v>0</v>
          </cell>
          <cell r="M59">
            <v>0</v>
          </cell>
        </row>
        <row r="60">
          <cell r="E60">
            <v>0</v>
          </cell>
          <cell r="H60">
            <v>351.08840000000004</v>
          </cell>
          <cell r="K60">
            <v>0</v>
          </cell>
          <cell r="M60">
            <v>0</v>
          </cell>
        </row>
        <row r="61">
          <cell r="E61">
            <v>0</v>
          </cell>
          <cell r="H61">
            <v>238.74299999999999</v>
          </cell>
          <cell r="K61">
            <v>0</v>
          </cell>
          <cell r="M61">
            <v>0</v>
          </cell>
        </row>
        <row r="62">
          <cell r="E62">
            <v>0</v>
          </cell>
          <cell r="H62">
            <v>237.55761000000001</v>
          </cell>
          <cell r="K62">
            <v>0</v>
          </cell>
          <cell r="M62">
            <v>0</v>
          </cell>
        </row>
        <row r="63">
          <cell r="E63">
            <v>0</v>
          </cell>
          <cell r="H63">
            <v>259.09179999999998</v>
          </cell>
          <cell r="K63">
            <v>0</v>
          </cell>
          <cell r="M63">
            <v>0</v>
          </cell>
        </row>
        <row r="64">
          <cell r="E64">
            <v>0</v>
          </cell>
          <cell r="H64">
            <v>404.41200000000003</v>
          </cell>
          <cell r="K64">
            <v>0</v>
          </cell>
          <cell r="M64">
            <v>0</v>
          </cell>
        </row>
        <row r="65">
          <cell r="E65">
            <v>0</v>
          </cell>
          <cell r="H65">
            <v>406.32339999999999</v>
          </cell>
          <cell r="K65">
            <v>0</v>
          </cell>
          <cell r="M65">
            <v>0</v>
          </cell>
        </row>
        <row r="66">
          <cell r="E66">
            <v>0</v>
          </cell>
          <cell r="H66">
            <v>146.3605</v>
          </cell>
          <cell r="K66">
            <v>0</v>
          </cell>
          <cell r="M66">
            <v>0</v>
          </cell>
        </row>
        <row r="67">
          <cell r="E67">
            <v>0</v>
          </cell>
          <cell r="H67">
            <v>172.43440000000001</v>
          </cell>
          <cell r="K67">
            <v>0</v>
          </cell>
          <cell r="M67">
            <v>0</v>
          </cell>
        </row>
        <row r="68">
          <cell r="E68">
            <v>0</v>
          </cell>
          <cell r="H68">
            <v>167.05260000000001</v>
          </cell>
          <cell r="K68">
            <v>0</v>
          </cell>
          <cell r="M68">
            <v>0</v>
          </cell>
        </row>
        <row r="69">
          <cell r="E69">
            <v>0</v>
          </cell>
          <cell r="H69">
            <v>308.75460000000004</v>
          </cell>
          <cell r="K69">
            <v>0</v>
          </cell>
          <cell r="M69">
            <v>0</v>
          </cell>
        </row>
        <row r="70">
          <cell r="E70">
            <v>0</v>
          </cell>
          <cell r="H70">
            <v>393.37759999999997</v>
          </cell>
          <cell r="K70">
            <v>0</v>
          </cell>
          <cell r="M70">
            <v>0</v>
          </cell>
        </row>
        <row r="71">
          <cell r="E71">
            <v>0</v>
          </cell>
          <cell r="H71">
            <v>119.26439999999999</v>
          </cell>
          <cell r="K71">
            <v>0</v>
          </cell>
          <cell r="M71">
            <v>0</v>
          </cell>
        </row>
        <row r="72">
          <cell r="E72">
            <v>0</v>
          </cell>
          <cell r="H72">
            <v>238.2072</v>
          </cell>
          <cell r="K72">
            <v>0</v>
          </cell>
          <cell r="M72">
            <v>0</v>
          </cell>
        </row>
        <row r="73">
          <cell r="E73">
            <v>0</v>
          </cell>
          <cell r="H73">
            <v>104.61569999999999</v>
          </cell>
          <cell r="K73">
            <v>0</v>
          </cell>
          <cell r="M73">
            <v>0</v>
          </cell>
        </row>
        <row r="74">
          <cell r="E74">
            <v>0</v>
          </cell>
          <cell r="H74">
            <v>205.47900000000001</v>
          </cell>
          <cell r="K74">
            <v>0</v>
          </cell>
          <cell r="M74">
            <v>0</v>
          </cell>
        </row>
        <row r="75">
          <cell r="E75">
            <v>0</v>
          </cell>
          <cell r="H75">
            <v>2758.9250000000002</v>
          </cell>
          <cell r="K75">
            <v>0</v>
          </cell>
          <cell r="M75">
            <v>0</v>
          </cell>
        </row>
        <row r="76">
          <cell r="E76">
            <v>0</v>
          </cell>
          <cell r="H76">
            <v>3134.9274</v>
          </cell>
          <cell r="K76">
            <v>0</v>
          </cell>
          <cell r="M76">
            <v>0</v>
          </cell>
        </row>
        <row r="77">
          <cell r="E77">
            <v>0</v>
          </cell>
          <cell r="H77">
            <v>1221.0917999999999</v>
          </cell>
          <cell r="K77">
            <v>0</v>
          </cell>
          <cell r="M77">
            <v>0</v>
          </cell>
        </row>
        <row r="78">
          <cell r="E78">
            <v>0</v>
          </cell>
          <cell r="H78">
            <v>1408.0247999999999</v>
          </cell>
          <cell r="K78">
            <v>0</v>
          </cell>
          <cell r="M78">
            <v>0</v>
          </cell>
        </row>
        <row r="79">
          <cell r="E79">
            <v>0</v>
          </cell>
          <cell r="H79">
            <v>1478.9641999999999</v>
          </cell>
          <cell r="K79">
            <v>0</v>
          </cell>
          <cell r="M79">
            <v>0</v>
          </cell>
        </row>
        <row r="80">
          <cell r="E80">
            <v>0</v>
          </cell>
          <cell r="H80">
            <v>1169.1138000000001</v>
          </cell>
          <cell r="K80">
            <v>0</v>
          </cell>
          <cell r="M80">
            <v>0</v>
          </cell>
        </row>
        <row r="81">
          <cell r="E81">
            <v>0</v>
          </cell>
          <cell r="H81">
            <v>1264.8735000000001</v>
          </cell>
          <cell r="K81">
            <v>0</v>
          </cell>
          <cell r="M81">
            <v>0</v>
          </cell>
        </row>
        <row r="82">
          <cell r="E82">
            <v>0</v>
          </cell>
          <cell r="H82">
            <v>1482.2304000000001</v>
          </cell>
          <cell r="K82">
            <v>0</v>
          </cell>
          <cell r="M82">
            <v>0</v>
          </cell>
        </row>
        <row r="83">
          <cell r="E83">
            <v>0</v>
          </cell>
          <cell r="H83">
            <v>2280.0538000000001</v>
          </cell>
          <cell r="K83">
            <v>0</v>
          </cell>
          <cell r="M83">
            <v>0</v>
          </cell>
        </row>
        <row r="84">
          <cell r="E84">
            <v>0</v>
          </cell>
          <cell r="H84">
            <v>984.69600000000014</v>
          </cell>
          <cell r="K84">
            <v>0</v>
          </cell>
          <cell r="M84">
            <v>0</v>
          </cell>
        </row>
        <row r="85">
          <cell r="E85">
            <v>0</v>
          </cell>
          <cell r="H85">
            <v>2440.0838000000003</v>
          </cell>
          <cell r="K85">
            <v>0</v>
          </cell>
          <cell r="M85">
            <v>0</v>
          </cell>
        </row>
        <row r="86">
          <cell r="E86">
            <v>0</v>
          </cell>
          <cell r="H86">
            <v>1162.8654999999999</v>
          </cell>
          <cell r="K86">
            <v>0</v>
          </cell>
          <cell r="M86">
            <v>0</v>
          </cell>
        </row>
        <row r="87">
          <cell r="E87">
            <v>0</v>
          </cell>
          <cell r="H87">
            <v>684.21359999999993</v>
          </cell>
          <cell r="K87">
            <v>0</v>
          </cell>
          <cell r="M87">
            <v>0</v>
          </cell>
        </row>
        <row r="88">
          <cell r="E88">
            <v>0</v>
          </cell>
          <cell r="H88">
            <v>2430.2253000000001</v>
          </cell>
          <cell r="K88">
            <v>0</v>
          </cell>
          <cell r="M88">
            <v>0</v>
          </cell>
        </row>
        <row r="89">
          <cell r="E89">
            <v>88.8</v>
          </cell>
          <cell r="H89">
            <v>4154.5637999999999</v>
          </cell>
          <cell r="K89">
            <v>0</v>
          </cell>
          <cell r="M89">
            <v>332.46719999999999</v>
          </cell>
        </row>
        <row r="90">
          <cell r="E90">
            <v>0</v>
          </cell>
          <cell r="H90">
            <v>1638.7150400000003</v>
          </cell>
          <cell r="K90">
            <v>0</v>
          </cell>
          <cell r="M90">
            <v>0</v>
          </cell>
        </row>
        <row r="91">
          <cell r="E91">
            <v>0</v>
          </cell>
          <cell r="H91">
            <v>586.07360000000006</v>
          </cell>
          <cell r="K91">
            <v>0</v>
          </cell>
          <cell r="M91">
            <v>0</v>
          </cell>
        </row>
        <row r="92">
          <cell r="E92">
            <v>0</v>
          </cell>
          <cell r="H92">
            <v>1375.6152000000002</v>
          </cell>
          <cell r="K92">
            <v>0</v>
          </cell>
          <cell r="M92">
            <v>0</v>
          </cell>
        </row>
        <row r="93">
          <cell r="E93">
            <v>0</v>
          </cell>
          <cell r="H93">
            <v>1914.2910000000002</v>
          </cell>
          <cell r="K93">
            <v>0</v>
          </cell>
          <cell r="M93">
            <v>0</v>
          </cell>
        </row>
        <row r="94">
          <cell r="E94">
            <v>0</v>
          </cell>
          <cell r="H94">
            <v>3164.0089600000006</v>
          </cell>
          <cell r="K94">
            <v>0</v>
          </cell>
          <cell r="M94">
            <v>0</v>
          </cell>
        </row>
        <row r="95">
          <cell r="E95">
            <v>0</v>
          </cell>
          <cell r="H95">
            <v>2430.7379999999998</v>
          </cell>
          <cell r="K95">
            <v>0</v>
          </cell>
          <cell r="M95">
            <v>0</v>
          </cell>
        </row>
        <row r="96">
          <cell r="E96">
            <v>0</v>
          </cell>
          <cell r="H96">
            <v>1589.6748</v>
          </cell>
          <cell r="K96">
            <v>0</v>
          </cell>
          <cell r="M96">
            <v>0</v>
          </cell>
        </row>
        <row r="97">
          <cell r="E97">
            <v>0</v>
          </cell>
          <cell r="H97">
            <v>2490.6576000000005</v>
          </cell>
          <cell r="K97">
            <v>0</v>
          </cell>
          <cell r="M97">
            <v>0</v>
          </cell>
        </row>
        <row r="98">
          <cell r="E98">
            <v>0</v>
          </cell>
          <cell r="H98">
            <v>1361.7713999999999</v>
          </cell>
          <cell r="K98">
            <v>0</v>
          </cell>
          <cell r="M98">
            <v>0</v>
          </cell>
        </row>
        <row r="99">
          <cell r="E99">
            <v>0</v>
          </cell>
          <cell r="H99">
            <v>2495.6646000000001</v>
          </cell>
          <cell r="K99">
            <v>0</v>
          </cell>
          <cell r="M99">
            <v>0</v>
          </cell>
        </row>
        <row r="100">
          <cell r="E100">
            <v>0</v>
          </cell>
          <cell r="H100">
            <v>2575.1637000000001</v>
          </cell>
          <cell r="K100">
            <v>0</v>
          </cell>
          <cell r="M100">
            <v>0</v>
          </cell>
        </row>
        <row r="101">
          <cell r="E101">
            <v>28.3</v>
          </cell>
          <cell r="H101">
            <v>2639.4842000000003</v>
          </cell>
          <cell r="K101">
            <v>0</v>
          </cell>
          <cell r="M101">
            <v>102.2762</v>
          </cell>
        </row>
        <row r="102">
          <cell r="E102">
            <v>0</v>
          </cell>
          <cell r="H102">
            <v>2468.8657000000003</v>
          </cell>
          <cell r="K102">
            <v>0</v>
          </cell>
          <cell r="M102">
            <v>0</v>
          </cell>
        </row>
        <row r="103">
          <cell r="E103">
            <v>0</v>
          </cell>
          <cell r="H103">
            <v>2598.4410000000003</v>
          </cell>
          <cell r="K103">
            <v>0</v>
          </cell>
          <cell r="M103">
            <v>0</v>
          </cell>
        </row>
        <row r="104">
          <cell r="E104">
            <v>0</v>
          </cell>
          <cell r="H104">
            <v>2726.0695000000005</v>
          </cell>
          <cell r="K104">
            <v>0</v>
          </cell>
          <cell r="M104">
            <v>0</v>
          </cell>
        </row>
        <row r="105">
          <cell r="E105">
            <v>0</v>
          </cell>
          <cell r="H105">
            <v>1346.9795999999999</v>
          </cell>
          <cell r="K105">
            <v>0</v>
          </cell>
          <cell r="M105">
            <v>0</v>
          </cell>
        </row>
        <row r="106">
          <cell r="E106">
            <v>0</v>
          </cell>
          <cell r="H106">
            <v>3727.4463000000001</v>
          </cell>
          <cell r="K106">
            <v>0</v>
          </cell>
          <cell r="M106">
            <v>0</v>
          </cell>
        </row>
        <row r="107">
          <cell r="E107">
            <v>0</v>
          </cell>
          <cell r="H107">
            <v>4186.9691999999995</v>
          </cell>
          <cell r="K107">
            <v>0</v>
          </cell>
          <cell r="M107">
            <v>0</v>
          </cell>
        </row>
        <row r="108">
          <cell r="E108">
            <v>0</v>
          </cell>
          <cell r="H108">
            <v>4060.7595000000001</v>
          </cell>
          <cell r="K108">
            <v>0</v>
          </cell>
          <cell r="M108">
            <v>0</v>
          </cell>
        </row>
        <row r="109">
          <cell r="E109">
            <v>0</v>
          </cell>
          <cell r="H109">
            <v>1499.5812000000001</v>
          </cell>
          <cell r="K109">
            <v>0</v>
          </cell>
          <cell r="M109">
            <v>0</v>
          </cell>
        </row>
        <row r="110">
          <cell r="E110">
            <v>0</v>
          </cell>
          <cell r="H110">
            <v>1260.9345000000001</v>
          </cell>
          <cell r="K110">
            <v>0</v>
          </cell>
          <cell r="M110">
            <v>0</v>
          </cell>
        </row>
        <row r="111">
          <cell r="E111">
            <v>0</v>
          </cell>
          <cell r="H111">
            <v>2339.6095999999998</v>
          </cell>
          <cell r="K111">
            <v>0</v>
          </cell>
          <cell r="M111">
            <v>0</v>
          </cell>
        </row>
        <row r="112">
          <cell r="E112">
            <v>0</v>
          </cell>
          <cell r="H112">
            <v>1281.3177599999999</v>
          </cell>
          <cell r="K112">
            <v>0</v>
          </cell>
          <cell r="M112">
            <v>0</v>
          </cell>
        </row>
        <row r="113">
          <cell r="E113">
            <v>0</v>
          </cell>
          <cell r="H113">
            <v>1464.4167600000001</v>
          </cell>
          <cell r="K113">
            <v>0</v>
          </cell>
          <cell r="M113">
            <v>0</v>
          </cell>
        </row>
        <row r="114">
          <cell r="E114">
            <v>0</v>
          </cell>
          <cell r="H114">
            <v>2287.0414599999999</v>
          </cell>
          <cell r="K114">
            <v>0</v>
          </cell>
          <cell r="M114">
            <v>0</v>
          </cell>
        </row>
        <row r="115">
          <cell r="E115">
            <v>0</v>
          </cell>
          <cell r="H115">
            <v>2597.067</v>
          </cell>
          <cell r="K115">
            <v>0</v>
          </cell>
          <cell r="M115">
            <v>0</v>
          </cell>
        </row>
        <row r="116">
          <cell r="E116">
            <v>0</v>
          </cell>
          <cell r="H116">
            <v>2596.4942299999998</v>
          </cell>
          <cell r="K116">
            <v>0</v>
          </cell>
          <cell r="M116">
            <v>0</v>
          </cell>
        </row>
        <row r="117">
          <cell r="E117">
            <v>0</v>
          </cell>
          <cell r="H117">
            <v>3179.6367999999998</v>
          </cell>
          <cell r="K117">
            <v>0</v>
          </cell>
          <cell r="M117">
            <v>0</v>
          </cell>
        </row>
        <row r="118">
          <cell r="E118">
            <v>0</v>
          </cell>
          <cell r="H118">
            <v>17736.7425</v>
          </cell>
          <cell r="K118">
            <v>0</v>
          </cell>
          <cell r="M118">
            <v>0</v>
          </cell>
        </row>
        <row r="119">
          <cell r="E119">
            <v>0</v>
          </cell>
          <cell r="H119">
            <v>2556.5183999999999</v>
          </cell>
          <cell r="K119">
            <v>0</v>
          </cell>
          <cell r="M119">
            <v>0</v>
          </cell>
        </row>
        <row r="120">
          <cell r="E120">
            <v>0</v>
          </cell>
          <cell r="H120">
            <v>5591.622080000001</v>
          </cell>
          <cell r="K120">
            <v>0</v>
          </cell>
          <cell r="M120">
            <v>0</v>
          </cell>
        </row>
        <row r="121">
          <cell r="E121">
            <v>0</v>
          </cell>
          <cell r="H121">
            <v>4339.0676999999996</v>
          </cell>
          <cell r="K121">
            <v>0</v>
          </cell>
          <cell r="M121">
            <v>0</v>
          </cell>
        </row>
        <row r="122">
          <cell r="E122">
            <v>0</v>
          </cell>
          <cell r="H122">
            <v>3736.0778</v>
          </cell>
          <cell r="K122">
            <v>0</v>
          </cell>
          <cell r="M122">
            <v>0</v>
          </cell>
        </row>
        <row r="123">
          <cell r="E123">
            <v>0</v>
          </cell>
          <cell r="H123">
            <v>4722.0471999999991</v>
          </cell>
          <cell r="K123">
            <v>0</v>
          </cell>
          <cell r="M123">
            <v>0</v>
          </cell>
        </row>
        <row r="124">
          <cell r="E124">
            <v>0</v>
          </cell>
          <cell r="H124">
            <v>3695.6005999999998</v>
          </cell>
          <cell r="K124">
            <v>0</v>
          </cell>
          <cell r="M124">
            <v>0</v>
          </cell>
        </row>
        <row r="125">
          <cell r="E125">
            <v>0</v>
          </cell>
          <cell r="H125">
            <v>6895.318400000001</v>
          </cell>
          <cell r="K125">
            <v>0</v>
          </cell>
          <cell r="M125">
            <v>0</v>
          </cell>
        </row>
        <row r="126">
          <cell r="E126">
            <v>0</v>
          </cell>
          <cell r="H126">
            <v>5878.9716399999998</v>
          </cell>
          <cell r="K126">
            <v>0</v>
          </cell>
          <cell r="M126">
            <v>0</v>
          </cell>
        </row>
        <row r="127">
          <cell r="E127">
            <v>314</v>
          </cell>
          <cell r="H127">
            <v>2661.3240000000001</v>
          </cell>
          <cell r="K127">
            <v>0</v>
          </cell>
          <cell r="M127">
            <v>914.6819999999999</v>
          </cell>
        </row>
        <row r="128">
          <cell r="E128">
            <v>0</v>
          </cell>
          <cell r="H128">
            <v>3139.6886</v>
          </cell>
          <cell r="K128">
            <v>0</v>
          </cell>
          <cell r="M128">
            <v>0</v>
          </cell>
        </row>
        <row r="129">
          <cell r="E129">
            <v>36.200000000000003</v>
          </cell>
          <cell r="H129">
            <v>9496.8372799999997</v>
          </cell>
          <cell r="K129">
            <v>0</v>
          </cell>
          <cell r="M129">
            <v>113.08880000000001</v>
          </cell>
        </row>
        <row r="130">
          <cell r="E130">
            <v>57.8</v>
          </cell>
          <cell r="H130">
            <v>9840.9195600000003</v>
          </cell>
          <cell r="K130">
            <v>0</v>
          </cell>
          <cell r="M130">
            <v>184.55539999999999</v>
          </cell>
        </row>
        <row r="131">
          <cell r="E131">
            <v>0</v>
          </cell>
          <cell r="H131">
            <v>2629.9349999999999</v>
          </cell>
          <cell r="K131">
            <v>0</v>
          </cell>
          <cell r="M131">
            <v>0</v>
          </cell>
        </row>
        <row r="132">
          <cell r="E132">
            <v>0</v>
          </cell>
          <cell r="H132">
            <v>4741.5183999999999</v>
          </cell>
          <cell r="K132">
            <v>0</v>
          </cell>
          <cell r="M132">
            <v>0</v>
          </cell>
        </row>
        <row r="133">
          <cell r="E133">
            <v>0</v>
          </cell>
          <cell r="H133">
            <v>16031.252600000002</v>
          </cell>
          <cell r="K133">
            <v>0</v>
          </cell>
          <cell r="M133">
            <v>0</v>
          </cell>
        </row>
        <row r="134">
          <cell r="E134">
            <v>0</v>
          </cell>
          <cell r="H134">
            <v>9760.5330000000013</v>
          </cell>
          <cell r="K134">
            <v>0</v>
          </cell>
          <cell r="M134">
            <v>0</v>
          </cell>
        </row>
        <row r="135">
          <cell r="E135">
            <v>133</v>
          </cell>
          <cell r="H135">
            <v>9896.9171999999999</v>
          </cell>
          <cell r="K135">
            <v>0</v>
          </cell>
          <cell r="M135">
            <v>383.17299999999994</v>
          </cell>
        </row>
        <row r="136">
          <cell r="E136">
            <v>0</v>
          </cell>
          <cell r="H136">
            <v>10387.34</v>
          </cell>
          <cell r="K136">
            <v>0</v>
          </cell>
          <cell r="M136">
            <v>0</v>
          </cell>
        </row>
        <row r="137">
          <cell r="E137">
            <v>0</v>
          </cell>
          <cell r="H137">
            <v>17466.021089999998</v>
          </cell>
          <cell r="K137">
            <v>0</v>
          </cell>
          <cell r="M137">
            <v>0</v>
          </cell>
        </row>
        <row r="138">
          <cell r="E138">
            <v>0</v>
          </cell>
          <cell r="H138">
            <v>10647.705599999999</v>
          </cell>
          <cell r="K138">
            <v>0</v>
          </cell>
          <cell r="M138">
            <v>0</v>
          </cell>
        </row>
        <row r="139">
          <cell r="E139">
            <v>0</v>
          </cell>
          <cell r="H139">
            <v>17913.174449999999</v>
          </cell>
          <cell r="K139">
            <v>0</v>
          </cell>
          <cell r="M139">
            <v>0</v>
          </cell>
        </row>
        <row r="140">
          <cell r="E140">
            <v>0</v>
          </cell>
          <cell r="H140">
            <v>13014.582899999999</v>
          </cell>
          <cell r="K140">
            <v>0</v>
          </cell>
          <cell r="M140">
            <v>0</v>
          </cell>
        </row>
        <row r="141">
          <cell r="E141">
            <v>0</v>
          </cell>
          <cell r="H141">
            <v>14522.304000000002</v>
          </cell>
          <cell r="K141">
            <v>0</v>
          </cell>
          <cell r="M141">
            <v>0</v>
          </cell>
        </row>
        <row r="142">
          <cell r="E142">
            <v>291.27</v>
          </cell>
          <cell r="H142">
            <v>17742.15453</v>
          </cell>
          <cell r="K142">
            <v>0</v>
          </cell>
          <cell r="M142">
            <v>1052.64978</v>
          </cell>
        </row>
        <row r="143">
          <cell r="E143">
            <v>0</v>
          </cell>
          <cell r="H143">
            <v>17503.750700000001</v>
          </cell>
          <cell r="K143">
            <v>0</v>
          </cell>
          <cell r="M143">
            <v>0</v>
          </cell>
        </row>
        <row r="144">
          <cell r="E144">
            <v>32.700000000000003</v>
          </cell>
          <cell r="H144">
            <v>9791.5169999999998</v>
          </cell>
          <cell r="K144">
            <v>0</v>
          </cell>
          <cell r="M144">
            <v>96.072600000000008</v>
          </cell>
        </row>
        <row r="145">
          <cell r="E145">
            <v>0</v>
          </cell>
          <cell r="H145">
            <v>11337.073200000001</v>
          </cell>
          <cell r="K145">
            <v>0</v>
          </cell>
          <cell r="M145">
            <v>0</v>
          </cell>
        </row>
        <row r="146">
          <cell r="E146">
            <v>0</v>
          </cell>
          <cell r="H146">
            <v>11050.671</v>
          </cell>
          <cell r="K146">
            <v>0</v>
          </cell>
          <cell r="M146">
            <v>0</v>
          </cell>
        </row>
        <row r="147">
          <cell r="E147">
            <v>0</v>
          </cell>
          <cell r="H147">
            <v>10844.1396</v>
          </cell>
          <cell r="K147">
            <v>0</v>
          </cell>
          <cell r="M147">
            <v>0</v>
          </cell>
        </row>
        <row r="148">
          <cell r="E148">
            <v>0</v>
          </cell>
          <cell r="H148">
            <v>11296.379599999998</v>
          </cell>
          <cell r="K148">
            <v>0</v>
          </cell>
          <cell r="M148">
            <v>0</v>
          </cell>
        </row>
        <row r="149">
          <cell r="E149">
            <v>0</v>
          </cell>
          <cell r="H149">
            <v>11072.016799999999</v>
          </cell>
          <cell r="K149">
            <v>0</v>
          </cell>
          <cell r="M149">
            <v>0</v>
          </cell>
        </row>
        <row r="150">
          <cell r="E150">
            <v>0</v>
          </cell>
          <cell r="H150">
            <v>14634.804</v>
          </cell>
          <cell r="K150">
            <v>0</v>
          </cell>
          <cell r="M150">
            <v>0</v>
          </cell>
        </row>
        <row r="151">
          <cell r="E151">
            <v>119.8</v>
          </cell>
          <cell r="H151">
            <v>15187.107599999998</v>
          </cell>
          <cell r="K151">
            <v>0</v>
          </cell>
          <cell r="M151">
            <v>371.97899999999998</v>
          </cell>
        </row>
        <row r="152">
          <cell r="E152">
            <v>0</v>
          </cell>
          <cell r="H152">
            <v>11190.0432</v>
          </cell>
          <cell r="K152">
            <v>0</v>
          </cell>
          <cell r="M152">
            <v>0</v>
          </cell>
        </row>
        <row r="153">
          <cell r="E153">
            <v>0</v>
          </cell>
          <cell r="H153">
            <v>18997.509900000001</v>
          </cell>
          <cell r="K153">
            <v>0</v>
          </cell>
          <cell r="M153">
            <v>0</v>
          </cell>
        </row>
        <row r="154">
          <cell r="E154">
            <v>351.79999999999995</v>
          </cell>
          <cell r="H154">
            <v>16908.064249999999</v>
          </cell>
          <cell r="K154">
            <v>0</v>
          </cell>
          <cell r="M154">
            <v>1151.0895999999998</v>
          </cell>
        </row>
        <row r="155">
          <cell r="E155">
            <v>0</v>
          </cell>
          <cell r="H155">
            <v>10234.130639999999</v>
          </cell>
          <cell r="K155">
            <v>0</v>
          </cell>
          <cell r="M155">
            <v>0</v>
          </cell>
        </row>
        <row r="156">
          <cell r="E156">
            <v>0</v>
          </cell>
          <cell r="H156">
            <v>17553.598719999998</v>
          </cell>
          <cell r="K156">
            <v>0</v>
          </cell>
          <cell r="M156">
            <v>0</v>
          </cell>
        </row>
        <row r="157">
          <cell r="E157">
            <v>0</v>
          </cell>
          <cell r="H157">
            <v>9679.7559600000004</v>
          </cell>
          <cell r="K157">
            <v>0</v>
          </cell>
          <cell r="M157">
            <v>0</v>
          </cell>
        </row>
        <row r="158">
          <cell r="E158">
            <v>0</v>
          </cell>
          <cell r="H158">
            <v>10769.54824</v>
          </cell>
          <cell r="K158">
            <v>0</v>
          </cell>
          <cell r="M158">
            <v>0</v>
          </cell>
        </row>
        <row r="159">
          <cell r="E159">
            <v>0</v>
          </cell>
          <cell r="H159">
            <v>17749.512699999999</v>
          </cell>
          <cell r="K159">
            <v>0</v>
          </cell>
          <cell r="M159">
            <v>0</v>
          </cell>
        </row>
        <row r="160">
          <cell r="E160">
            <v>0</v>
          </cell>
          <cell r="H160">
            <v>12398.195239999999</v>
          </cell>
          <cell r="K160">
            <v>0</v>
          </cell>
          <cell r="M160">
            <v>0</v>
          </cell>
        </row>
        <row r="161">
          <cell r="E161">
            <v>0</v>
          </cell>
          <cell r="H161">
            <v>9945.9097499999989</v>
          </cell>
          <cell r="K161">
            <v>0</v>
          </cell>
          <cell r="M161">
            <v>0</v>
          </cell>
        </row>
        <row r="162">
          <cell r="E162">
            <v>0</v>
          </cell>
          <cell r="H162">
            <v>9768.6878799999995</v>
          </cell>
          <cell r="K162">
            <v>0</v>
          </cell>
          <cell r="M162">
            <v>0</v>
          </cell>
        </row>
        <row r="163">
          <cell r="E163">
            <v>0</v>
          </cell>
          <cell r="H163">
            <v>9507.7850999999991</v>
          </cell>
          <cell r="K163">
            <v>0</v>
          </cell>
          <cell r="M163">
            <v>0</v>
          </cell>
        </row>
        <row r="164">
          <cell r="E164">
            <v>50.7</v>
          </cell>
          <cell r="H164">
            <v>10828.738079999999</v>
          </cell>
          <cell r="K164">
            <v>0</v>
          </cell>
          <cell r="M164">
            <v>136.68720000000002</v>
          </cell>
        </row>
        <row r="165">
          <cell r="E165">
            <v>40.1</v>
          </cell>
          <cell r="H165">
            <v>11029.78089</v>
          </cell>
          <cell r="K165">
            <v>0</v>
          </cell>
          <cell r="M165">
            <v>109.39280000000001</v>
          </cell>
        </row>
        <row r="166">
          <cell r="E166">
            <v>0</v>
          </cell>
          <cell r="H166">
            <v>11311.10687</v>
          </cell>
          <cell r="K166">
            <v>0</v>
          </cell>
          <cell r="M166">
            <v>0</v>
          </cell>
        </row>
        <row r="167">
          <cell r="E167">
            <v>257.3</v>
          </cell>
          <cell r="H167">
            <v>14627.311230000001</v>
          </cell>
          <cell r="K167">
            <v>0</v>
          </cell>
          <cell r="M167">
            <v>720.69730000000004</v>
          </cell>
        </row>
        <row r="168">
          <cell r="E168">
            <v>0</v>
          </cell>
          <cell r="H168">
            <v>15047.622960000001</v>
          </cell>
          <cell r="K168">
            <v>0</v>
          </cell>
          <cell r="M168">
            <v>0</v>
          </cell>
        </row>
        <row r="169">
          <cell r="E169">
            <v>0</v>
          </cell>
          <cell r="H169">
            <v>12768.208199999999</v>
          </cell>
          <cell r="K169">
            <v>0</v>
          </cell>
          <cell r="M169">
            <v>0</v>
          </cell>
        </row>
        <row r="170">
          <cell r="E170">
            <v>0</v>
          </cell>
          <cell r="H170">
            <v>13047.08064</v>
          </cell>
          <cell r="K170">
            <v>0</v>
          </cell>
          <cell r="M170">
            <v>0</v>
          </cell>
        </row>
        <row r="171">
          <cell r="E171">
            <v>0</v>
          </cell>
          <cell r="H171">
            <v>20257.50085</v>
          </cell>
          <cell r="K171">
            <v>0</v>
          </cell>
          <cell r="M171">
            <v>0</v>
          </cell>
        </row>
        <row r="172">
          <cell r="E172">
            <v>418.4</v>
          </cell>
          <cell r="H172">
            <v>9660.6041400000013</v>
          </cell>
          <cell r="K172">
            <v>0</v>
          </cell>
          <cell r="M172">
            <v>1204.992</v>
          </cell>
        </row>
        <row r="173">
          <cell r="E173">
            <v>270.39999999999998</v>
          </cell>
          <cell r="H173">
            <v>7062.93</v>
          </cell>
          <cell r="K173">
            <v>0</v>
          </cell>
          <cell r="M173">
            <v>648.68959999999993</v>
          </cell>
        </row>
        <row r="174">
          <cell r="E174">
            <v>0</v>
          </cell>
          <cell r="H174">
            <v>5730.87</v>
          </cell>
          <cell r="K174">
            <v>0</v>
          </cell>
          <cell r="M174">
            <v>0</v>
          </cell>
        </row>
        <row r="175">
          <cell r="E175">
            <v>0</v>
          </cell>
          <cell r="H175">
            <v>5264.9601999999995</v>
          </cell>
          <cell r="K175">
            <v>0</v>
          </cell>
          <cell r="M175">
            <v>0</v>
          </cell>
        </row>
        <row r="176">
          <cell r="E176">
            <v>0</v>
          </cell>
          <cell r="H176">
            <v>13915.297359999999</v>
          </cell>
          <cell r="K176">
            <v>0</v>
          </cell>
          <cell r="M176">
            <v>0</v>
          </cell>
        </row>
        <row r="177">
          <cell r="E177">
            <v>58.3</v>
          </cell>
          <cell r="H177">
            <v>13254.072319999999</v>
          </cell>
          <cell r="K177">
            <v>0</v>
          </cell>
          <cell r="M177">
            <v>185.39400000000001</v>
          </cell>
        </row>
        <row r="178">
          <cell r="E178">
            <v>0</v>
          </cell>
          <cell r="H178">
            <v>10599.849539999999</v>
          </cell>
          <cell r="K178">
            <v>0</v>
          </cell>
          <cell r="M178">
            <v>0</v>
          </cell>
        </row>
        <row r="179">
          <cell r="E179">
            <v>51</v>
          </cell>
          <cell r="H179">
            <v>16600.11246</v>
          </cell>
          <cell r="K179">
            <v>0</v>
          </cell>
          <cell r="M179">
            <v>156.51900000000001</v>
          </cell>
        </row>
        <row r="180">
          <cell r="E180">
            <v>0</v>
          </cell>
          <cell r="H180">
            <v>6731.9139999999998</v>
          </cell>
          <cell r="K180">
            <v>0</v>
          </cell>
          <cell r="M180">
            <v>0</v>
          </cell>
        </row>
        <row r="181">
          <cell r="E181">
            <v>73.599999999999994</v>
          </cell>
          <cell r="H181">
            <v>9476.3032000000003</v>
          </cell>
          <cell r="K181">
            <v>0</v>
          </cell>
          <cell r="M181">
            <v>207.69919999999999</v>
          </cell>
        </row>
        <row r="182">
          <cell r="E182">
            <v>0</v>
          </cell>
          <cell r="H182">
            <v>20959.916300000004</v>
          </cell>
          <cell r="K182">
            <v>0</v>
          </cell>
          <cell r="M182">
            <v>0</v>
          </cell>
        </row>
        <row r="183">
          <cell r="E183">
            <v>0</v>
          </cell>
          <cell r="H183">
            <v>15268.748800000001</v>
          </cell>
          <cell r="K183">
            <v>0</v>
          </cell>
          <cell r="M183">
            <v>0</v>
          </cell>
        </row>
        <row r="184">
          <cell r="E184">
            <v>61.9</v>
          </cell>
          <cell r="H184">
            <v>16473.391479999998</v>
          </cell>
          <cell r="K184">
            <v>0</v>
          </cell>
          <cell r="M184">
            <v>186.1952</v>
          </cell>
        </row>
        <row r="185">
          <cell r="E185">
            <v>0</v>
          </cell>
          <cell r="H185">
            <v>10825.3431</v>
          </cell>
          <cell r="K185">
            <v>0</v>
          </cell>
          <cell r="M185">
            <v>0</v>
          </cell>
        </row>
        <row r="186">
          <cell r="E186">
            <v>0</v>
          </cell>
          <cell r="H186">
            <v>16370.095649999999</v>
          </cell>
          <cell r="K186">
            <v>0</v>
          </cell>
          <cell r="M186">
            <v>0</v>
          </cell>
        </row>
        <row r="187">
          <cell r="E187">
            <v>0</v>
          </cell>
          <cell r="H187">
            <v>11002.475999999999</v>
          </cell>
          <cell r="K187">
            <v>0</v>
          </cell>
          <cell r="M187">
            <v>0</v>
          </cell>
        </row>
        <row r="188">
          <cell r="E188">
            <v>149</v>
          </cell>
          <cell r="H188">
            <v>10474.24048</v>
          </cell>
          <cell r="K188">
            <v>0</v>
          </cell>
          <cell r="M188">
            <v>463.24099999999999</v>
          </cell>
        </row>
        <row r="189">
          <cell r="E189">
            <v>0</v>
          </cell>
          <cell r="H189">
            <v>5355.1527500000002</v>
          </cell>
          <cell r="K189">
            <v>0</v>
          </cell>
          <cell r="M189">
            <v>0</v>
          </cell>
        </row>
        <row r="190">
          <cell r="E190">
            <v>0</v>
          </cell>
          <cell r="H190">
            <v>6891.9783000000007</v>
          </cell>
          <cell r="K190">
            <v>0</v>
          </cell>
          <cell r="M190">
            <v>0</v>
          </cell>
        </row>
        <row r="191">
          <cell r="E191">
            <v>0</v>
          </cell>
          <cell r="H191">
            <v>4327.5405600000004</v>
          </cell>
          <cell r="K191">
            <v>0</v>
          </cell>
          <cell r="M191">
            <v>0</v>
          </cell>
        </row>
        <row r="192">
          <cell r="E192">
            <v>0</v>
          </cell>
          <cell r="H192">
            <v>9848.8027999999995</v>
          </cell>
          <cell r="K192">
            <v>0</v>
          </cell>
          <cell r="M192">
            <v>0</v>
          </cell>
        </row>
        <row r="193">
          <cell r="E193">
            <v>0</v>
          </cell>
          <cell r="H193">
            <v>15646.348</v>
          </cell>
          <cell r="K193">
            <v>0</v>
          </cell>
          <cell r="M193">
            <v>0</v>
          </cell>
        </row>
        <row r="194">
          <cell r="E194">
            <v>0</v>
          </cell>
          <cell r="H194">
            <v>15858.489699999998</v>
          </cell>
          <cell r="K194">
            <v>0</v>
          </cell>
          <cell r="M194">
            <v>0</v>
          </cell>
        </row>
        <row r="195">
          <cell r="E195">
            <v>0</v>
          </cell>
          <cell r="H195">
            <v>9702.0263700000014</v>
          </cell>
          <cell r="K195">
            <v>0</v>
          </cell>
          <cell r="M195">
            <v>0</v>
          </cell>
        </row>
        <row r="196">
          <cell r="E196">
            <v>0</v>
          </cell>
          <cell r="H196">
            <v>13069.12761</v>
          </cell>
          <cell r="K196">
            <v>0</v>
          </cell>
          <cell r="M196">
            <v>0</v>
          </cell>
        </row>
        <row r="197">
          <cell r="E197">
            <v>0</v>
          </cell>
          <cell r="H197">
            <v>9615.6674999999996</v>
          </cell>
          <cell r="K197">
            <v>0</v>
          </cell>
          <cell r="M197">
            <v>0</v>
          </cell>
        </row>
        <row r="198">
          <cell r="E198">
            <v>0</v>
          </cell>
          <cell r="H198">
            <v>15460.564</v>
          </cell>
          <cell r="K198">
            <v>0</v>
          </cell>
          <cell r="M198">
            <v>0</v>
          </cell>
        </row>
        <row r="199">
          <cell r="E199">
            <v>0</v>
          </cell>
          <cell r="H199">
            <v>15924.142</v>
          </cell>
          <cell r="K199">
            <v>0</v>
          </cell>
          <cell r="M199">
            <v>0</v>
          </cell>
        </row>
        <row r="200">
          <cell r="E200">
            <v>0</v>
          </cell>
          <cell r="H200">
            <v>9912.8402999999998</v>
          </cell>
          <cell r="K200">
            <v>0</v>
          </cell>
          <cell r="M200">
            <v>0</v>
          </cell>
        </row>
        <row r="201">
          <cell r="E201">
            <v>0</v>
          </cell>
          <cell r="H201">
            <v>9443.73</v>
          </cell>
          <cell r="K201">
            <v>0</v>
          </cell>
          <cell r="M201">
            <v>0</v>
          </cell>
        </row>
        <row r="202">
          <cell r="E202">
            <v>0</v>
          </cell>
          <cell r="H202">
            <v>8979.8598999999995</v>
          </cell>
          <cell r="K202">
            <v>0</v>
          </cell>
          <cell r="M202">
            <v>0</v>
          </cell>
        </row>
        <row r="203">
          <cell r="E203">
            <v>0</v>
          </cell>
          <cell r="H203">
            <v>5680.3682000000008</v>
          </cell>
          <cell r="K203">
            <v>0</v>
          </cell>
          <cell r="M203">
            <v>0</v>
          </cell>
        </row>
        <row r="204">
          <cell r="E204">
            <v>0</v>
          </cell>
          <cell r="H204">
            <v>15515.449400000001</v>
          </cell>
          <cell r="K204">
            <v>0</v>
          </cell>
          <cell r="M204">
            <v>0</v>
          </cell>
        </row>
        <row r="205">
          <cell r="E205">
            <v>0</v>
          </cell>
          <cell r="H205">
            <v>15768.2613</v>
          </cell>
          <cell r="K205">
            <v>0</v>
          </cell>
          <cell r="M205">
            <v>0</v>
          </cell>
        </row>
        <row r="206">
          <cell r="E206">
            <v>0</v>
          </cell>
          <cell r="H206">
            <v>12082.8246</v>
          </cell>
          <cell r="K206">
            <v>0</v>
          </cell>
          <cell r="M206">
            <v>0</v>
          </cell>
        </row>
        <row r="207">
          <cell r="E207">
            <v>0</v>
          </cell>
          <cell r="H207">
            <v>14318.35614</v>
          </cell>
          <cell r="K207">
            <v>0</v>
          </cell>
          <cell r="M207">
            <v>0</v>
          </cell>
        </row>
        <row r="208">
          <cell r="E208">
            <v>0</v>
          </cell>
          <cell r="H208">
            <v>15502.134600000001</v>
          </cell>
          <cell r="K208">
            <v>0</v>
          </cell>
          <cell r="M208">
            <v>0</v>
          </cell>
        </row>
        <row r="209">
          <cell r="E209">
            <v>0</v>
          </cell>
          <cell r="H209">
            <v>14965.972140000002</v>
          </cell>
          <cell r="K209">
            <v>0</v>
          </cell>
          <cell r="M209">
            <v>0</v>
          </cell>
        </row>
        <row r="210">
          <cell r="E210">
            <v>523.20000000000005</v>
          </cell>
          <cell r="H210">
            <v>9925.5144999999993</v>
          </cell>
          <cell r="K210">
            <v>0</v>
          </cell>
          <cell r="M210">
            <v>1535.0688000000002</v>
          </cell>
        </row>
        <row r="211">
          <cell r="E211">
            <v>0</v>
          </cell>
          <cell r="H211">
            <v>9831.6868400000003</v>
          </cell>
          <cell r="K211">
            <v>0</v>
          </cell>
          <cell r="M211">
            <v>0</v>
          </cell>
        </row>
        <row r="212">
          <cell r="E212">
            <v>0</v>
          </cell>
          <cell r="H212">
            <v>9587.7324000000008</v>
          </cell>
          <cell r="K212">
            <v>0</v>
          </cell>
          <cell r="M212">
            <v>0</v>
          </cell>
        </row>
        <row r="213">
          <cell r="E213">
            <v>0</v>
          </cell>
          <cell r="H213">
            <v>1292.0357999999999</v>
          </cell>
          <cell r="K213">
            <v>9649.7093999999997</v>
          </cell>
          <cell r="M213">
            <v>0</v>
          </cell>
        </row>
        <row r="214">
          <cell r="E214">
            <v>0</v>
          </cell>
          <cell r="H214">
            <v>2268.7523999999999</v>
          </cell>
          <cell r="K214">
            <v>18534.978000000003</v>
          </cell>
          <cell r="M214">
            <v>0</v>
          </cell>
        </row>
        <row r="215">
          <cell r="E215">
            <v>0</v>
          </cell>
          <cell r="H215">
            <v>2385.4762000000001</v>
          </cell>
          <cell r="K215">
            <v>23722.725780000001</v>
          </cell>
          <cell r="M215">
            <v>0</v>
          </cell>
        </row>
        <row r="216">
          <cell r="E216">
            <v>0</v>
          </cell>
          <cell r="H216">
            <v>2575.8431999999998</v>
          </cell>
          <cell r="K216">
            <v>35697.212800000001</v>
          </cell>
          <cell r="M216">
            <v>0</v>
          </cell>
        </row>
        <row r="217">
          <cell r="E217">
            <v>49.9</v>
          </cell>
          <cell r="H217">
            <v>1516.4159999999999</v>
          </cell>
          <cell r="K217">
            <v>13316.493399999999</v>
          </cell>
          <cell r="M217">
            <v>135.27889999999999</v>
          </cell>
        </row>
        <row r="218">
          <cell r="E218">
            <v>35.4</v>
          </cell>
          <cell r="H218">
            <v>1654.3951999999999</v>
          </cell>
          <cell r="K218">
            <v>16325.299799999999</v>
          </cell>
          <cell r="M218">
            <v>95.013599999999997</v>
          </cell>
        </row>
        <row r="219">
          <cell r="E219">
            <v>0</v>
          </cell>
          <cell r="H219">
            <v>1543.9665000000002</v>
          </cell>
          <cell r="K219">
            <v>15240.489</v>
          </cell>
          <cell r="M219">
            <v>0</v>
          </cell>
        </row>
        <row r="220">
          <cell r="E220">
            <v>0</v>
          </cell>
          <cell r="H220">
            <v>1510.6307999999999</v>
          </cell>
          <cell r="K220">
            <v>30776.071040000003</v>
          </cell>
          <cell r="M220">
            <v>0</v>
          </cell>
        </row>
        <row r="221">
          <cell r="E221">
            <v>0</v>
          </cell>
          <cell r="H221">
            <v>1911.8532000000002</v>
          </cell>
          <cell r="K221">
            <v>17248.078599999997</v>
          </cell>
          <cell r="M221">
            <v>0</v>
          </cell>
        </row>
        <row r="222">
          <cell r="E222">
            <v>0</v>
          </cell>
          <cell r="H222">
            <v>896.77250000000004</v>
          </cell>
          <cell r="K222">
            <v>5674.3770000000004</v>
          </cell>
          <cell r="M222">
            <v>0</v>
          </cell>
        </row>
        <row r="223">
          <cell r="E223">
            <v>0</v>
          </cell>
          <cell r="H223">
            <v>2737.1474000000003</v>
          </cell>
          <cell r="K223">
            <v>23140.600999999999</v>
          </cell>
          <cell r="M223">
            <v>0</v>
          </cell>
        </row>
        <row r="224">
          <cell r="E224">
            <v>0</v>
          </cell>
          <cell r="H224">
            <v>4920.2796000000008</v>
          </cell>
          <cell r="K224">
            <v>42469.776580000005</v>
          </cell>
          <cell r="M224">
            <v>0</v>
          </cell>
        </row>
        <row r="225">
          <cell r="E225">
            <v>0</v>
          </cell>
          <cell r="H225">
            <v>1699.6336000000001</v>
          </cell>
          <cell r="K225">
            <v>17656.882180000001</v>
          </cell>
          <cell r="M225">
            <v>0</v>
          </cell>
        </row>
        <row r="226">
          <cell r="E226">
            <v>0</v>
          </cell>
          <cell r="H226">
            <v>4286.1071999999995</v>
          </cell>
          <cell r="K226">
            <v>42521.322200000002</v>
          </cell>
          <cell r="M226">
            <v>0</v>
          </cell>
        </row>
        <row r="227">
          <cell r="E227">
            <v>0</v>
          </cell>
          <cell r="H227">
            <v>1881.5609999999997</v>
          </cell>
          <cell r="K227">
            <v>17526.4719</v>
          </cell>
          <cell r="M227">
            <v>0</v>
          </cell>
        </row>
        <row r="228">
          <cell r="E228">
            <v>0</v>
          </cell>
          <cell r="H228">
            <v>2210.8815</v>
          </cell>
          <cell r="K228">
            <v>24755.896919999999</v>
          </cell>
          <cell r="M228">
            <v>0</v>
          </cell>
        </row>
        <row r="229">
          <cell r="E229">
            <v>0</v>
          </cell>
          <cell r="H229">
            <v>1535.8139999999999</v>
          </cell>
          <cell r="K229">
            <v>15008.158960000001</v>
          </cell>
          <cell r="M229">
            <v>0</v>
          </cell>
        </row>
        <row r="230">
          <cell r="E230">
            <v>0</v>
          </cell>
          <cell r="H230">
            <v>685.82499999999993</v>
          </cell>
          <cell r="K230">
            <v>7264.9359999999988</v>
          </cell>
          <cell r="M230">
            <v>0</v>
          </cell>
        </row>
        <row r="231">
          <cell r="E231">
            <v>0</v>
          </cell>
          <cell r="H231">
            <v>1265.7471</v>
          </cell>
          <cell r="K231">
            <v>16007.692800000001</v>
          </cell>
          <cell r="M231">
            <v>0</v>
          </cell>
        </row>
        <row r="232">
          <cell r="E232">
            <v>0</v>
          </cell>
          <cell r="H232">
            <v>1812.2445</v>
          </cell>
          <cell r="K232">
            <v>58018.888679999996</v>
          </cell>
          <cell r="M232">
            <v>0</v>
          </cell>
        </row>
        <row r="233">
          <cell r="E233">
            <v>46</v>
          </cell>
          <cell r="H233">
            <v>1858.9165</v>
          </cell>
          <cell r="K233">
            <v>16507.996889999999</v>
          </cell>
          <cell r="M233">
            <v>131.56</v>
          </cell>
        </row>
        <row r="234">
          <cell r="E234">
            <v>0</v>
          </cell>
          <cell r="H234">
            <v>1580.2033000000001</v>
          </cell>
          <cell r="K234">
            <v>15394.844279999999</v>
          </cell>
          <cell r="M234">
            <v>0</v>
          </cell>
        </row>
        <row r="235">
          <cell r="E235">
            <v>0</v>
          </cell>
          <cell r="H235">
            <v>1326.5622000000001</v>
          </cell>
          <cell r="K235">
            <v>15723.68165</v>
          </cell>
          <cell r="M235">
            <v>0</v>
          </cell>
        </row>
        <row r="236">
          <cell r="E236">
            <v>0</v>
          </cell>
          <cell r="H236">
            <v>1519.0934400000001</v>
          </cell>
          <cell r="K236">
            <v>23359.136580000002</v>
          </cell>
          <cell r="M236">
            <v>0</v>
          </cell>
        </row>
        <row r="237">
          <cell r="E237">
            <v>0</v>
          </cell>
          <cell r="H237">
            <v>2163.4448000000002</v>
          </cell>
          <cell r="K237">
            <v>22930.756199999996</v>
          </cell>
          <cell r="M237">
            <v>0</v>
          </cell>
        </row>
        <row r="238">
          <cell r="E238">
            <v>0</v>
          </cell>
          <cell r="H238">
            <v>2205.2939999999999</v>
          </cell>
          <cell r="K238">
            <v>23495.63</v>
          </cell>
          <cell r="M238">
            <v>0</v>
          </cell>
        </row>
        <row r="239">
          <cell r="E239">
            <v>0</v>
          </cell>
          <cell r="H239">
            <v>1629.9055000000001</v>
          </cell>
          <cell r="K239">
            <v>15610.767199999998</v>
          </cell>
          <cell r="M239">
            <v>0</v>
          </cell>
        </row>
        <row r="240">
          <cell r="E240">
            <v>0</v>
          </cell>
          <cell r="H240">
            <v>2563.86</v>
          </cell>
          <cell r="K240">
            <v>24610.497599999999</v>
          </cell>
          <cell r="M240">
            <v>0</v>
          </cell>
        </row>
        <row r="241">
          <cell r="E241">
            <v>71.7</v>
          </cell>
          <cell r="H241">
            <v>2148.8191999999999</v>
          </cell>
          <cell r="K241">
            <v>24727.601299999998</v>
          </cell>
          <cell r="M241">
            <v>205.42050000000003</v>
          </cell>
        </row>
        <row r="242">
          <cell r="E242">
            <v>0</v>
          </cell>
          <cell r="H242">
            <v>734.70330000000001</v>
          </cell>
          <cell r="K242">
            <v>27203.054900000003</v>
          </cell>
          <cell r="M242">
            <v>0</v>
          </cell>
        </row>
        <row r="243">
          <cell r="E243">
            <v>0</v>
          </cell>
          <cell r="H243">
            <v>2488.2876000000001</v>
          </cell>
          <cell r="K243">
            <v>22961.185999999998</v>
          </cell>
          <cell r="M243">
            <v>0</v>
          </cell>
        </row>
        <row r="244">
          <cell r="E244">
            <v>0</v>
          </cell>
          <cell r="H244">
            <v>4474.4363999999996</v>
          </cell>
          <cell r="K244">
            <v>40533.854399999997</v>
          </cell>
          <cell r="M244">
            <v>0</v>
          </cell>
        </row>
        <row r="245">
          <cell r="E245">
            <v>0</v>
          </cell>
          <cell r="H245">
            <v>2460.5216999999998</v>
          </cell>
          <cell r="K245">
            <v>24390.320640000002</v>
          </cell>
          <cell r="M245">
            <v>0</v>
          </cell>
        </row>
        <row r="246">
          <cell r="E246">
            <v>0</v>
          </cell>
          <cell r="H246">
            <v>1618.36896</v>
          </cell>
          <cell r="K246">
            <v>15516.54882</v>
          </cell>
          <cell r="M246">
            <v>0</v>
          </cell>
        </row>
        <row r="247">
          <cell r="E247">
            <v>0</v>
          </cell>
          <cell r="H247">
            <v>1555.5844000000002</v>
          </cell>
          <cell r="K247">
            <v>15218.1549</v>
          </cell>
          <cell r="M247">
            <v>0</v>
          </cell>
        </row>
        <row r="248">
          <cell r="E248">
            <v>0</v>
          </cell>
          <cell r="H248">
            <v>5014.1484</v>
          </cell>
          <cell r="K248">
            <v>45011.025800000003</v>
          </cell>
          <cell r="M248">
            <v>0</v>
          </cell>
        </row>
        <row r="249">
          <cell r="E249">
            <v>0</v>
          </cell>
          <cell r="H249">
            <v>3024.491</v>
          </cell>
          <cell r="K249">
            <v>26101.562400000003</v>
          </cell>
          <cell r="M249">
            <v>0</v>
          </cell>
        </row>
        <row r="250">
          <cell r="E250">
            <v>0</v>
          </cell>
          <cell r="H250">
            <v>870.27480000000003</v>
          </cell>
          <cell r="K250">
            <v>7856.8380000000006</v>
          </cell>
          <cell r="M250">
            <v>0</v>
          </cell>
        </row>
        <row r="251">
          <cell r="E251">
            <v>0</v>
          </cell>
          <cell r="H251">
            <v>1659.4668999999999</v>
          </cell>
          <cell r="K251">
            <v>15306.398799999999</v>
          </cell>
          <cell r="M251">
            <v>0</v>
          </cell>
        </row>
        <row r="252">
          <cell r="E252">
            <v>0</v>
          </cell>
          <cell r="H252">
            <v>3056.7548999999999</v>
          </cell>
          <cell r="K252">
            <v>27747.3279</v>
          </cell>
          <cell r="M252">
            <v>0</v>
          </cell>
        </row>
        <row r="253">
          <cell r="E253">
            <v>0</v>
          </cell>
          <cell r="H253">
            <v>1665.6129000000001</v>
          </cell>
          <cell r="K253">
            <v>15301.371000000001</v>
          </cell>
          <cell r="M253">
            <v>0</v>
          </cell>
        </row>
        <row r="254">
          <cell r="E254">
            <v>0</v>
          </cell>
          <cell r="H254">
            <v>2764.3325</v>
          </cell>
          <cell r="K254">
            <v>25219.881459999997</v>
          </cell>
          <cell r="M254">
            <v>0</v>
          </cell>
        </row>
        <row r="255">
          <cell r="E255">
            <v>0</v>
          </cell>
          <cell r="H255">
            <v>1900.2059999999999</v>
          </cell>
          <cell r="K255">
            <v>17351.5825</v>
          </cell>
          <cell r="M255">
            <v>0</v>
          </cell>
        </row>
        <row r="256">
          <cell r="E256">
            <v>0</v>
          </cell>
          <cell r="H256">
            <v>2119.0072</v>
          </cell>
          <cell r="K256">
            <v>19246.374</v>
          </cell>
          <cell r="M256">
            <v>0</v>
          </cell>
        </row>
        <row r="257">
          <cell r="E257">
            <v>45</v>
          </cell>
          <cell r="H257">
            <v>2325.1448499999997</v>
          </cell>
          <cell r="K257">
            <v>21349.231250000001</v>
          </cell>
          <cell r="M257">
            <v>105.075</v>
          </cell>
        </row>
        <row r="258">
          <cell r="E258">
            <v>80.5</v>
          </cell>
          <cell r="H258">
            <v>1377.0028</v>
          </cell>
          <cell r="K258">
            <v>17250.821380000001</v>
          </cell>
          <cell r="M258">
            <v>208.49499999999998</v>
          </cell>
        </row>
        <row r="259">
          <cell r="E259">
            <v>0</v>
          </cell>
          <cell r="H259">
            <v>3903.2910000000002</v>
          </cell>
          <cell r="K259">
            <v>44413.727399999996</v>
          </cell>
          <cell r="M259">
            <v>0</v>
          </cell>
        </row>
        <row r="260">
          <cell r="E260">
            <v>0</v>
          </cell>
          <cell r="H260">
            <v>1402.5110399999999</v>
          </cell>
          <cell r="K260">
            <v>18273.476549999999</v>
          </cell>
          <cell r="M260">
            <v>0</v>
          </cell>
        </row>
        <row r="261">
          <cell r="E261">
            <v>0</v>
          </cell>
          <cell r="H261">
            <v>1689.81</v>
          </cell>
          <cell r="K261">
            <v>16434.998</v>
          </cell>
          <cell r="M261">
            <v>0</v>
          </cell>
        </row>
        <row r="262">
          <cell r="E262">
            <v>0</v>
          </cell>
          <cell r="H262">
            <v>1668.5097000000001</v>
          </cell>
          <cell r="K262">
            <v>19281.749799999998</v>
          </cell>
          <cell r="M262">
            <v>0</v>
          </cell>
        </row>
        <row r="263">
          <cell r="E263">
            <v>98</v>
          </cell>
          <cell r="H263">
            <v>1895.5662</v>
          </cell>
          <cell r="K263">
            <v>19095.5</v>
          </cell>
          <cell r="M263">
            <v>267.73600000000005</v>
          </cell>
        </row>
        <row r="264">
          <cell r="E264">
            <v>0</v>
          </cell>
          <cell r="H264">
            <v>1251.9926</v>
          </cell>
          <cell r="K264">
            <v>18307.586829999997</v>
          </cell>
          <cell r="M264">
            <v>0</v>
          </cell>
        </row>
        <row r="265">
          <cell r="E265">
            <v>0</v>
          </cell>
          <cell r="H265">
            <v>1288.2348000000002</v>
          </cell>
          <cell r="K265">
            <v>18342.321400000001</v>
          </cell>
          <cell r="M265">
            <v>0</v>
          </cell>
        </row>
        <row r="266">
          <cell r="E266">
            <v>0</v>
          </cell>
          <cell r="H266">
            <v>1427.9716000000001</v>
          </cell>
          <cell r="K266">
            <v>18165.3472</v>
          </cell>
          <cell r="M266">
            <v>0</v>
          </cell>
        </row>
        <row r="267">
          <cell r="E267">
            <v>0</v>
          </cell>
          <cell r="H267">
            <v>1027.5008</v>
          </cell>
          <cell r="K267">
            <v>8271.829499999998</v>
          </cell>
          <cell r="M267">
            <v>0</v>
          </cell>
        </row>
        <row r="268">
          <cell r="E268">
            <v>0</v>
          </cell>
          <cell r="H268">
            <v>1670.6217000000001</v>
          </cell>
          <cell r="K268">
            <v>18560.757000000001</v>
          </cell>
          <cell r="M268">
            <v>0</v>
          </cell>
        </row>
        <row r="269">
          <cell r="E269">
            <v>0</v>
          </cell>
          <cell r="H269">
            <v>681.76499999999999</v>
          </cell>
          <cell r="K269">
            <v>15793.934999999999</v>
          </cell>
          <cell r="M269">
            <v>0</v>
          </cell>
        </row>
        <row r="270">
          <cell r="E270">
            <v>0</v>
          </cell>
          <cell r="H270">
            <v>4585.2092999999995</v>
          </cell>
          <cell r="K270">
            <v>49283.933400000002</v>
          </cell>
          <cell r="M270">
            <v>0</v>
          </cell>
        </row>
        <row r="271">
          <cell r="E271">
            <v>0</v>
          </cell>
          <cell r="H271">
            <v>2575.1324999999997</v>
          </cell>
          <cell r="K271">
            <v>35738.912799999998</v>
          </cell>
          <cell r="M271">
            <v>0</v>
          </cell>
        </row>
        <row r="272">
          <cell r="E272">
            <v>0</v>
          </cell>
          <cell r="H272">
            <v>895.81779999999992</v>
          </cell>
          <cell r="K272">
            <v>15909.607099999999</v>
          </cell>
          <cell r="M272">
            <v>0</v>
          </cell>
        </row>
        <row r="273">
          <cell r="E273">
            <v>0</v>
          </cell>
          <cell r="H273">
            <v>3899.8019999999997</v>
          </cell>
          <cell r="K273">
            <v>0</v>
          </cell>
          <cell r="M273">
            <v>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6">
          <cell r="E6">
            <v>0</v>
          </cell>
          <cell r="F6">
            <v>329</v>
          </cell>
          <cell r="H6">
            <v>381.64</v>
          </cell>
          <cell r="I6">
            <v>0</v>
          </cell>
          <cell r="L6">
            <v>0</v>
          </cell>
          <cell r="N6">
            <v>0</v>
          </cell>
          <cell r="P6">
            <v>0</v>
          </cell>
          <cell r="Q6">
            <v>0</v>
          </cell>
          <cell r="T6">
            <v>0</v>
          </cell>
          <cell r="U6">
            <v>0</v>
          </cell>
          <cell r="X6">
            <v>152.4915</v>
          </cell>
          <cell r="Y6">
            <v>171.45835667713533</v>
          </cell>
          <cell r="AB6">
            <v>0</v>
          </cell>
          <cell r="AC6">
            <v>0</v>
          </cell>
          <cell r="AF6">
            <v>0</v>
          </cell>
          <cell r="AG6">
            <v>0</v>
          </cell>
          <cell r="AJ6">
            <v>0</v>
          </cell>
          <cell r="AK6">
            <v>0</v>
          </cell>
          <cell r="AN6">
            <v>49.35</v>
          </cell>
          <cell r="AO6">
            <v>29.894806146748273</v>
          </cell>
          <cell r="AR6">
            <v>0</v>
          </cell>
          <cell r="AS6">
            <v>0</v>
          </cell>
          <cell r="AV6">
            <v>0</v>
          </cell>
          <cell r="AW6">
            <v>0</v>
          </cell>
          <cell r="AZ6">
            <v>34.216000000000001</v>
          </cell>
          <cell r="BA6">
            <v>353.02767107606195</v>
          </cell>
          <cell r="BD6">
            <v>0</v>
          </cell>
          <cell r="BE6">
            <v>0</v>
          </cell>
          <cell r="BH6">
            <v>145.41800000000001</v>
          </cell>
          <cell r="BI6">
            <v>0</v>
          </cell>
          <cell r="BL6">
            <v>0</v>
          </cell>
          <cell r="BM6">
            <v>0</v>
          </cell>
          <cell r="BP6">
            <v>0</v>
          </cell>
          <cell r="BQ6">
            <v>0</v>
          </cell>
          <cell r="BT6">
            <v>0</v>
          </cell>
          <cell r="BU6">
            <v>0</v>
          </cell>
          <cell r="BX6">
            <v>0</v>
          </cell>
          <cell r="BY6">
            <v>0</v>
          </cell>
        </row>
        <row r="7">
          <cell r="E7">
            <v>0</v>
          </cell>
          <cell r="F7">
            <v>102.2</v>
          </cell>
          <cell r="H7">
            <v>73.686199999999999</v>
          </cell>
          <cell r="I7">
            <v>0</v>
          </cell>
          <cell r="L7">
            <v>0</v>
          </cell>
          <cell r="N7">
            <v>0</v>
          </cell>
          <cell r="P7">
            <v>0</v>
          </cell>
          <cell r="Q7">
            <v>0</v>
          </cell>
          <cell r="T7">
            <v>0</v>
          </cell>
          <cell r="U7">
            <v>0</v>
          </cell>
          <cell r="X7">
            <v>25.447800000000001</v>
          </cell>
          <cell r="Y7">
            <v>26.144166266346446</v>
          </cell>
          <cell r="AB7">
            <v>0</v>
          </cell>
          <cell r="AC7">
            <v>0</v>
          </cell>
          <cell r="AF7">
            <v>0</v>
          </cell>
          <cell r="AG7">
            <v>0</v>
          </cell>
          <cell r="AJ7">
            <v>0</v>
          </cell>
          <cell r="AK7">
            <v>0</v>
          </cell>
          <cell r="AN7">
            <v>0</v>
          </cell>
          <cell r="AO7">
            <v>0</v>
          </cell>
          <cell r="AR7">
            <v>0</v>
          </cell>
          <cell r="AS7">
            <v>0</v>
          </cell>
          <cell r="AV7">
            <v>0</v>
          </cell>
          <cell r="AW7">
            <v>0</v>
          </cell>
          <cell r="AZ7">
            <v>5.1100000000000003</v>
          </cell>
          <cell r="BA7">
            <v>100.86504887887486</v>
          </cell>
          <cell r="BD7">
            <v>0</v>
          </cell>
          <cell r="BE7">
            <v>0</v>
          </cell>
          <cell r="BH7">
            <v>43.128399999999999</v>
          </cell>
          <cell r="BI7">
            <v>0</v>
          </cell>
          <cell r="BL7">
            <v>0</v>
          </cell>
          <cell r="BM7">
            <v>0</v>
          </cell>
          <cell r="BP7">
            <v>0</v>
          </cell>
          <cell r="BQ7">
            <v>0</v>
          </cell>
          <cell r="BT7">
            <v>0</v>
          </cell>
          <cell r="BU7">
            <v>0</v>
          </cell>
          <cell r="BX7">
            <v>0</v>
          </cell>
          <cell r="BY7">
            <v>0</v>
          </cell>
        </row>
        <row r="8">
          <cell r="E8">
            <v>0</v>
          </cell>
          <cell r="F8">
            <v>160.69999999999999</v>
          </cell>
          <cell r="H8">
            <v>304.20509999999996</v>
          </cell>
          <cell r="I8">
            <v>0</v>
          </cell>
          <cell r="L8">
            <v>0</v>
          </cell>
          <cell r="N8">
            <v>0</v>
          </cell>
          <cell r="P8">
            <v>0</v>
          </cell>
          <cell r="Q8">
            <v>0</v>
          </cell>
          <cell r="T8">
            <v>15.9093</v>
          </cell>
          <cell r="U8">
            <v>123.58170032403847</v>
          </cell>
          <cell r="X8">
            <v>126.953</v>
          </cell>
          <cell r="Y8">
            <v>116.04792866374099</v>
          </cell>
          <cell r="AB8">
            <v>0</v>
          </cell>
          <cell r="AC8">
            <v>0</v>
          </cell>
          <cell r="AF8">
            <v>0</v>
          </cell>
          <cell r="AG8">
            <v>0</v>
          </cell>
          <cell r="AJ8">
            <v>0</v>
          </cell>
          <cell r="AK8">
            <v>0</v>
          </cell>
          <cell r="AN8">
            <v>0</v>
          </cell>
          <cell r="AO8">
            <v>0</v>
          </cell>
          <cell r="AR8">
            <v>0</v>
          </cell>
          <cell r="AS8">
            <v>0</v>
          </cell>
          <cell r="AV8">
            <v>0</v>
          </cell>
          <cell r="AW8">
            <v>0</v>
          </cell>
          <cell r="AZ8">
            <v>31.336499999999997</v>
          </cell>
          <cell r="BA8">
            <v>0</v>
          </cell>
          <cell r="BD8">
            <v>0</v>
          </cell>
          <cell r="BE8">
            <v>0</v>
          </cell>
          <cell r="BH8">
            <v>115.86469999999998</v>
          </cell>
          <cell r="BI8">
            <v>0</v>
          </cell>
          <cell r="BL8">
            <v>14.141599999999999</v>
          </cell>
          <cell r="BM8">
            <v>0</v>
          </cell>
          <cell r="BP8">
            <v>0</v>
          </cell>
          <cell r="BQ8">
            <v>0</v>
          </cell>
          <cell r="BT8">
            <v>0</v>
          </cell>
          <cell r="BU8">
            <v>0</v>
          </cell>
          <cell r="BX8">
            <v>0</v>
          </cell>
          <cell r="BY8">
            <v>0</v>
          </cell>
        </row>
        <row r="9">
          <cell r="E9">
            <v>0</v>
          </cell>
          <cell r="F9">
            <v>42.8</v>
          </cell>
          <cell r="H9">
            <v>40.488799999999998</v>
          </cell>
          <cell r="I9">
            <v>0</v>
          </cell>
          <cell r="L9">
            <v>0</v>
          </cell>
          <cell r="N9">
            <v>0</v>
          </cell>
          <cell r="P9">
            <v>0</v>
          </cell>
          <cell r="Q9">
            <v>0</v>
          </cell>
          <cell r="T9">
            <v>0</v>
          </cell>
          <cell r="U9">
            <v>0</v>
          </cell>
          <cell r="X9">
            <v>33.897599999999997</v>
          </cell>
          <cell r="Y9">
            <v>34.853467557877281</v>
          </cell>
          <cell r="AB9">
            <v>0</v>
          </cell>
          <cell r="AC9">
            <v>0</v>
          </cell>
          <cell r="AF9">
            <v>0</v>
          </cell>
          <cell r="AG9">
            <v>0</v>
          </cell>
          <cell r="AJ9">
            <v>0</v>
          </cell>
          <cell r="AK9">
            <v>0</v>
          </cell>
          <cell r="AN9">
            <v>0</v>
          </cell>
          <cell r="AO9">
            <v>0</v>
          </cell>
          <cell r="AR9">
            <v>0</v>
          </cell>
          <cell r="AS9">
            <v>0</v>
          </cell>
          <cell r="AV9">
            <v>0</v>
          </cell>
          <cell r="AW9">
            <v>0</v>
          </cell>
          <cell r="AZ9">
            <v>6.5911999999999997</v>
          </cell>
          <cell r="BA9">
            <v>0</v>
          </cell>
          <cell r="BD9">
            <v>0</v>
          </cell>
          <cell r="BE9">
            <v>0</v>
          </cell>
          <cell r="BH9">
            <v>0</v>
          </cell>
          <cell r="BI9">
            <v>0</v>
          </cell>
          <cell r="BL9">
            <v>0</v>
          </cell>
          <cell r="BM9">
            <v>0</v>
          </cell>
          <cell r="BP9">
            <v>0</v>
          </cell>
          <cell r="BQ9">
            <v>0</v>
          </cell>
          <cell r="BT9">
            <v>0</v>
          </cell>
          <cell r="BU9">
            <v>0</v>
          </cell>
          <cell r="BX9">
            <v>0</v>
          </cell>
          <cell r="BY9">
            <v>0</v>
          </cell>
        </row>
        <row r="10">
          <cell r="E10">
            <v>0</v>
          </cell>
          <cell r="F10">
            <v>18</v>
          </cell>
          <cell r="H10">
            <v>26.910000000000004</v>
          </cell>
          <cell r="I10">
            <v>0</v>
          </cell>
          <cell r="L10">
            <v>0</v>
          </cell>
          <cell r="N10">
            <v>0</v>
          </cell>
          <cell r="P10">
            <v>0</v>
          </cell>
          <cell r="Q10">
            <v>0</v>
          </cell>
          <cell r="T10">
            <v>0</v>
          </cell>
          <cell r="U10">
            <v>0</v>
          </cell>
          <cell r="X10">
            <v>16.956</v>
          </cell>
          <cell r="Y10">
            <v>2.8022877497914105</v>
          </cell>
          <cell r="AB10">
            <v>0</v>
          </cell>
          <cell r="AC10">
            <v>0</v>
          </cell>
          <cell r="AF10">
            <v>0</v>
          </cell>
          <cell r="AG10">
            <v>0</v>
          </cell>
          <cell r="AJ10">
            <v>0</v>
          </cell>
          <cell r="AK10">
            <v>0</v>
          </cell>
          <cell r="AN10">
            <v>0</v>
          </cell>
          <cell r="AO10">
            <v>0</v>
          </cell>
          <cell r="AR10">
            <v>0</v>
          </cell>
          <cell r="AS10">
            <v>0</v>
          </cell>
          <cell r="AV10">
            <v>0</v>
          </cell>
          <cell r="AW10">
            <v>0</v>
          </cell>
          <cell r="AZ10">
            <v>2.61</v>
          </cell>
          <cell r="BA10">
            <v>0</v>
          </cell>
          <cell r="BD10">
            <v>0</v>
          </cell>
          <cell r="BE10">
            <v>0</v>
          </cell>
          <cell r="BH10">
            <v>7.3439999999999994</v>
          </cell>
          <cell r="BI10">
            <v>0</v>
          </cell>
          <cell r="BL10">
            <v>0</v>
          </cell>
          <cell r="BM10">
            <v>0</v>
          </cell>
          <cell r="BP10">
            <v>0</v>
          </cell>
          <cell r="BQ10">
            <v>0</v>
          </cell>
          <cell r="BT10">
            <v>0</v>
          </cell>
          <cell r="BU10">
            <v>0</v>
          </cell>
          <cell r="BX10">
            <v>0</v>
          </cell>
          <cell r="BY10">
            <v>0</v>
          </cell>
        </row>
        <row r="11">
          <cell r="E11">
            <v>0</v>
          </cell>
          <cell r="F11">
            <v>95.6</v>
          </cell>
          <cell r="H11">
            <v>35.276399999999995</v>
          </cell>
          <cell r="I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T11">
            <v>0</v>
          </cell>
          <cell r="U11">
            <v>0</v>
          </cell>
          <cell r="X11">
            <v>16.921199999999999</v>
          </cell>
          <cell r="Y11">
            <v>17.422172376373517</v>
          </cell>
          <cell r="AB11">
            <v>0</v>
          </cell>
          <cell r="AC11">
            <v>0</v>
          </cell>
          <cell r="AF11">
            <v>0</v>
          </cell>
          <cell r="AG11">
            <v>0</v>
          </cell>
          <cell r="AJ11">
            <v>0</v>
          </cell>
          <cell r="AK11">
            <v>0</v>
          </cell>
          <cell r="AN11">
            <v>0</v>
          </cell>
          <cell r="AO11">
            <v>0</v>
          </cell>
          <cell r="AR11">
            <v>0</v>
          </cell>
          <cell r="AS11">
            <v>0</v>
          </cell>
          <cell r="AV11">
            <v>0</v>
          </cell>
          <cell r="AW11">
            <v>0</v>
          </cell>
          <cell r="AZ11">
            <v>7.7435999999999998</v>
          </cell>
          <cell r="BA11">
            <v>0</v>
          </cell>
          <cell r="BD11">
            <v>0</v>
          </cell>
          <cell r="BE11">
            <v>0</v>
          </cell>
          <cell r="BH11">
            <v>10.611599999999999</v>
          </cell>
          <cell r="BI11">
            <v>0</v>
          </cell>
          <cell r="BL11">
            <v>0</v>
          </cell>
          <cell r="BM11">
            <v>0</v>
          </cell>
          <cell r="BP11">
            <v>0</v>
          </cell>
          <cell r="BQ11">
            <v>0</v>
          </cell>
          <cell r="BT11">
            <v>0</v>
          </cell>
          <cell r="BU11">
            <v>0</v>
          </cell>
          <cell r="BX11">
            <v>0</v>
          </cell>
          <cell r="BY11">
            <v>0</v>
          </cell>
        </row>
        <row r="12">
          <cell r="E12">
            <v>0</v>
          </cell>
          <cell r="F12">
            <v>314.24</v>
          </cell>
          <cell r="H12">
            <v>352.89152000000001</v>
          </cell>
          <cell r="I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T12">
            <v>23.568000000000001</v>
          </cell>
          <cell r="U12">
            <v>92.686275243028859</v>
          </cell>
          <cell r="X12">
            <v>177.23136</v>
          </cell>
          <cell r="Y12">
            <v>204.79834094781185</v>
          </cell>
          <cell r="AB12">
            <v>0</v>
          </cell>
          <cell r="AC12">
            <v>0</v>
          </cell>
          <cell r="AF12">
            <v>0</v>
          </cell>
          <cell r="AG12">
            <v>0</v>
          </cell>
          <cell r="AJ12">
            <v>0</v>
          </cell>
          <cell r="AK12">
            <v>0</v>
          </cell>
          <cell r="AN12">
            <v>0</v>
          </cell>
          <cell r="AO12">
            <v>0</v>
          </cell>
          <cell r="AR12">
            <v>0</v>
          </cell>
          <cell r="AS12">
            <v>0</v>
          </cell>
          <cell r="AV12">
            <v>0</v>
          </cell>
          <cell r="AW12">
            <v>0</v>
          </cell>
          <cell r="AZ12">
            <v>32.680959999999999</v>
          </cell>
          <cell r="BA12">
            <v>0</v>
          </cell>
          <cell r="BD12">
            <v>0</v>
          </cell>
          <cell r="BE12">
            <v>0</v>
          </cell>
          <cell r="BH12">
            <v>98.357120000000009</v>
          </cell>
          <cell r="BI12">
            <v>0</v>
          </cell>
          <cell r="BL12">
            <v>21.054080000000003</v>
          </cell>
          <cell r="BM12">
            <v>0</v>
          </cell>
          <cell r="BP12">
            <v>0</v>
          </cell>
          <cell r="BQ12">
            <v>0</v>
          </cell>
          <cell r="BT12">
            <v>0</v>
          </cell>
          <cell r="BU12">
            <v>0</v>
          </cell>
          <cell r="BX12">
            <v>0</v>
          </cell>
          <cell r="BY12">
            <v>0</v>
          </cell>
        </row>
        <row r="13">
          <cell r="E13">
            <v>0</v>
          </cell>
          <cell r="F13">
            <v>209.9</v>
          </cell>
          <cell r="H13">
            <v>275.1789</v>
          </cell>
          <cell r="I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T13">
            <v>16.792000000000002</v>
          </cell>
          <cell r="U13">
            <v>92.686275243028859</v>
          </cell>
          <cell r="X13">
            <v>135.59540000000001</v>
          </cell>
          <cell r="Y13">
            <v>132.10187859242797</v>
          </cell>
          <cell r="AB13">
            <v>0</v>
          </cell>
          <cell r="AC13">
            <v>0</v>
          </cell>
          <cell r="AF13">
            <v>0</v>
          </cell>
          <cell r="AG13">
            <v>0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R13">
            <v>0</v>
          </cell>
          <cell r="AS13">
            <v>0</v>
          </cell>
          <cell r="AV13">
            <v>0</v>
          </cell>
          <cell r="AW13">
            <v>0</v>
          </cell>
          <cell r="AZ13">
            <v>5.2475000000000005</v>
          </cell>
          <cell r="BA13">
            <v>0</v>
          </cell>
          <cell r="BD13">
            <v>0</v>
          </cell>
          <cell r="BE13">
            <v>0</v>
          </cell>
          <cell r="BH13">
            <v>102.64109999999999</v>
          </cell>
          <cell r="BI13">
            <v>0</v>
          </cell>
          <cell r="BL13">
            <v>14.902899999999999</v>
          </cell>
          <cell r="BM13">
            <v>0</v>
          </cell>
          <cell r="BP13">
            <v>0</v>
          </cell>
          <cell r="BQ13">
            <v>0</v>
          </cell>
          <cell r="BT13">
            <v>0</v>
          </cell>
          <cell r="BU13">
            <v>0</v>
          </cell>
          <cell r="BX13">
            <v>0</v>
          </cell>
          <cell r="BY13">
            <v>0</v>
          </cell>
        </row>
        <row r="14">
          <cell r="E14">
            <v>0</v>
          </cell>
          <cell r="F14">
            <v>41.4</v>
          </cell>
          <cell r="H14">
            <v>40.157999999999994</v>
          </cell>
          <cell r="I14">
            <v>0</v>
          </cell>
          <cell r="L14">
            <v>0</v>
          </cell>
          <cell r="N14">
            <v>0</v>
          </cell>
          <cell r="P14">
            <v>0</v>
          </cell>
          <cell r="Q14">
            <v>0</v>
          </cell>
          <cell r="T14">
            <v>0</v>
          </cell>
          <cell r="U14">
            <v>0</v>
          </cell>
          <cell r="X14">
            <v>16.932599999999997</v>
          </cell>
          <cell r="Y14">
            <v>10.111238453829177</v>
          </cell>
          <cell r="AB14">
            <v>0</v>
          </cell>
          <cell r="AC14">
            <v>0</v>
          </cell>
          <cell r="AF14">
            <v>0</v>
          </cell>
          <cell r="AG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R14">
            <v>0</v>
          </cell>
          <cell r="AS14">
            <v>0</v>
          </cell>
          <cell r="AV14">
            <v>0</v>
          </cell>
          <cell r="AW14">
            <v>0</v>
          </cell>
          <cell r="AZ14">
            <v>5.5890000000000004</v>
          </cell>
          <cell r="BA14">
            <v>50.432524439437429</v>
          </cell>
          <cell r="BD14">
            <v>0</v>
          </cell>
          <cell r="BE14">
            <v>0</v>
          </cell>
          <cell r="BH14">
            <v>17.636399999999998</v>
          </cell>
          <cell r="BI14">
            <v>0</v>
          </cell>
          <cell r="BL14">
            <v>0</v>
          </cell>
          <cell r="BM14">
            <v>0</v>
          </cell>
          <cell r="BP14">
            <v>0</v>
          </cell>
          <cell r="BQ14">
            <v>0</v>
          </cell>
          <cell r="BT14">
            <v>0</v>
          </cell>
          <cell r="BU14">
            <v>0</v>
          </cell>
          <cell r="BX14">
            <v>0</v>
          </cell>
          <cell r="BY14">
            <v>0</v>
          </cell>
        </row>
        <row r="15">
          <cell r="E15">
            <v>0</v>
          </cell>
          <cell r="F15">
            <v>323.5</v>
          </cell>
          <cell r="H15">
            <v>273.03399999999999</v>
          </cell>
          <cell r="I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T15">
            <v>0</v>
          </cell>
          <cell r="U15">
            <v>0</v>
          </cell>
          <cell r="X15">
            <v>127.13550000000001</v>
          </cell>
          <cell r="Y15">
            <v>152.64218001248975</v>
          </cell>
          <cell r="AB15">
            <v>0</v>
          </cell>
          <cell r="AC15">
            <v>0</v>
          </cell>
          <cell r="AF15">
            <v>0</v>
          </cell>
          <cell r="AG15">
            <v>0</v>
          </cell>
          <cell r="AJ15">
            <v>0</v>
          </cell>
          <cell r="AK15">
            <v>0</v>
          </cell>
          <cell r="AN15">
            <v>0</v>
          </cell>
          <cell r="AO15">
            <v>0</v>
          </cell>
          <cell r="AR15">
            <v>0</v>
          </cell>
          <cell r="AS15">
            <v>0</v>
          </cell>
          <cell r="AV15">
            <v>0</v>
          </cell>
          <cell r="AW15">
            <v>0</v>
          </cell>
          <cell r="AZ15">
            <v>18.116</v>
          </cell>
          <cell r="BA15">
            <v>302.59514663662458</v>
          </cell>
          <cell r="BD15">
            <v>0</v>
          </cell>
          <cell r="BE15">
            <v>0</v>
          </cell>
          <cell r="BH15">
            <v>127.7825</v>
          </cell>
          <cell r="BI15">
            <v>0</v>
          </cell>
          <cell r="BL15">
            <v>0</v>
          </cell>
          <cell r="BM15">
            <v>0</v>
          </cell>
          <cell r="BP15">
            <v>0</v>
          </cell>
          <cell r="BQ15">
            <v>0</v>
          </cell>
          <cell r="BT15">
            <v>0</v>
          </cell>
          <cell r="BU15">
            <v>0</v>
          </cell>
          <cell r="BX15">
            <v>0</v>
          </cell>
          <cell r="BY15">
            <v>0</v>
          </cell>
        </row>
        <row r="16">
          <cell r="E16">
            <v>0</v>
          </cell>
          <cell r="F16">
            <v>65.599999999999994</v>
          </cell>
          <cell r="H16">
            <v>117.88319999999999</v>
          </cell>
          <cell r="I16">
            <v>0</v>
          </cell>
          <cell r="L16">
            <v>0</v>
          </cell>
          <cell r="N16">
            <v>0</v>
          </cell>
          <cell r="P16">
            <v>0</v>
          </cell>
          <cell r="Q16">
            <v>0</v>
          </cell>
          <cell r="T16">
            <v>0</v>
          </cell>
          <cell r="U16">
            <v>0</v>
          </cell>
          <cell r="X16">
            <v>59.302399999999999</v>
          </cell>
          <cell r="Y16">
            <v>60.99052729124184</v>
          </cell>
          <cell r="AB16">
            <v>0</v>
          </cell>
          <cell r="AC16">
            <v>0</v>
          </cell>
          <cell r="AF16">
            <v>0</v>
          </cell>
          <cell r="AG16">
            <v>0</v>
          </cell>
          <cell r="AJ16">
            <v>0</v>
          </cell>
          <cell r="AK16">
            <v>0</v>
          </cell>
          <cell r="AN16">
            <v>0</v>
          </cell>
          <cell r="AO16">
            <v>0</v>
          </cell>
          <cell r="AR16">
            <v>0</v>
          </cell>
          <cell r="AS16">
            <v>0</v>
          </cell>
          <cell r="AV16">
            <v>0</v>
          </cell>
          <cell r="AW16">
            <v>0</v>
          </cell>
          <cell r="AZ16">
            <v>30.307199999999998</v>
          </cell>
          <cell r="BA16">
            <v>0</v>
          </cell>
          <cell r="BD16">
            <v>0</v>
          </cell>
          <cell r="BE16">
            <v>0</v>
          </cell>
          <cell r="BH16">
            <v>28.273599999999998</v>
          </cell>
          <cell r="BI16">
            <v>0</v>
          </cell>
          <cell r="BL16">
            <v>0</v>
          </cell>
          <cell r="BM16">
            <v>0</v>
          </cell>
          <cell r="BP16">
            <v>0</v>
          </cell>
          <cell r="BQ16">
            <v>0</v>
          </cell>
          <cell r="BT16">
            <v>0</v>
          </cell>
          <cell r="BU16">
            <v>0</v>
          </cell>
          <cell r="BX16">
            <v>0</v>
          </cell>
          <cell r="BY16">
            <v>0</v>
          </cell>
        </row>
        <row r="17">
          <cell r="E17">
            <v>0</v>
          </cell>
          <cell r="F17">
            <v>56.2</v>
          </cell>
          <cell r="H17">
            <v>78.117999999999995</v>
          </cell>
          <cell r="I17">
            <v>0</v>
          </cell>
          <cell r="L17">
            <v>0</v>
          </cell>
          <cell r="N17">
            <v>0</v>
          </cell>
          <cell r="P17">
            <v>0</v>
          </cell>
          <cell r="Q17">
            <v>0</v>
          </cell>
          <cell r="T17">
            <v>0</v>
          </cell>
          <cell r="U17">
            <v>0</v>
          </cell>
          <cell r="X17">
            <v>33.888600000000004</v>
          </cell>
          <cell r="Y17">
            <v>34.851980143997352</v>
          </cell>
          <cell r="AB17">
            <v>0</v>
          </cell>
          <cell r="AC17">
            <v>0</v>
          </cell>
          <cell r="AF17">
            <v>0</v>
          </cell>
          <cell r="AG17">
            <v>0</v>
          </cell>
          <cell r="AJ17">
            <v>0</v>
          </cell>
          <cell r="AK17">
            <v>0</v>
          </cell>
          <cell r="AN17">
            <v>0</v>
          </cell>
          <cell r="AO17">
            <v>0</v>
          </cell>
          <cell r="AR17">
            <v>0</v>
          </cell>
          <cell r="AS17">
            <v>0</v>
          </cell>
          <cell r="AV17">
            <v>0</v>
          </cell>
          <cell r="AW17">
            <v>0</v>
          </cell>
          <cell r="AZ17">
            <v>20.175799999999999</v>
          </cell>
          <cell r="BA17">
            <v>0</v>
          </cell>
          <cell r="BD17">
            <v>0</v>
          </cell>
          <cell r="BE17">
            <v>0</v>
          </cell>
          <cell r="BH17">
            <v>24.053599999999999</v>
          </cell>
          <cell r="BI17">
            <v>0</v>
          </cell>
          <cell r="BL17">
            <v>0</v>
          </cell>
          <cell r="BM17">
            <v>0</v>
          </cell>
          <cell r="BP17">
            <v>0</v>
          </cell>
          <cell r="BQ17">
            <v>0</v>
          </cell>
          <cell r="BT17">
            <v>0</v>
          </cell>
          <cell r="BU17">
            <v>0</v>
          </cell>
          <cell r="BX17">
            <v>0</v>
          </cell>
          <cell r="BY17">
            <v>0</v>
          </cell>
        </row>
        <row r="18">
          <cell r="E18">
            <v>0</v>
          </cell>
          <cell r="F18">
            <v>70.599999999999994</v>
          </cell>
          <cell r="H18">
            <v>67.846599999999995</v>
          </cell>
          <cell r="I18">
            <v>0</v>
          </cell>
          <cell r="L18">
            <v>0</v>
          </cell>
          <cell r="N18">
            <v>0</v>
          </cell>
          <cell r="P18">
            <v>0</v>
          </cell>
          <cell r="Q18">
            <v>0</v>
          </cell>
          <cell r="T18">
            <v>0</v>
          </cell>
          <cell r="U18">
            <v>0</v>
          </cell>
          <cell r="X18">
            <v>33.958599999999997</v>
          </cell>
          <cell r="Y18">
            <v>34.863548918619045</v>
          </cell>
          <cell r="AB18">
            <v>0</v>
          </cell>
          <cell r="AC18">
            <v>0</v>
          </cell>
          <cell r="AF18">
            <v>0</v>
          </cell>
          <cell r="AG18">
            <v>0</v>
          </cell>
          <cell r="AJ18">
            <v>0</v>
          </cell>
          <cell r="AK18">
            <v>0</v>
          </cell>
          <cell r="AN18">
            <v>0</v>
          </cell>
          <cell r="AO18">
            <v>0</v>
          </cell>
          <cell r="AR18">
            <v>0</v>
          </cell>
          <cell r="AS18">
            <v>0</v>
          </cell>
          <cell r="AV18">
            <v>0</v>
          </cell>
          <cell r="AW18">
            <v>0</v>
          </cell>
          <cell r="AZ18">
            <v>4.2359999999999998</v>
          </cell>
          <cell r="BA18">
            <v>0</v>
          </cell>
          <cell r="BD18">
            <v>0</v>
          </cell>
          <cell r="BE18">
            <v>0</v>
          </cell>
          <cell r="BH18">
            <v>29.651999999999997</v>
          </cell>
          <cell r="BI18">
            <v>0</v>
          </cell>
          <cell r="BL18">
            <v>0</v>
          </cell>
          <cell r="BM18">
            <v>0</v>
          </cell>
          <cell r="BP18">
            <v>0</v>
          </cell>
          <cell r="BQ18">
            <v>0</v>
          </cell>
          <cell r="BT18">
            <v>0</v>
          </cell>
          <cell r="BU18">
            <v>0</v>
          </cell>
          <cell r="BX18">
            <v>0</v>
          </cell>
          <cell r="BY18">
            <v>0</v>
          </cell>
        </row>
        <row r="19">
          <cell r="E19">
            <v>0</v>
          </cell>
          <cell r="F19">
            <v>79.2</v>
          </cell>
          <cell r="H19">
            <v>42.213600000000007</v>
          </cell>
          <cell r="I19">
            <v>0</v>
          </cell>
          <cell r="L19">
            <v>0</v>
          </cell>
          <cell r="N19">
            <v>0</v>
          </cell>
          <cell r="P19">
            <v>0</v>
          </cell>
          <cell r="Q19">
            <v>0</v>
          </cell>
          <cell r="T19">
            <v>0</v>
          </cell>
          <cell r="U19">
            <v>0</v>
          </cell>
          <cell r="X19">
            <v>8.4743999999999993</v>
          </cell>
          <cell r="Y19">
            <v>8.7133668894693201</v>
          </cell>
          <cell r="AB19">
            <v>0</v>
          </cell>
          <cell r="AC19">
            <v>0</v>
          </cell>
          <cell r="AF19">
            <v>0</v>
          </cell>
          <cell r="AG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R19">
            <v>0</v>
          </cell>
          <cell r="AS19">
            <v>0</v>
          </cell>
          <cell r="AV19">
            <v>0</v>
          </cell>
          <cell r="AW19">
            <v>0</v>
          </cell>
          <cell r="AZ19">
            <v>2.6136000000000004</v>
          </cell>
          <cell r="BA19">
            <v>0</v>
          </cell>
          <cell r="BD19">
            <v>0</v>
          </cell>
          <cell r="BE19">
            <v>0</v>
          </cell>
          <cell r="BH19">
            <v>31.125600000000002</v>
          </cell>
          <cell r="BI19">
            <v>0</v>
          </cell>
          <cell r="BL19">
            <v>0</v>
          </cell>
          <cell r="BM19">
            <v>0</v>
          </cell>
          <cell r="BP19">
            <v>0</v>
          </cell>
          <cell r="BQ19">
            <v>0</v>
          </cell>
          <cell r="BT19">
            <v>0</v>
          </cell>
          <cell r="BU19">
            <v>0</v>
          </cell>
          <cell r="BX19">
            <v>0</v>
          </cell>
          <cell r="BY19">
            <v>0</v>
          </cell>
        </row>
        <row r="20">
          <cell r="E20">
            <v>0</v>
          </cell>
          <cell r="F20">
            <v>167.1</v>
          </cell>
          <cell r="H20">
            <v>212.21699999999998</v>
          </cell>
          <cell r="I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T20">
            <v>0</v>
          </cell>
          <cell r="U20">
            <v>0</v>
          </cell>
          <cell r="X20">
            <v>101.76389999999999</v>
          </cell>
          <cell r="Y20">
            <v>75.320881322780977</v>
          </cell>
          <cell r="AB20">
            <v>0</v>
          </cell>
          <cell r="AC20">
            <v>0</v>
          </cell>
          <cell r="AF20">
            <v>0</v>
          </cell>
          <cell r="AG20">
            <v>0</v>
          </cell>
          <cell r="AJ20">
            <v>0</v>
          </cell>
          <cell r="AK20">
            <v>0</v>
          </cell>
          <cell r="AN20">
            <v>0</v>
          </cell>
          <cell r="AO20">
            <v>0</v>
          </cell>
          <cell r="AR20">
            <v>0</v>
          </cell>
          <cell r="AS20">
            <v>0</v>
          </cell>
          <cell r="AV20">
            <v>0</v>
          </cell>
          <cell r="AW20">
            <v>0</v>
          </cell>
          <cell r="AZ20">
            <v>39.769799999999996</v>
          </cell>
          <cell r="BA20">
            <v>0</v>
          </cell>
          <cell r="BD20">
            <v>0</v>
          </cell>
          <cell r="BE20">
            <v>0</v>
          </cell>
          <cell r="BH20">
            <v>70.683299999999988</v>
          </cell>
          <cell r="BI20">
            <v>0</v>
          </cell>
          <cell r="BL20">
            <v>0</v>
          </cell>
          <cell r="BM20">
            <v>0</v>
          </cell>
          <cell r="BP20">
            <v>0</v>
          </cell>
          <cell r="BQ20">
            <v>0</v>
          </cell>
          <cell r="BT20">
            <v>0</v>
          </cell>
          <cell r="BU20">
            <v>0</v>
          </cell>
          <cell r="BX20">
            <v>0</v>
          </cell>
          <cell r="BY20">
            <v>0</v>
          </cell>
        </row>
        <row r="21">
          <cell r="E21">
            <v>0</v>
          </cell>
          <cell r="F21">
            <v>70.5</v>
          </cell>
          <cell r="H21">
            <v>115.12650000000001</v>
          </cell>
          <cell r="I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T21">
            <v>0</v>
          </cell>
          <cell r="U21">
            <v>0</v>
          </cell>
          <cell r="X21">
            <v>59.290499999999994</v>
          </cell>
          <cell r="Y21">
            <v>68.301378579681739</v>
          </cell>
          <cell r="AB21">
            <v>0</v>
          </cell>
          <cell r="AC21">
            <v>0</v>
          </cell>
          <cell r="AF21">
            <v>0</v>
          </cell>
          <cell r="AG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R21">
            <v>0</v>
          </cell>
          <cell r="AS21">
            <v>0</v>
          </cell>
          <cell r="AV21">
            <v>0</v>
          </cell>
          <cell r="AW21">
            <v>0</v>
          </cell>
          <cell r="AZ21">
            <v>30.244499999999999</v>
          </cell>
          <cell r="BA21">
            <v>100.86504887887486</v>
          </cell>
          <cell r="BD21">
            <v>0</v>
          </cell>
          <cell r="BE21">
            <v>0</v>
          </cell>
          <cell r="BH21">
            <v>25.5915</v>
          </cell>
          <cell r="BI21">
            <v>0</v>
          </cell>
          <cell r="BL21">
            <v>0</v>
          </cell>
          <cell r="BM21">
            <v>0</v>
          </cell>
          <cell r="BP21">
            <v>0</v>
          </cell>
          <cell r="BQ21">
            <v>0</v>
          </cell>
          <cell r="BT21">
            <v>0</v>
          </cell>
          <cell r="BU21">
            <v>0</v>
          </cell>
          <cell r="BX21">
            <v>0</v>
          </cell>
          <cell r="BY21">
            <v>0</v>
          </cell>
        </row>
        <row r="22">
          <cell r="E22">
            <v>0</v>
          </cell>
          <cell r="F22">
            <v>105.2</v>
          </cell>
          <cell r="H22">
            <v>89.630399999999995</v>
          </cell>
          <cell r="I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T22">
            <v>0</v>
          </cell>
          <cell r="U22">
            <v>24.219220160446561</v>
          </cell>
          <cell r="X22">
            <v>42.290400000000005</v>
          </cell>
          <cell r="Y22">
            <v>36.240530581376305</v>
          </cell>
          <cell r="AB22">
            <v>0</v>
          </cell>
          <cell r="AC22">
            <v>0</v>
          </cell>
          <cell r="AF22">
            <v>0</v>
          </cell>
          <cell r="AG22">
            <v>0</v>
          </cell>
          <cell r="AJ22">
            <v>0</v>
          </cell>
          <cell r="AK22">
            <v>0</v>
          </cell>
          <cell r="AN22">
            <v>0</v>
          </cell>
          <cell r="AO22">
            <v>0</v>
          </cell>
          <cell r="AR22">
            <v>0</v>
          </cell>
          <cell r="AS22">
            <v>0</v>
          </cell>
          <cell r="AV22">
            <v>0</v>
          </cell>
          <cell r="AW22">
            <v>0</v>
          </cell>
          <cell r="AZ22">
            <v>11.782400000000001</v>
          </cell>
          <cell r="BA22">
            <v>0</v>
          </cell>
          <cell r="BD22">
            <v>0</v>
          </cell>
          <cell r="BE22">
            <v>0</v>
          </cell>
          <cell r="BH22">
            <v>35.557600000000001</v>
          </cell>
          <cell r="BI22">
            <v>0</v>
          </cell>
          <cell r="BL22">
            <v>0</v>
          </cell>
          <cell r="BM22">
            <v>0</v>
          </cell>
          <cell r="BP22">
            <v>0</v>
          </cell>
          <cell r="BQ22">
            <v>0</v>
          </cell>
          <cell r="BT22">
            <v>0</v>
          </cell>
          <cell r="BU22">
            <v>0</v>
          </cell>
          <cell r="BX22">
            <v>0</v>
          </cell>
          <cell r="BY22">
            <v>0</v>
          </cell>
        </row>
        <row r="23">
          <cell r="E23">
            <v>0</v>
          </cell>
          <cell r="F23">
            <v>111.1</v>
          </cell>
          <cell r="H23">
            <v>157.20650000000001</v>
          </cell>
          <cell r="I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T23">
            <v>8.9991000000000003</v>
          </cell>
          <cell r="U23">
            <v>34.210623985103517</v>
          </cell>
          <cell r="X23">
            <v>76.214600000000004</v>
          </cell>
          <cell r="Y23">
            <v>71.098394273609841</v>
          </cell>
          <cell r="AB23">
            <v>0</v>
          </cell>
          <cell r="AC23">
            <v>0</v>
          </cell>
          <cell r="AF23">
            <v>0</v>
          </cell>
          <cell r="AG23">
            <v>0</v>
          </cell>
          <cell r="AJ23">
            <v>0</v>
          </cell>
          <cell r="AK23">
            <v>0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V23">
            <v>0</v>
          </cell>
          <cell r="AW23">
            <v>0</v>
          </cell>
          <cell r="AZ23">
            <v>18.553699999999999</v>
          </cell>
          <cell r="BA23">
            <v>0</v>
          </cell>
          <cell r="BD23">
            <v>0</v>
          </cell>
          <cell r="BE23">
            <v>0</v>
          </cell>
          <cell r="BH23">
            <v>45.439899999999994</v>
          </cell>
          <cell r="BI23">
            <v>0</v>
          </cell>
          <cell r="BL23">
            <v>7.9991999999999992</v>
          </cell>
          <cell r="BM23">
            <v>0</v>
          </cell>
          <cell r="BP23">
            <v>0</v>
          </cell>
          <cell r="BQ23">
            <v>0</v>
          </cell>
          <cell r="BT23">
            <v>0</v>
          </cell>
          <cell r="BU23">
            <v>0</v>
          </cell>
          <cell r="BX23">
            <v>0</v>
          </cell>
          <cell r="BY23">
            <v>0</v>
          </cell>
        </row>
        <row r="24">
          <cell r="E24">
            <v>0</v>
          </cell>
          <cell r="F24">
            <v>160.30000000000001</v>
          </cell>
          <cell r="H24">
            <v>209.67240000000001</v>
          </cell>
          <cell r="I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T24">
            <v>8.9768000000000008</v>
          </cell>
          <cell r="U24">
            <v>34.210623985103517</v>
          </cell>
          <cell r="X24">
            <v>93.454899999999995</v>
          </cell>
          <cell r="Y24">
            <v>95.886121715562965</v>
          </cell>
          <cell r="AB24">
            <v>0</v>
          </cell>
          <cell r="AC24">
            <v>0</v>
          </cell>
          <cell r="AF24">
            <v>0</v>
          </cell>
          <cell r="AG24">
            <v>0</v>
          </cell>
          <cell r="AJ24">
            <v>0</v>
          </cell>
          <cell r="AK24">
            <v>0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V24">
            <v>0</v>
          </cell>
          <cell r="AW24">
            <v>0</v>
          </cell>
          <cell r="AZ24">
            <v>33.182099999999998</v>
          </cell>
          <cell r="BA24">
            <v>0</v>
          </cell>
          <cell r="BD24">
            <v>0</v>
          </cell>
          <cell r="BE24">
            <v>0</v>
          </cell>
          <cell r="BH24">
            <v>66.043599999999998</v>
          </cell>
          <cell r="BI24">
            <v>0</v>
          </cell>
          <cell r="BL24">
            <v>8.0150000000000006</v>
          </cell>
          <cell r="BM24">
            <v>0</v>
          </cell>
          <cell r="BP24">
            <v>0</v>
          </cell>
          <cell r="BQ24">
            <v>0</v>
          </cell>
          <cell r="BT24">
            <v>0</v>
          </cell>
          <cell r="BU24">
            <v>0</v>
          </cell>
          <cell r="BX24">
            <v>0</v>
          </cell>
          <cell r="BY24">
            <v>0</v>
          </cell>
        </row>
        <row r="25">
          <cell r="E25">
            <v>0</v>
          </cell>
          <cell r="F25">
            <v>161.80000000000001</v>
          </cell>
          <cell r="H25">
            <v>195.61620000000002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T25">
            <v>11.326000000000002</v>
          </cell>
          <cell r="U25">
            <v>34.210623985103517</v>
          </cell>
          <cell r="X25">
            <v>93.196799999999996</v>
          </cell>
          <cell r="Y25">
            <v>88.530648010725102</v>
          </cell>
          <cell r="AB25">
            <v>0</v>
          </cell>
          <cell r="AC25">
            <v>0</v>
          </cell>
          <cell r="AF25">
            <v>0</v>
          </cell>
          <cell r="AG25">
            <v>0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Z25">
            <v>16.827200000000001</v>
          </cell>
          <cell r="BA25">
            <v>0</v>
          </cell>
          <cell r="BD25">
            <v>0</v>
          </cell>
          <cell r="BE25">
            <v>0</v>
          </cell>
          <cell r="BH25">
            <v>64.072800000000001</v>
          </cell>
          <cell r="BI25">
            <v>0</v>
          </cell>
          <cell r="BL25">
            <v>10.1934</v>
          </cell>
          <cell r="BM25">
            <v>0</v>
          </cell>
          <cell r="BP25">
            <v>0</v>
          </cell>
          <cell r="BQ25">
            <v>0</v>
          </cell>
          <cell r="BT25">
            <v>0</v>
          </cell>
          <cell r="BU25">
            <v>0</v>
          </cell>
          <cell r="BX25">
            <v>0</v>
          </cell>
          <cell r="BY25">
            <v>0</v>
          </cell>
        </row>
        <row r="26">
          <cell r="E26">
            <v>0</v>
          </cell>
          <cell r="F26">
            <v>181.3</v>
          </cell>
          <cell r="H26">
            <v>163.35130000000001</v>
          </cell>
          <cell r="I26">
            <v>0</v>
          </cell>
          <cell r="L26">
            <v>0</v>
          </cell>
          <cell r="N26">
            <v>0</v>
          </cell>
          <cell r="P26">
            <v>0</v>
          </cell>
          <cell r="Q26">
            <v>0</v>
          </cell>
          <cell r="T26">
            <v>7.7958999999999996</v>
          </cell>
          <cell r="U26">
            <v>34.210623985103517</v>
          </cell>
          <cell r="X26">
            <v>67.806200000000004</v>
          </cell>
          <cell r="Y26">
            <v>62.395935085926688</v>
          </cell>
          <cell r="AB26">
            <v>0</v>
          </cell>
          <cell r="AC26">
            <v>0</v>
          </cell>
          <cell r="AF26">
            <v>0</v>
          </cell>
          <cell r="AG26">
            <v>0</v>
          </cell>
          <cell r="AJ26">
            <v>0</v>
          </cell>
          <cell r="AK26">
            <v>0</v>
          </cell>
          <cell r="AN26">
            <v>0</v>
          </cell>
          <cell r="AO26">
            <v>0</v>
          </cell>
          <cell r="AR26">
            <v>0</v>
          </cell>
          <cell r="AS26">
            <v>0</v>
          </cell>
          <cell r="AV26">
            <v>0</v>
          </cell>
          <cell r="AW26">
            <v>0</v>
          </cell>
          <cell r="AZ26">
            <v>6.8894000000000002</v>
          </cell>
          <cell r="BA26">
            <v>0</v>
          </cell>
          <cell r="BD26">
            <v>0</v>
          </cell>
          <cell r="BE26">
            <v>0</v>
          </cell>
          <cell r="BH26">
            <v>73.970399999999998</v>
          </cell>
          <cell r="BI26">
            <v>0</v>
          </cell>
          <cell r="BL26">
            <v>6.8894000000000002</v>
          </cell>
          <cell r="BM26">
            <v>0</v>
          </cell>
          <cell r="BP26">
            <v>0</v>
          </cell>
          <cell r="BQ26">
            <v>0</v>
          </cell>
          <cell r="BT26">
            <v>0</v>
          </cell>
          <cell r="BU26">
            <v>0</v>
          </cell>
          <cell r="BX26">
            <v>0</v>
          </cell>
          <cell r="BY26">
            <v>0</v>
          </cell>
        </row>
        <row r="27">
          <cell r="E27">
            <v>0</v>
          </cell>
          <cell r="F27">
            <v>194.7</v>
          </cell>
          <cell r="H27">
            <v>226.43609999999998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T27">
            <v>14.602499999999999</v>
          </cell>
          <cell r="U27">
            <v>34.210623985103517</v>
          </cell>
          <cell r="X27">
            <v>118.57229999999998</v>
          </cell>
          <cell r="Y27">
            <v>100.03722942531826</v>
          </cell>
          <cell r="AB27">
            <v>0</v>
          </cell>
          <cell r="AC27">
            <v>0</v>
          </cell>
          <cell r="AF27">
            <v>0</v>
          </cell>
          <cell r="AG27">
            <v>0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V27">
            <v>0</v>
          </cell>
          <cell r="AW27">
            <v>0</v>
          </cell>
          <cell r="AZ27">
            <v>7.5932999999999993</v>
          </cell>
          <cell r="BA27">
            <v>0</v>
          </cell>
          <cell r="BD27">
            <v>0</v>
          </cell>
          <cell r="BE27">
            <v>0</v>
          </cell>
          <cell r="BH27">
            <v>72.623099999999994</v>
          </cell>
          <cell r="BI27">
            <v>0</v>
          </cell>
          <cell r="BL27">
            <v>13.0449</v>
          </cell>
          <cell r="BM27">
            <v>0</v>
          </cell>
          <cell r="BP27">
            <v>0</v>
          </cell>
          <cell r="BQ27">
            <v>0</v>
          </cell>
          <cell r="BT27">
            <v>0</v>
          </cell>
          <cell r="BU27">
            <v>0</v>
          </cell>
          <cell r="BX27">
            <v>0</v>
          </cell>
          <cell r="BY27">
            <v>0</v>
          </cell>
        </row>
        <row r="28">
          <cell r="E28">
            <v>0</v>
          </cell>
          <cell r="F28">
            <v>99.4</v>
          </cell>
          <cell r="H28">
            <v>99.002400000000009</v>
          </cell>
          <cell r="I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T28">
            <v>5.6658000000000008</v>
          </cell>
          <cell r="U28">
            <v>34.210623985103517</v>
          </cell>
          <cell r="X28">
            <v>42.245000000000005</v>
          </cell>
          <cell r="Y28">
            <v>43.545845384818676</v>
          </cell>
          <cell r="AB28">
            <v>0</v>
          </cell>
          <cell r="AC28">
            <v>0</v>
          </cell>
          <cell r="AF28">
            <v>0</v>
          </cell>
          <cell r="AG28">
            <v>0</v>
          </cell>
          <cell r="AJ28">
            <v>0</v>
          </cell>
          <cell r="AK28">
            <v>0</v>
          </cell>
          <cell r="AN28">
            <v>0</v>
          </cell>
          <cell r="AO28">
            <v>0</v>
          </cell>
          <cell r="AR28">
            <v>0</v>
          </cell>
          <cell r="AS28">
            <v>0</v>
          </cell>
          <cell r="AV28">
            <v>0</v>
          </cell>
          <cell r="AW28">
            <v>0</v>
          </cell>
          <cell r="AZ28">
            <v>5.2682000000000002</v>
          </cell>
          <cell r="BA28">
            <v>0</v>
          </cell>
          <cell r="BD28">
            <v>0</v>
          </cell>
          <cell r="BE28">
            <v>0</v>
          </cell>
          <cell r="BH28">
            <v>40.753999999999998</v>
          </cell>
          <cell r="BI28">
            <v>0</v>
          </cell>
          <cell r="BL28">
            <v>5.0693999999999999</v>
          </cell>
          <cell r="BM28">
            <v>0</v>
          </cell>
          <cell r="BP28">
            <v>0</v>
          </cell>
          <cell r="BQ28">
            <v>0</v>
          </cell>
          <cell r="BT28">
            <v>0</v>
          </cell>
          <cell r="BU28">
            <v>0</v>
          </cell>
          <cell r="BX28">
            <v>0</v>
          </cell>
          <cell r="BY28">
            <v>0</v>
          </cell>
        </row>
        <row r="29">
          <cell r="E29">
            <v>0</v>
          </cell>
          <cell r="F29">
            <v>124.6</v>
          </cell>
          <cell r="H29">
            <v>105.7854</v>
          </cell>
          <cell r="I29">
            <v>0</v>
          </cell>
          <cell r="L29">
            <v>0</v>
          </cell>
          <cell r="N29">
            <v>0</v>
          </cell>
          <cell r="P29">
            <v>0</v>
          </cell>
          <cell r="Q29">
            <v>0</v>
          </cell>
          <cell r="T29">
            <v>2.3673999999999999</v>
          </cell>
          <cell r="U29">
            <v>34.210623985103517</v>
          </cell>
          <cell r="X29">
            <v>42.239400000000003</v>
          </cell>
          <cell r="Y29">
            <v>21.60646594247218</v>
          </cell>
          <cell r="AB29">
            <v>0</v>
          </cell>
          <cell r="AC29">
            <v>0</v>
          </cell>
          <cell r="AF29">
            <v>0</v>
          </cell>
          <cell r="AG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R29">
            <v>0</v>
          </cell>
          <cell r="AS29">
            <v>0</v>
          </cell>
          <cell r="AV29">
            <v>0</v>
          </cell>
          <cell r="AW29">
            <v>0</v>
          </cell>
          <cell r="AZ29">
            <v>7.351399999999999</v>
          </cell>
          <cell r="BA29">
            <v>0</v>
          </cell>
          <cell r="BD29">
            <v>0</v>
          </cell>
          <cell r="BE29">
            <v>0</v>
          </cell>
          <cell r="BH29">
            <v>51.708999999999996</v>
          </cell>
          <cell r="BI29">
            <v>0</v>
          </cell>
          <cell r="BL29">
            <v>2.1181999999999999</v>
          </cell>
          <cell r="BM29">
            <v>0</v>
          </cell>
          <cell r="BP29">
            <v>0</v>
          </cell>
          <cell r="BQ29">
            <v>0</v>
          </cell>
          <cell r="BT29">
            <v>0</v>
          </cell>
          <cell r="BU29">
            <v>0</v>
          </cell>
          <cell r="BX29">
            <v>0</v>
          </cell>
          <cell r="BY29">
            <v>0</v>
          </cell>
        </row>
        <row r="30">
          <cell r="E30">
            <v>0</v>
          </cell>
          <cell r="F30">
            <v>78.400000000000006</v>
          </cell>
          <cell r="H30">
            <v>69.148800000000008</v>
          </cell>
          <cell r="I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T30">
            <v>3.2928000000000006</v>
          </cell>
          <cell r="U30">
            <v>34.210623985103517</v>
          </cell>
          <cell r="X30">
            <v>25.401600000000002</v>
          </cell>
          <cell r="Y30">
            <v>26.13653087509612</v>
          </cell>
          <cell r="AB30">
            <v>0</v>
          </cell>
          <cell r="AC30">
            <v>0</v>
          </cell>
          <cell r="AF30">
            <v>0</v>
          </cell>
          <cell r="AG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Z30">
            <v>4.7824</v>
          </cell>
          <cell r="BA30">
            <v>0</v>
          </cell>
          <cell r="BD30">
            <v>0</v>
          </cell>
          <cell r="BE30">
            <v>0</v>
          </cell>
          <cell r="BH30">
            <v>32.692799999999998</v>
          </cell>
          <cell r="BI30">
            <v>0</v>
          </cell>
          <cell r="BL30">
            <v>2.9792000000000001</v>
          </cell>
          <cell r="BM30">
            <v>0</v>
          </cell>
          <cell r="BP30">
            <v>0</v>
          </cell>
          <cell r="BQ30">
            <v>0</v>
          </cell>
          <cell r="BT30">
            <v>0</v>
          </cell>
          <cell r="BU30">
            <v>0</v>
          </cell>
          <cell r="BX30">
            <v>0</v>
          </cell>
          <cell r="BY30">
            <v>0</v>
          </cell>
        </row>
        <row r="31">
          <cell r="E31">
            <v>0</v>
          </cell>
          <cell r="F31">
            <v>228.3</v>
          </cell>
          <cell r="H31">
            <v>262.54500000000002</v>
          </cell>
          <cell r="I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T31">
            <v>10.045199999999999</v>
          </cell>
          <cell r="U31">
            <v>34.210623985103517</v>
          </cell>
          <cell r="X31">
            <v>110.2689</v>
          </cell>
          <cell r="Y31">
            <v>84.039305419442044</v>
          </cell>
          <cell r="AB31">
            <v>0</v>
          </cell>
          <cell r="AC31">
            <v>0</v>
          </cell>
          <cell r="AF31">
            <v>0</v>
          </cell>
          <cell r="AG31">
            <v>0</v>
          </cell>
          <cell r="AJ31">
            <v>0</v>
          </cell>
          <cell r="AK31">
            <v>0</v>
          </cell>
          <cell r="AN31">
            <v>0</v>
          </cell>
          <cell r="AO31">
            <v>0</v>
          </cell>
          <cell r="AR31">
            <v>0</v>
          </cell>
          <cell r="AS31">
            <v>0</v>
          </cell>
          <cell r="AV31">
            <v>0</v>
          </cell>
          <cell r="AW31">
            <v>0</v>
          </cell>
          <cell r="AZ31">
            <v>55.020299999999999</v>
          </cell>
          <cell r="BA31">
            <v>0</v>
          </cell>
          <cell r="BD31">
            <v>0</v>
          </cell>
          <cell r="BE31">
            <v>0</v>
          </cell>
          <cell r="BH31">
            <v>78.078600000000009</v>
          </cell>
          <cell r="BI31">
            <v>0</v>
          </cell>
          <cell r="BL31">
            <v>9.1320000000000014</v>
          </cell>
          <cell r="BM31">
            <v>0</v>
          </cell>
          <cell r="BP31">
            <v>0</v>
          </cell>
          <cell r="BQ31">
            <v>0</v>
          </cell>
          <cell r="BT31">
            <v>0</v>
          </cell>
          <cell r="BU31">
            <v>0</v>
          </cell>
          <cell r="BX31">
            <v>0</v>
          </cell>
          <cell r="BY31">
            <v>0</v>
          </cell>
        </row>
        <row r="32">
          <cell r="E32">
            <v>0</v>
          </cell>
          <cell r="F32">
            <v>48.4</v>
          </cell>
          <cell r="H32">
            <v>34.993199999999995</v>
          </cell>
          <cell r="I32">
            <v>0</v>
          </cell>
          <cell r="L32">
            <v>0</v>
          </cell>
          <cell r="N32">
            <v>0</v>
          </cell>
          <cell r="P32">
            <v>0</v>
          </cell>
          <cell r="Q32">
            <v>0</v>
          </cell>
          <cell r="T32">
            <v>1.1616</v>
          </cell>
          <cell r="U32">
            <v>129.07979726136648</v>
          </cell>
          <cell r="X32">
            <v>8.4699999999999989</v>
          </cell>
          <cell r="Y32">
            <v>8.7126397093502455</v>
          </cell>
          <cell r="AB32">
            <v>0</v>
          </cell>
          <cell r="AC32">
            <v>0</v>
          </cell>
          <cell r="AF32">
            <v>0</v>
          </cell>
          <cell r="AG32">
            <v>0</v>
          </cell>
          <cell r="AJ32">
            <v>0</v>
          </cell>
          <cell r="AK32">
            <v>0</v>
          </cell>
          <cell r="AN32">
            <v>0</v>
          </cell>
          <cell r="AO32">
            <v>0</v>
          </cell>
          <cell r="AR32">
            <v>0</v>
          </cell>
          <cell r="AS32">
            <v>0</v>
          </cell>
          <cell r="AV32">
            <v>0</v>
          </cell>
          <cell r="AW32">
            <v>0</v>
          </cell>
          <cell r="AZ32">
            <v>6.6792000000000007</v>
          </cell>
          <cell r="BA32">
            <v>0</v>
          </cell>
          <cell r="BD32">
            <v>0</v>
          </cell>
          <cell r="BE32">
            <v>0</v>
          </cell>
          <cell r="BH32">
            <v>17.617599999999999</v>
          </cell>
          <cell r="BI32">
            <v>0</v>
          </cell>
          <cell r="BL32">
            <v>1.0648</v>
          </cell>
          <cell r="BM32">
            <v>0</v>
          </cell>
          <cell r="BP32">
            <v>0</v>
          </cell>
          <cell r="BQ32">
            <v>0</v>
          </cell>
          <cell r="BT32">
            <v>0</v>
          </cell>
          <cell r="BU32">
            <v>0</v>
          </cell>
          <cell r="BX32">
            <v>0</v>
          </cell>
          <cell r="BY32">
            <v>0</v>
          </cell>
        </row>
        <row r="33">
          <cell r="E33">
            <v>0</v>
          </cell>
          <cell r="F33">
            <v>102.5</v>
          </cell>
          <cell r="H33">
            <v>115.7225</v>
          </cell>
          <cell r="I33">
            <v>0</v>
          </cell>
          <cell r="L33">
            <v>0</v>
          </cell>
          <cell r="N33">
            <v>0</v>
          </cell>
          <cell r="P33">
            <v>0</v>
          </cell>
          <cell r="Q33">
            <v>0</v>
          </cell>
          <cell r="T33">
            <v>4.51</v>
          </cell>
          <cell r="U33">
            <v>134.06652502466738</v>
          </cell>
          <cell r="X33">
            <v>50.839999999999996</v>
          </cell>
          <cell r="Y33">
            <v>37.653507660027906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J33">
            <v>0</v>
          </cell>
          <cell r="AK33">
            <v>0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Z33">
            <v>3.7925</v>
          </cell>
          <cell r="BA33">
            <v>0</v>
          </cell>
          <cell r="BD33">
            <v>0</v>
          </cell>
          <cell r="BE33">
            <v>0</v>
          </cell>
          <cell r="BH33">
            <v>52.582500000000003</v>
          </cell>
          <cell r="BI33">
            <v>0</v>
          </cell>
          <cell r="BL33">
            <v>3.9975000000000001</v>
          </cell>
          <cell r="BM33">
            <v>0</v>
          </cell>
          <cell r="BP33">
            <v>0</v>
          </cell>
          <cell r="BQ33">
            <v>0</v>
          </cell>
          <cell r="BT33">
            <v>0</v>
          </cell>
          <cell r="BU33">
            <v>0</v>
          </cell>
          <cell r="BX33">
            <v>0</v>
          </cell>
          <cell r="BY33">
            <v>0</v>
          </cell>
        </row>
        <row r="34">
          <cell r="E34">
            <v>0</v>
          </cell>
          <cell r="F34">
            <v>83.3</v>
          </cell>
          <cell r="H34">
            <v>164.101</v>
          </cell>
          <cell r="I34">
            <v>0</v>
          </cell>
          <cell r="L34">
            <v>0</v>
          </cell>
          <cell r="N34">
            <v>0</v>
          </cell>
          <cell r="P34">
            <v>0</v>
          </cell>
          <cell r="Q34">
            <v>0</v>
          </cell>
          <cell r="T34">
            <v>5.6644000000000005</v>
          </cell>
          <cell r="U34">
            <v>109.84730486422083</v>
          </cell>
          <cell r="X34">
            <v>76.136200000000002</v>
          </cell>
          <cell r="Y34">
            <v>49.146983305656768</v>
          </cell>
          <cell r="AB34">
            <v>0</v>
          </cell>
          <cell r="AC34">
            <v>0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14.660799999999998</v>
          </cell>
          <cell r="AO34">
            <v>8.8410378369179945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Z34">
            <v>3.8317999999999999</v>
          </cell>
          <cell r="BA34">
            <v>0</v>
          </cell>
          <cell r="BD34">
            <v>0</v>
          </cell>
          <cell r="BE34">
            <v>0</v>
          </cell>
          <cell r="BH34">
            <v>58.726499999999994</v>
          </cell>
          <cell r="BI34">
            <v>0</v>
          </cell>
          <cell r="BL34">
            <v>5.0812999999999997</v>
          </cell>
          <cell r="BM34">
            <v>0</v>
          </cell>
          <cell r="BP34">
            <v>0</v>
          </cell>
          <cell r="BQ34">
            <v>0</v>
          </cell>
          <cell r="BT34">
            <v>0</v>
          </cell>
          <cell r="BU34">
            <v>0</v>
          </cell>
          <cell r="BX34">
            <v>0</v>
          </cell>
          <cell r="BY34">
            <v>0</v>
          </cell>
        </row>
        <row r="35">
          <cell r="E35">
            <v>0</v>
          </cell>
          <cell r="F35">
            <v>178.6</v>
          </cell>
          <cell r="H35">
            <v>277.90159999999997</v>
          </cell>
          <cell r="I35">
            <v>0</v>
          </cell>
          <cell r="L35">
            <v>0</v>
          </cell>
          <cell r="N35">
            <v>0</v>
          </cell>
          <cell r="P35">
            <v>0</v>
          </cell>
          <cell r="Q35">
            <v>0</v>
          </cell>
          <cell r="T35">
            <v>6.7867999999999995</v>
          </cell>
          <cell r="U35">
            <v>109.81944604990072</v>
          </cell>
          <cell r="X35">
            <v>141.80840000000001</v>
          </cell>
          <cell r="Y35">
            <v>23.436420272323673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Z35">
            <v>3.5720000000000001</v>
          </cell>
          <cell r="BA35">
            <v>0</v>
          </cell>
          <cell r="BD35">
            <v>0</v>
          </cell>
          <cell r="BE35">
            <v>0</v>
          </cell>
          <cell r="BH35">
            <v>119.66200000000001</v>
          </cell>
          <cell r="BI35">
            <v>0</v>
          </cell>
          <cell r="BL35">
            <v>6.0724</v>
          </cell>
          <cell r="BM35">
            <v>0</v>
          </cell>
          <cell r="BP35">
            <v>0</v>
          </cell>
          <cell r="BQ35">
            <v>0</v>
          </cell>
          <cell r="BT35">
            <v>0</v>
          </cell>
          <cell r="BU35">
            <v>0</v>
          </cell>
          <cell r="BX35">
            <v>0</v>
          </cell>
          <cell r="BY35">
            <v>0</v>
          </cell>
        </row>
        <row r="36">
          <cell r="E36">
            <v>0</v>
          </cell>
          <cell r="F36">
            <v>49.2</v>
          </cell>
          <cell r="H36">
            <v>33.849600000000002</v>
          </cell>
          <cell r="I36">
            <v>0</v>
          </cell>
          <cell r="L36">
            <v>0</v>
          </cell>
          <cell r="N36">
            <v>0</v>
          </cell>
          <cell r="P36">
            <v>0</v>
          </cell>
          <cell r="Q36">
            <v>0</v>
          </cell>
          <cell r="T36">
            <v>0</v>
          </cell>
          <cell r="U36">
            <v>64.075272936268817</v>
          </cell>
          <cell r="X36">
            <v>8.4624000000000006</v>
          </cell>
          <cell r="Y36">
            <v>1.3985656908371569</v>
          </cell>
          <cell r="AB36">
            <v>0</v>
          </cell>
          <cell r="AC36">
            <v>0</v>
          </cell>
          <cell r="AF36">
            <v>0</v>
          </cell>
          <cell r="AG36">
            <v>0</v>
          </cell>
          <cell r="AJ36">
            <v>0</v>
          </cell>
          <cell r="AK36">
            <v>0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Z36">
            <v>7.7244000000000002</v>
          </cell>
          <cell r="BA36">
            <v>50.432524439437429</v>
          </cell>
          <cell r="BD36">
            <v>0</v>
          </cell>
          <cell r="BE36">
            <v>0</v>
          </cell>
          <cell r="BH36">
            <v>17.662800000000001</v>
          </cell>
          <cell r="BI36">
            <v>0</v>
          </cell>
          <cell r="BL36">
            <v>0</v>
          </cell>
          <cell r="BM36">
            <v>0</v>
          </cell>
          <cell r="BP36">
            <v>0</v>
          </cell>
          <cell r="BQ36">
            <v>0</v>
          </cell>
          <cell r="BT36">
            <v>0</v>
          </cell>
          <cell r="BU36">
            <v>0</v>
          </cell>
          <cell r="BX36">
            <v>0</v>
          </cell>
          <cell r="BY36">
            <v>0</v>
          </cell>
        </row>
        <row r="37">
          <cell r="E37">
            <v>0</v>
          </cell>
          <cell r="F37">
            <v>231.70000000000002</v>
          </cell>
          <cell r="H37">
            <v>194.8597</v>
          </cell>
          <cell r="I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T37">
            <v>0</v>
          </cell>
          <cell r="U37">
            <v>0</v>
          </cell>
          <cell r="X37">
            <v>67.888099999999994</v>
          </cell>
          <cell r="Y37">
            <v>55.096652572108454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J37">
            <v>0</v>
          </cell>
          <cell r="AK37">
            <v>0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Z37">
            <v>38.462200000000003</v>
          </cell>
          <cell r="BA37">
            <v>201.73009775774972</v>
          </cell>
          <cell r="BD37">
            <v>0</v>
          </cell>
          <cell r="BE37">
            <v>0</v>
          </cell>
          <cell r="BH37">
            <v>88.509400000000014</v>
          </cell>
          <cell r="BI37">
            <v>0</v>
          </cell>
          <cell r="BL37">
            <v>0</v>
          </cell>
          <cell r="BM37">
            <v>0</v>
          </cell>
          <cell r="BP37">
            <v>0</v>
          </cell>
          <cell r="BQ37">
            <v>0</v>
          </cell>
          <cell r="BT37">
            <v>0</v>
          </cell>
          <cell r="BU37">
            <v>0</v>
          </cell>
          <cell r="BX37">
            <v>0</v>
          </cell>
          <cell r="BY37">
            <v>0</v>
          </cell>
        </row>
        <row r="38">
          <cell r="E38">
            <v>0</v>
          </cell>
          <cell r="F38">
            <v>157.6</v>
          </cell>
          <cell r="H38">
            <v>120.7216</v>
          </cell>
          <cell r="I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T38">
            <v>5.6735999999999995</v>
          </cell>
          <cell r="U38">
            <v>66.554707410759221</v>
          </cell>
          <cell r="X38">
            <v>33.726399999999998</v>
          </cell>
          <cell r="Y38">
            <v>42.137991620642396</v>
          </cell>
          <cell r="AB38">
            <v>0</v>
          </cell>
          <cell r="AC38">
            <v>0</v>
          </cell>
          <cell r="AF38">
            <v>0</v>
          </cell>
          <cell r="AG38">
            <v>0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V38">
            <v>0</v>
          </cell>
          <cell r="AW38">
            <v>0</v>
          </cell>
          <cell r="AZ38">
            <v>10.716800000000001</v>
          </cell>
          <cell r="BA38">
            <v>0</v>
          </cell>
          <cell r="BD38">
            <v>0</v>
          </cell>
          <cell r="BE38">
            <v>0</v>
          </cell>
          <cell r="BH38">
            <v>65.561599999999999</v>
          </cell>
          <cell r="BI38">
            <v>0</v>
          </cell>
          <cell r="BL38">
            <v>5.0431999999999997</v>
          </cell>
          <cell r="BM38">
            <v>0</v>
          </cell>
          <cell r="BP38">
            <v>0</v>
          </cell>
          <cell r="BQ38">
            <v>0</v>
          </cell>
          <cell r="BT38">
            <v>0</v>
          </cell>
          <cell r="BU38">
            <v>0</v>
          </cell>
          <cell r="BX38">
            <v>0</v>
          </cell>
          <cell r="BY38">
            <v>0</v>
          </cell>
        </row>
        <row r="39">
          <cell r="E39">
            <v>0</v>
          </cell>
          <cell r="F39">
            <v>116</v>
          </cell>
          <cell r="H39">
            <v>94.423999999999992</v>
          </cell>
          <cell r="I39">
            <v>0</v>
          </cell>
          <cell r="L39">
            <v>0</v>
          </cell>
          <cell r="N39">
            <v>0</v>
          </cell>
          <cell r="P39">
            <v>0</v>
          </cell>
          <cell r="Q39">
            <v>0</v>
          </cell>
          <cell r="T39">
            <v>3.3640000000000003</v>
          </cell>
          <cell r="U39">
            <v>66.554707410759221</v>
          </cell>
          <cell r="X39">
            <v>25.288</v>
          </cell>
          <cell r="Y39">
            <v>18.804938426441623</v>
          </cell>
          <cell r="AB39">
            <v>0</v>
          </cell>
          <cell r="AC39">
            <v>0</v>
          </cell>
          <cell r="AF39">
            <v>0</v>
          </cell>
          <cell r="AG39">
            <v>0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V39">
            <v>0</v>
          </cell>
          <cell r="AW39">
            <v>0</v>
          </cell>
          <cell r="AZ39">
            <v>10.672000000000001</v>
          </cell>
          <cell r="BA39">
            <v>0</v>
          </cell>
          <cell r="BD39">
            <v>0</v>
          </cell>
          <cell r="BE39">
            <v>0</v>
          </cell>
          <cell r="BH39">
            <v>52.2</v>
          </cell>
          <cell r="BI39">
            <v>0</v>
          </cell>
          <cell r="BL39">
            <v>2.9000000000000004</v>
          </cell>
          <cell r="BM39">
            <v>0</v>
          </cell>
          <cell r="BP39">
            <v>0</v>
          </cell>
          <cell r="BQ39">
            <v>0</v>
          </cell>
          <cell r="BT39">
            <v>0</v>
          </cell>
          <cell r="BU39">
            <v>0</v>
          </cell>
          <cell r="BX39">
            <v>0</v>
          </cell>
          <cell r="BY39">
            <v>0</v>
          </cell>
        </row>
        <row r="40">
          <cell r="E40">
            <v>0</v>
          </cell>
          <cell r="F40">
            <v>200.2</v>
          </cell>
          <cell r="H40">
            <v>189.78959999999998</v>
          </cell>
          <cell r="I40">
            <v>0</v>
          </cell>
          <cell r="L40">
            <v>0</v>
          </cell>
          <cell r="N40">
            <v>0</v>
          </cell>
          <cell r="P40">
            <v>0</v>
          </cell>
          <cell r="Q40">
            <v>0</v>
          </cell>
          <cell r="T40">
            <v>7.8077999999999994</v>
          </cell>
          <cell r="U40">
            <v>137.28823696953594</v>
          </cell>
          <cell r="X40">
            <v>59.259199999999993</v>
          </cell>
          <cell r="Y40">
            <v>60.983387704618167</v>
          </cell>
          <cell r="AB40">
            <v>0</v>
          </cell>
          <cell r="AC40">
            <v>0</v>
          </cell>
          <cell r="AF40">
            <v>0</v>
          </cell>
          <cell r="AG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R40">
            <v>0</v>
          </cell>
          <cell r="AS40">
            <v>0</v>
          </cell>
          <cell r="AV40">
            <v>0</v>
          </cell>
          <cell r="AW40">
            <v>0</v>
          </cell>
          <cell r="AZ40">
            <v>32.232199999999999</v>
          </cell>
          <cell r="BA40">
            <v>0</v>
          </cell>
          <cell r="BD40">
            <v>0</v>
          </cell>
          <cell r="BE40">
            <v>0</v>
          </cell>
          <cell r="BH40">
            <v>83.483399999999989</v>
          </cell>
          <cell r="BI40">
            <v>0</v>
          </cell>
          <cell r="BL40">
            <v>7.0070000000000006</v>
          </cell>
          <cell r="BM40">
            <v>0</v>
          </cell>
          <cell r="BP40">
            <v>0</v>
          </cell>
          <cell r="BQ40">
            <v>0</v>
          </cell>
          <cell r="BT40">
            <v>0</v>
          </cell>
          <cell r="BU40">
            <v>0</v>
          </cell>
          <cell r="BX40">
            <v>0</v>
          </cell>
          <cell r="BY40">
            <v>0</v>
          </cell>
        </row>
        <row r="41">
          <cell r="E41">
            <v>0</v>
          </cell>
          <cell r="F41">
            <v>55</v>
          </cell>
          <cell r="H41">
            <v>55.714999999999996</v>
          </cell>
          <cell r="I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T41">
            <v>0</v>
          </cell>
          <cell r="U41">
            <v>0</v>
          </cell>
          <cell r="X41">
            <v>25.41</v>
          </cell>
          <cell r="Y41">
            <v>26.137919128050729</v>
          </cell>
          <cell r="AB41">
            <v>0</v>
          </cell>
          <cell r="AC41">
            <v>0</v>
          </cell>
          <cell r="AF41">
            <v>0</v>
          </cell>
          <cell r="AG41">
            <v>0</v>
          </cell>
          <cell r="AJ41">
            <v>0</v>
          </cell>
          <cell r="AK41">
            <v>0</v>
          </cell>
          <cell r="AN41">
            <v>0</v>
          </cell>
          <cell r="AO41">
            <v>0</v>
          </cell>
          <cell r="AR41">
            <v>0</v>
          </cell>
          <cell r="AS41">
            <v>0</v>
          </cell>
          <cell r="AV41">
            <v>0</v>
          </cell>
          <cell r="AW41">
            <v>0</v>
          </cell>
          <cell r="AZ41">
            <v>4.7849999999999993</v>
          </cell>
          <cell r="BA41">
            <v>0</v>
          </cell>
          <cell r="BD41">
            <v>0</v>
          </cell>
          <cell r="BE41">
            <v>0</v>
          </cell>
          <cell r="BH41">
            <v>25.52</v>
          </cell>
          <cell r="BI41">
            <v>0</v>
          </cell>
          <cell r="BL41">
            <v>0</v>
          </cell>
          <cell r="BM41">
            <v>0</v>
          </cell>
          <cell r="BP41">
            <v>0</v>
          </cell>
          <cell r="BQ41">
            <v>0</v>
          </cell>
          <cell r="BT41">
            <v>0</v>
          </cell>
          <cell r="BU41">
            <v>0</v>
          </cell>
          <cell r="BX41">
            <v>0</v>
          </cell>
          <cell r="BY41">
            <v>0</v>
          </cell>
        </row>
        <row r="42">
          <cell r="E42">
            <v>0</v>
          </cell>
          <cell r="F42">
            <v>88.5</v>
          </cell>
          <cell r="H42">
            <v>72.747</v>
          </cell>
          <cell r="I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T42">
            <v>0</v>
          </cell>
          <cell r="U42">
            <v>0</v>
          </cell>
          <cell r="X42">
            <v>25.3995</v>
          </cell>
          <cell r="Y42">
            <v>18.823365831731891</v>
          </cell>
          <cell r="AB42">
            <v>0</v>
          </cell>
          <cell r="AC42">
            <v>0</v>
          </cell>
          <cell r="AF42">
            <v>0</v>
          </cell>
          <cell r="AG42">
            <v>0</v>
          </cell>
          <cell r="AJ42">
            <v>0</v>
          </cell>
          <cell r="AK42">
            <v>0</v>
          </cell>
          <cell r="AN42">
            <v>0</v>
          </cell>
          <cell r="AO42">
            <v>0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Z42">
            <v>13.5405</v>
          </cell>
          <cell r="BA42">
            <v>100.86504887887486</v>
          </cell>
          <cell r="BD42">
            <v>0</v>
          </cell>
          <cell r="BE42">
            <v>0</v>
          </cell>
          <cell r="BH42">
            <v>33.807000000000002</v>
          </cell>
          <cell r="BI42">
            <v>0</v>
          </cell>
          <cell r="BL42">
            <v>0</v>
          </cell>
          <cell r="BM42">
            <v>0</v>
          </cell>
          <cell r="BP42">
            <v>0</v>
          </cell>
          <cell r="BQ42">
            <v>0</v>
          </cell>
          <cell r="BT42">
            <v>0</v>
          </cell>
          <cell r="BU42">
            <v>0</v>
          </cell>
          <cell r="BX42">
            <v>0</v>
          </cell>
          <cell r="BY42">
            <v>0</v>
          </cell>
        </row>
        <row r="43">
          <cell r="E43">
            <v>0</v>
          </cell>
          <cell r="F43">
            <v>127.89999999999999</v>
          </cell>
          <cell r="H43">
            <v>126.49309999999998</v>
          </cell>
          <cell r="I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T43">
            <v>0</v>
          </cell>
          <cell r="U43">
            <v>0</v>
          </cell>
          <cell r="X43">
            <v>59.217700000000001</v>
          </cell>
          <cell r="Y43">
            <v>60.976529073949585</v>
          </cell>
          <cell r="AB43">
            <v>0</v>
          </cell>
          <cell r="AC43">
            <v>0</v>
          </cell>
          <cell r="AF43">
            <v>0</v>
          </cell>
          <cell r="AG43">
            <v>0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V43">
            <v>0</v>
          </cell>
          <cell r="AW43">
            <v>0</v>
          </cell>
          <cell r="AZ43">
            <v>18.417599999999997</v>
          </cell>
          <cell r="BA43">
            <v>100.86504887887486</v>
          </cell>
          <cell r="BD43">
            <v>0</v>
          </cell>
          <cell r="BE43">
            <v>0</v>
          </cell>
          <cell r="BH43">
            <v>48.857799999999997</v>
          </cell>
          <cell r="BI43">
            <v>0</v>
          </cell>
          <cell r="BL43">
            <v>0</v>
          </cell>
          <cell r="BM43">
            <v>0</v>
          </cell>
          <cell r="BP43">
            <v>0</v>
          </cell>
          <cell r="BQ43">
            <v>0</v>
          </cell>
          <cell r="BT43">
            <v>0</v>
          </cell>
          <cell r="BU43">
            <v>0</v>
          </cell>
          <cell r="BX43">
            <v>0</v>
          </cell>
          <cell r="BY43">
            <v>0</v>
          </cell>
        </row>
        <row r="44">
          <cell r="E44">
            <v>0</v>
          </cell>
          <cell r="F44">
            <v>173.4</v>
          </cell>
          <cell r="H44">
            <v>203.57159999999999</v>
          </cell>
          <cell r="I44">
            <v>0</v>
          </cell>
          <cell r="L44">
            <v>0</v>
          </cell>
          <cell r="N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110.10900000000001</v>
          </cell>
          <cell r="Y44">
            <v>84.012879032841937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Z44">
            <v>24.276000000000003</v>
          </cell>
          <cell r="BA44">
            <v>201.73009775774972</v>
          </cell>
          <cell r="BD44">
            <v>0</v>
          </cell>
          <cell r="BE44">
            <v>0</v>
          </cell>
          <cell r="BH44">
            <v>69.186600000000013</v>
          </cell>
          <cell r="BI44">
            <v>0</v>
          </cell>
          <cell r="BL44">
            <v>0</v>
          </cell>
          <cell r="BM44">
            <v>0</v>
          </cell>
          <cell r="BP44">
            <v>0</v>
          </cell>
          <cell r="BQ44">
            <v>0</v>
          </cell>
          <cell r="BT44">
            <v>0</v>
          </cell>
          <cell r="BU44">
            <v>0</v>
          </cell>
          <cell r="BX44">
            <v>0</v>
          </cell>
          <cell r="BY44">
            <v>0</v>
          </cell>
        </row>
        <row r="45">
          <cell r="E45">
            <v>0</v>
          </cell>
          <cell r="F45">
            <v>187</v>
          </cell>
          <cell r="H45">
            <v>141.37200000000001</v>
          </cell>
          <cell r="I45">
            <v>0</v>
          </cell>
          <cell r="L45">
            <v>0</v>
          </cell>
          <cell r="N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42.262</v>
          </cell>
          <cell r="Y45">
            <v>50.861472924495246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Z45">
            <v>26.366999999999997</v>
          </cell>
          <cell r="BA45">
            <v>0</v>
          </cell>
          <cell r="BD45">
            <v>0</v>
          </cell>
          <cell r="BE45">
            <v>0</v>
          </cell>
          <cell r="BH45">
            <v>72.743000000000009</v>
          </cell>
          <cell r="BI45">
            <v>0</v>
          </cell>
          <cell r="BL45">
            <v>0</v>
          </cell>
          <cell r="BM45">
            <v>0</v>
          </cell>
          <cell r="BP45">
            <v>0</v>
          </cell>
          <cell r="BQ45">
            <v>0</v>
          </cell>
          <cell r="BT45">
            <v>0</v>
          </cell>
          <cell r="BU45">
            <v>0</v>
          </cell>
          <cell r="BX45">
            <v>0</v>
          </cell>
          <cell r="BY45">
            <v>0</v>
          </cell>
        </row>
        <row r="46">
          <cell r="E46">
            <v>0</v>
          </cell>
          <cell r="F46">
            <v>122.6</v>
          </cell>
          <cell r="H46">
            <v>78.831800000000001</v>
          </cell>
          <cell r="I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T46">
            <v>0</v>
          </cell>
          <cell r="U46">
            <v>0</v>
          </cell>
          <cell r="X46">
            <v>16.918800000000001</v>
          </cell>
          <cell r="Y46">
            <v>17.421775732672202</v>
          </cell>
          <cell r="AB46">
            <v>0</v>
          </cell>
          <cell r="AC46">
            <v>0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Z46">
            <v>10.543599999999998</v>
          </cell>
          <cell r="BA46">
            <v>0</v>
          </cell>
          <cell r="BD46">
            <v>0</v>
          </cell>
          <cell r="BE46">
            <v>0</v>
          </cell>
          <cell r="BH46">
            <v>51.369399999999999</v>
          </cell>
          <cell r="BI46">
            <v>0</v>
          </cell>
          <cell r="BL46">
            <v>0</v>
          </cell>
          <cell r="BM46">
            <v>0</v>
          </cell>
          <cell r="BP46">
            <v>0</v>
          </cell>
          <cell r="BQ46">
            <v>0</v>
          </cell>
          <cell r="BT46">
            <v>0</v>
          </cell>
          <cell r="BU46">
            <v>0</v>
          </cell>
          <cell r="BX46">
            <v>0</v>
          </cell>
          <cell r="BY46">
            <v>0</v>
          </cell>
        </row>
        <row r="47">
          <cell r="E47">
            <v>0</v>
          </cell>
          <cell r="F47">
            <v>285.3</v>
          </cell>
          <cell r="H47">
            <v>230.23710000000003</v>
          </cell>
          <cell r="I47">
            <v>0</v>
          </cell>
          <cell r="L47">
            <v>0</v>
          </cell>
          <cell r="N47">
            <v>0</v>
          </cell>
          <cell r="P47">
            <v>0</v>
          </cell>
          <cell r="Q47">
            <v>0</v>
          </cell>
          <cell r="T47">
            <v>0</v>
          </cell>
          <cell r="U47">
            <v>0</v>
          </cell>
          <cell r="X47">
            <v>93.29310000000001</v>
          </cell>
          <cell r="Y47">
            <v>103.17219929949152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J47">
            <v>0</v>
          </cell>
          <cell r="AK47">
            <v>0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Z47">
            <v>30.8124</v>
          </cell>
          <cell r="BA47">
            <v>0</v>
          </cell>
          <cell r="BD47">
            <v>0</v>
          </cell>
          <cell r="BE47">
            <v>0</v>
          </cell>
          <cell r="BH47">
            <v>106.13160000000001</v>
          </cell>
          <cell r="BI47">
            <v>0</v>
          </cell>
          <cell r="BL47">
            <v>0</v>
          </cell>
          <cell r="BM47">
            <v>0</v>
          </cell>
          <cell r="BP47">
            <v>0</v>
          </cell>
          <cell r="BQ47">
            <v>0</v>
          </cell>
          <cell r="BT47">
            <v>0</v>
          </cell>
          <cell r="BU47">
            <v>0</v>
          </cell>
          <cell r="BX47">
            <v>0</v>
          </cell>
          <cell r="BY47">
            <v>0</v>
          </cell>
        </row>
        <row r="48">
          <cell r="E48">
            <v>0</v>
          </cell>
          <cell r="F48">
            <v>143.19999999999999</v>
          </cell>
          <cell r="H48">
            <v>100.09679999999999</v>
          </cell>
          <cell r="I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T48">
            <v>0</v>
          </cell>
          <cell r="U48">
            <v>0</v>
          </cell>
          <cell r="X48">
            <v>33.795199999999994</v>
          </cell>
          <cell r="Y48">
            <v>27.523726113162247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J48">
            <v>0</v>
          </cell>
          <cell r="AK48">
            <v>0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Z48">
            <v>9.7376000000000005</v>
          </cell>
          <cell r="BA48">
            <v>0</v>
          </cell>
          <cell r="BD48">
            <v>0</v>
          </cell>
          <cell r="BE48">
            <v>0</v>
          </cell>
          <cell r="BH48">
            <v>56.564</v>
          </cell>
          <cell r="BI48">
            <v>0</v>
          </cell>
          <cell r="BL48">
            <v>0</v>
          </cell>
          <cell r="BM48">
            <v>0</v>
          </cell>
          <cell r="BP48">
            <v>0</v>
          </cell>
          <cell r="BQ48">
            <v>0</v>
          </cell>
          <cell r="BT48">
            <v>0</v>
          </cell>
          <cell r="BU48">
            <v>0</v>
          </cell>
          <cell r="BX48">
            <v>0</v>
          </cell>
          <cell r="BY48">
            <v>0</v>
          </cell>
        </row>
        <row r="49">
          <cell r="E49">
            <v>0</v>
          </cell>
          <cell r="F49">
            <v>226.3</v>
          </cell>
          <cell r="H49">
            <v>191.9024</v>
          </cell>
          <cell r="I49">
            <v>0</v>
          </cell>
          <cell r="L49">
            <v>0</v>
          </cell>
          <cell r="N49">
            <v>0</v>
          </cell>
          <cell r="P49">
            <v>0</v>
          </cell>
          <cell r="Q49">
            <v>0</v>
          </cell>
          <cell r="T49">
            <v>0</v>
          </cell>
          <cell r="U49">
            <v>0</v>
          </cell>
          <cell r="X49">
            <v>84.636200000000002</v>
          </cell>
          <cell r="Y49">
            <v>87.115852981775802</v>
          </cell>
          <cell r="AB49">
            <v>0</v>
          </cell>
          <cell r="AC49">
            <v>0</v>
          </cell>
          <cell r="AF49">
            <v>0</v>
          </cell>
          <cell r="AG49">
            <v>0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Z49">
            <v>20.819600000000001</v>
          </cell>
          <cell r="BA49">
            <v>0</v>
          </cell>
          <cell r="BD49">
            <v>0</v>
          </cell>
          <cell r="BE49">
            <v>0</v>
          </cell>
          <cell r="BH49">
            <v>86.446600000000004</v>
          </cell>
          <cell r="BI49">
            <v>1551.5520000000001</v>
          </cell>
          <cell r="BL49">
            <v>0</v>
          </cell>
          <cell r="BM49">
            <v>0</v>
          </cell>
          <cell r="BP49">
            <v>0</v>
          </cell>
          <cell r="BQ49">
            <v>0</v>
          </cell>
          <cell r="BT49">
            <v>0</v>
          </cell>
          <cell r="BU49">
            <v>0</v>
          </cell>
          <cell r="BX49">
            <v>0</v>
          </cell>
          <cell r="BY49">
            <v>0</v>
          </cell>
        </row>
        <row r="50">
          <cell r="E50">
            <v>0</v>
          </cell>
          <cell r="F50">
            <v>318.3</v>
          </cell>
          <cell r="H50">
            <v>284.24189999999999</v>
          </cell>
          <cell r="I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T50">
            <v>0</v>
          </cell>
          <cell r="U50">
            <v>0</v>
          </cell>
          <cell r="X50">
            <v>127.00170000000001</v>
          </cell>
          <cell r="Y50">
            <v>130.68161318576466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N50">
            <v>0</v>
          </cell>
          <cell r="AO50">
            <v>0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Z50">
            <v>31.511700000000001</v>
          </cell>
          <cell r="BA50">
            <v>0</v>
          </cell>
          <cell r="BD50">
            <v>0</v>
          </cell>
          <cell r="BE50">
            <v>0</v>
          </cell>
          <cell r="BH50">
            <v>125.72850000000001</v>
          </cell>
          <cell r="BI50">
            <v>0</v>
          </cell>
          <cell r="BL50">
            <v>0</v>
          </cell>
          <cell r="BM50">
            <v>0</v>
          </cell>
          <cell r="BP50">
            <v>0</v>
          </cell>
          <cell r="BQ50">
            <v>0</v>
          </cell>
          <cell r="BT50">
            <v>0</v>
          </cell>
          <cell r="BU50">
            <v>0</v>
          </cell>
          <cell r="BX50">
            <v>0</v>
          </cell>
          <cell r="BY50">
            <v>0</v>
          </cell>
        </row>
        <row r="51">
          <cell r="E51">
            <v>0</v>
          </cell>
          <cell r="F51">
            <v>235.1</v>
          </cell>
          <cell r="H51">
            <v>235.33509999999995</v>
          </cell>
          <cell r="I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T51">
            <v>0</v>
          </cell>
          <cell r="U51">
            <v>0</v>
          </cell>
          <cell r="X51">
            <v>93.099599999999995</v>
          </cell>
          <cell r="Y51">
            <v>88.514583940821851</v>
          </cell>
          <cell r="AB51">
            <v>0</v>
          </cell>
          <cell r="AC51">
            <v>0</v>
          </cell>
          <cell r="AF51">
            <v>0</v>
          </cell>
          <cell r="AG51">
            <v>0</v>
          </cell>
          <cell r="AJ51">
            <v>0</v>
          </cell>
          <cell r="AK51">
            <v>0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Z51">
            <v>42.082899999999995</v>
          </cell>
          <cell r="BA51">
            <v>201.73009775774972</v>
          </cell>
          <cell r="BD51">
            <v>0</v>
          </cell>
          <cell r="BE51">
            <v>0</v>
          </cell>
          <cell r="BH51">
            <v>100.15259999999999</v>
          </cell>
          <cell r="BI51">
            <v>0</v>
          </cell>
          <cell r="BL51">
            <v>0</v>
          </cell>
          <cell r="BM51">
            <v>0</v>
          </cell>
          <cell r="BP51">
            <v>0</v>
          </cell>
          <cell r="BQ51">
            <v>0</v>
          </cell>
          <cell r="BT51">
            <v>0</v>
          </cell>
          <cell r="BU51">
            <v>0</v>
          </cell>
          <cell r="BX51">
            <v>0</v>
          </cell>
          <cell r="BY51">
            <v>0</v>
          </cell>
        </row>
        <row r="52">
          <cell r="E52">
            <v>0</v>
          </cell>
          <cell r="F52">
            <v>261</v>
          </cell>
          <cell r="H52">
            <v>259.43400000000003</v>
          </cell>
          <cell r="I52">
            <v>0</v>
          </cell>
          <cell r="L52">
            <v>0</v>
          </cell>
          <cell r="N52">
            <v>0</v>
          </cell>
          <cell r="P52">
            <v>0</v>
          </cell>
          <cell r="Q52">
            <v>0</v>
          </cell>
          <cell r="T52">
            <v>0</v>
          </cell>
          <cell r="U52">
            <v>0</v>
          </cell>
          <cell r="X52">
            <v>118.494</v>
          </cell>
          <cell r="Y52">
            <v>114.64992488481403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R52">
            <v>0</v>
          </cell>
          <cell r="AS52">
            <v>0</v>
          </cell>
          <cell r="AV52">
            <v>0</v>
          </cell>
          <cell r="AW52">
            <v>0</v>
          </cell>
          <cell r="AZ52">
            <v>32.103000000000002</v>
          </cell>
          <cell r="BA52">
            <v>201.73009775774972</v>
          </cell>
          <cell r="BD52">
            <v>0</v>
          </cell>
          <cell r="BE52">
            <v>0</v>
          </cell>
          <cell r="BH52">
            <v>108.83699999999999</v>
          </cell>
          <cell r="BI52">
            <v>0</v>
          </cell>
          <cell r="BL52">
            <v>0</v>
          </cell>
          <cell r="BM52">
            <v>0</v>
          </cell>
          <cell r="BP52">
            <v>0</v>
          </cell>
          <cell r="BQ52">
            <v>0</v>
          </cell>
          <cell r="BT52">
            <v>0</v>
          </cell>
          <cell r="BU52">
            <v>0</v>
          </cell>
          <cell r="BX52">
            <v>0</v>
          </cell>
          <cell r="BY52">
            <v>0</v>
          </cell>
        </row>
        <row r="53">
          <cell r="E53">
            <v>0</v>
          </cell>
          <cell r="F53">
            <v>284.7</v>
          </cell>
          <cell r="H53">
            <v>296.6574</v>
          </cell>
          <cell r="I53">
            <v>0</v>
          </cell>
          <cell r="L53">
            <v>0</v>
          </cell>
          <cell r="N53">
            <v>0</v>
          </cell>
          <cell r="P53">
            <v>0</v>
          </cell>
          <cell r="Q53">
            <v>0</v>
          </cell>
          <cell r="T53">
            <v>0</v>
          </cell>
          <cell r="U53">
            <v>0</v>
          </cell>
          <cell r="X53">
            <v>135.5172</v>
          </cell>
          <cell r="Y53">
            <v>132.0889546184934</v>
          </cell>
          <cell r="AB53">
            <v>0</v>
          </cell>
          <cell r="AC53">
            <v>0</v>
          </cell>
          <cell r="AF53">
            <v>0</v>
          </cell>
          <cell r="AG53">
            <v>0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Z53">
            <v>51.815399999999997</v>
          </cell>
          <cell r="BA53">
            <v>302.59514663662458</v>
          </cell>
          <cell r="BD53">
            <v>0</v>
          </cell>
          <cell r="BE53">
            <v>0</v>
          </cell>
          <cell r="BH53">
            <v>109.3248</v>
          </cell>
          <cell r="BI53">
            <v>0</v>
          </cell>
          <cell r="BL53">
            <v>0</v>
          </cell>
          <cell r="BM53">
            <v>0</v>
          </cell>
          <cell r="BP53">
            <v>0</v>
          </cell>
          <cell r="BQ53">
            <v>0</v>
          </cell>
          <cell r="BT53">
            <v>0</v>
          </cell>
          <cell r="BU53">
            <v>0</v>
          </cell>
          <cell r="BX53">
            <v>0</v>
          </cell>
          <cell r="BY53">
            <v>0</v>
          </cell>
        </row>
        <row r="54">
          <cell r="E54">
            <v>0</v>
          </cell>
          <cell r="F54">
            <v>201.2</v>
          </cell>
          <cell r="H54">
            <v>163.77679999999998</v>
          </cell>
          <cell r="I54">
            <v>0</v>
          </cell>
          <cell r="L54">
            <v>0</v>
          </cell>
          <cell r="N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X54">
            <v>76.254800000000003</v>
          </cell>
          <cell r="Y54">
            <v>71.105038055606855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J54">
            <v>0</v>
          </cell>
          <cell r="AK54">
            <v>0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Z54">
            <v>7.6455999999999991</v>
          </cell>
          <cell r="BA54">
            <v>0</v>
          </cell>
          <cell r="BD54">
            <v>0</v>
          </cell>
          <cell r="BE54">
            <v>0</v>
          </cell>
          <cell r="BH54">
            <v>79.876400000000004</v>
          </cell>
          <cell r="BI54">
            <v>0</v>
          </cell>
          <cell r="BL54">
            <v>0</v>
          </cell>
          <cell r="BM54">
            <v>0</v>
          </cell>
          <cell r="BP54">
            <v>0</v>
          </cell>
          <cell r="BQ54">
            <v>0</v>
          </cell>
          <cell r="BT54">
            <v>0</v>
          </cell>
          <cell r="BU54">
            <v>0</v>
          </cell>
          <cell r="BX54">
            <v>0</v>
          </cell>
          <cell r="BY54">
            <v>0</v>
          </cell>
        </row>
        <row r="55">
          <cell r="E55">
            <v>0</v>
          </cell>
          <cell r="F55">
            <v>198.7</v>
          </cell>
          <cell r="H55">
            <v>233.67119999999997</v>
          </cell>
          <cell r="I55">
            <v>0</v>
          </cell>
          <cell r="L55">
            <v>0</v>
          </cell>
          <cell r="N55">
            <v>0</v>
          </cell>
          <cell r="P55">
            <v>0</v>
          </cell>
          <cell r="Q55">
            <v>0</v>
          </cell>
          <cell r="T55">
            <v>12.3194</v>
          </cell>
          <cell r="U55">
            <v>34.238482799423636</v>
          </cell>
          <cell r="X55">
            <v>118.62389999999999</v>
          </cell>
          <cell r="Y55">
            <v>100.04575726489654</v>
          </cell>
          <cell r="AB55">
            <v>0</v>
          </cell>
          <cell r="AC55">
            <v>0</v>
          </cell>
          <cell r="AF55">
            <v>0</v>
          </cell>
          <cell r="AG55">
            <v>0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Z55">
            <v>11.921999999999999</v>
          </cell>
          <cell r="BA55">
            <v>0</v>
          </cell>
          <cell r="BD55">
            <v>0</v>
          </cell>
          <cell r="BE55">
            <v>0</v>
          </cell>
          <cell r="BH55">
            <v>79.877399999999994</v>
          </cell>
          <cell r="BI55">
            <v>0</v>
          </cell>
          <cell r="BL55">
            <v>10.9285</v>
          </cell>
          <cell r="BM55">
            <v>0</v>
          </cell>
          <cell r="BP55">
            <v>0</v>
          </cell>
          <cell r="BQ55">
            <v>0</v>
          </cell>
          <cell r="BT55">
            <v>0</v>
          </cell>
          <cell r="BU55">
            <v>0</v>
          </cell>
          <cell r="BX55">
            <v>0</v>
          </cell>
          <cell r="BY55">
            <v>0</v>
          </cell>
        </row>
        <row r="56">
          <cell r="E56">
            <v>0</v>
          </cell>
          <cell r="F56">
            <v>277.5</v>
          </cell>
          <cell r="H56">
            <v>262.79249999999996</v>
          </cell>
          <cell r="I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T56">
            <v>15.817500000000001</v>
          </cell>
          <cell r="U56">
            <v>34.238482799423636</v>
          </cell>
          <cell r="X56">
            <v>110.1675</v>
          </cell>
          <cell r="Y56">
            <v>120.58663712368943</v>
          </cell>
          <cell r="AB56">
            <v>0</v>
          </cell>
          <cell r="AC56">
            <v>0</v>
          </cell>
          <cell r="AF56">
            <v>0</v>
          </cell>
          <cell r="AG56">
            <v>0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Z56">
            <v>20.535</v>
          </cell>
          <cell r="BA56">
            <v>302.59514663662458</v>
          </cell>
          <cell r="BD56">
            <v>0</v>
          </cell>
          <cell r="BE56">
            <v>0</v>
          </cell>
          <cell r="BH56">
            <v>102.12</v>
          </cell>
          <cell r="BI56">
            <v>0</v>
          </cell>
          <cell r="BL56">
            <v>14.1525</v>
          </cell>
          <cell r="BM56">
            <v>0</v>
          </cell>
          <cell r="BP56">
            <v>0</v>
          </cell>
          <cell r="BQ56">
            <v>0</v>
          </cell>
          <cell r="BT56">
            <v>0</v>
          </cell>
          <cell r="BU56">
            <v>0</v>
          </cell>
          <cell r="BX56">
            <v>0</v>
          </cell>
          <cell r="BY56">
            <v>0</v>
          </cell>
        </row>
        <row r="57">
          <cell r="E57">
            <v>0</v>
          </cell>
          <cell r="F57">
            <v>172</v>
          </cell>
          <cell r="H57">
            <v>219.12800000000001</v>
          </cell>
          <cell r="I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T57">
            <v>13.416</v>
          </cell>
          <cell r="U57">
            <v>34.238482799423636</v>
          </cell>
          <cell r="X57">
            <v>101.824</v>
          </cell>
          <cell r="Y57">
            <v>104.58208586263707</v>
          </cell>
          <cell r="AB57">
            <v>0</v>
          </cell>
          <cell r="AC57">
            <v>0</v>
          </cell>
          <cell r="AF57">
            <v>0</v>
          </cell>
          <cell r="AG57">
            <v>0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V57">
            <v>0</v>
          </cell>
          <cell r="AW57">
            <v>0</v>
          </cell>
          <cell r="AZ57">
            <v>27.004000000000001</v>
          </cell>
          <cell r="BA57">
            <v>0</v>
          </cell>
          <cell r="BD57">
            <v>0</v>
          </cell>
          <cell r="BE57">
            <v>0</v>
          </cell>
          <cell r="BH57">
            <v>64.843999999999994</v>
          </cell>
          <cell r="BI57">
            <v>0</v>
          </cell>
          <cell r="BL57">
            <v>12.040000000000001</v>
          </cell>
          <cell r="BM57">
            <v>0</v>
          </cell>
          <cell r="BP57">
            <v>0</v>
          </cell>
          <cell r="BQ57">
            <v>0</v>
          </cell>
          <cell r="BT57">
            <v>0</v>
          </cell>
          <cell r="BU57">
            <v>0</v>
          </cell>
          <cell r="BX57">
            <v>0</v>
          </cell>
          <cell r="BY57">
            <v>0</v>
          </cell>
        </row>
        <row r="58">
          <cell r="E58">
            <v>0</v>
          </cell>
          <cell r="F58">
            <v>289.89999999999998</v>
          </cell>
          <cell r="H58">
            <v>261.4898</v>
          </cell>
          <cell r="I58">
            <v>0</v>
          </cell>
          <cell r="L58">
            <v>0</v>
          </cell>
          <cell r="N58">
            <v>0</v>
          </cell>
          <cell r="P58">
            <v>0</v>
          </cell>
          <cell r="Q58">
            <v>0</v>
          </cell>
          <cell r="T58">
            <v>8.9868999999999986</v>
          </cell>
          <cell r="U58">
            <v>34.238482799423636</v>
          </cell>
          <cell r="X58">
            <v>76.243700000000004</v>
          </cell>
          <cell r="Y58">
            <v>71.103203578488291</v>
          </cell>
          <cell r="AB58">
            <v>0</v>
          </cell>
          <cell r="AC58">
            <v>0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Z58">
            <v>14.494999999999999</v>
          </cell>
          <cell r="BA58">
            <v>252.16262219718712</v>
          </cell>
          <cell r="BD58">
            <v>0</v>
          </cell>
          <cell r="BE58">
            <v>0</v>
          </cell>
          <cell r="BH58">
            <v>153.64699999999999</v>
          </cell>
          <cell r="BI58">
            <v>0</v>
          </cell>
          <cell r="BL58">
            <v>8.1172000000000004</v>
          </cell>
          <cell r="BM58">
            <v>0</v>
          </cell>
          <cell r="BP58">
            <v>0</v>
          </cell>
          <cell r="BQ58">
            <v>0</v>
          </cell>
          <cell r="BT58">
            <v>0</v>
          </cell>
          <cell r="BU58">
            <v>0</v>
          </cell>
          <cell r="BX58">
            <v>0</v>
          </cell>
          <cell r="BY58">
            <v>0</v>
          </cell>
        </row>
        <row r="59">
          <cell r="E59">
            <v>0</v>
          </cell>
          <cell r="F59">
            <v>189.2</v>
          </cell>
          <cell r="H59">
            <v>218.71519999999998</v>
          </cell>
          <cell r="I59">
            <v>0</v>
          </cell>
          <cell r="L59">
            <v>0</v>
          </cell>
          <cell r="N59">
            <v>0</v>
          </cell>
          <cell r="P59">
            <v>0</v>
          </cell>
          <cell r="Q59">
            <v>0</v>
          </cell>
          <cell r="T59">
            <v>10.216799999999999</v>
          </cell>
          <cell r="U59">
            <v>34.238482799423636</v>
          </cell>
          <cell r="X59">
            <v>101.60039999999999</v>
          </cell>
          <cell r="Y59">
            <v>75.293859970628873</v>
          </cell>
          <cell r="AB59">
            <v>0</v>
          </cell>
          <cell r="AC59">
            <v>0</v>
          </cell>
          <cell r="AF59">
            <v>0</v>
          </cell>
          <cell r="AG59">
            <v>0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R59">
            <v>0</v>
          </cell>
          <cell r="AS59">
            <v>0</v>
          </cell>
          <cell r="AV59">
            <v>0</v>
          </cell>
          <cell r="AW59">
            <v>0</v>
          </cell>
          <cell r="AZ59">
            <v>20.433599999999998</v>
          </cell>
          <cell r="BA59">
            <v>0</v>
          </cell>
          <cell r="BD59">
            <v>0</v>
          </cell>
          <cell r="BE59">
            <v>0</v>
          </cell>
          <cell r="BH59">
            <v>77.382799999999989</v>
          </cell>
          <cell r="BI59">
            <v>0</v>
          </cell>
          <cell r="BL59">
            <v>9.0815999999999999</v>
          </cell>
          <cell r="BM59">
            <v>0</v>
          </cell>
          <cell r="BP59">
            <v>0</v>
          </cell>
          <cell r="BQ59">
            <v>0</v>
          </cell>
          <cell r="BT59">
            <v>0</v>
          </cell>
          <cell r="BU59">
            <v>0</v>
          </cell>
          <cell r="BX59">
            <v>0</v>
          </cell>
          <cell r="BY59">
            <v>0</v>
          </cell>
        </row>
        <row r="60">
          <cell r="E60">
            <v>0</v>
          </cell>
          <cell r="F60">
            <v>252.4</v>
          </cell>
          <cell r="H60">
            <v>351.08840000000004</v>
          </cell>
          <cell r="I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T60">
            <v>25.997199999999999</v>
          </cell>
          <cell r="U60">
            <v>34.238482799423636</v>
          </cell>
          <cell r="X60">
            <v>177.94200000000001</v>
          </cell>
          <cell r="Y60">
            <v>182.97733320739457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V60">
            <v>0</v>
          </cell>
          <cell r="AW60">
            <v>0</v>
          </cell>
          <cell r="AZ60">
            <v>23.978000000000002</v>
          </cell>
          <cell r="BA60">
            <v>302.59514663662458</v>
          </cell>
          <cell r="BD60">
            <v>0</v>
          </cell>
          <cell r="BE60">
            <v>0</v>
          </cell>
          <cell r="BH60">
            <v>99.950400000000002</v>
          </cell>
          <cell r="BI60">
            <v>0</v>
          </cell>
          <cell r="BL60">
            <v>23.220800000000001</v>
          </cell>
          <cell r="BM60">
            <v>0</v>
          </cell>
          <cell r="BP60">
            <v>0</v>
          </cell>
          <cell r="BQ60">
            <v>0</v>
          </cell>
          <cell r="BT60">
            <v>0</v>
          </cell>
          <cell r="BU60">
            <v>0</v>
          </cell>
          <cell r="BX60">
            <v>0</v>
          </cell>
          <cell r="BY60">
            <v>0</v>
          </cell>
        </row>
        <row r="61">
          <cell r="E61">
            <v>0</v>
          </cell>
          <cell r="F61">
            <v>184.5</v>
          </cell>
          <cell r="H61">
            <v>238.74299999999999</v>
          </cell>
          <cell r="I61">
            <v>0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T61">
            <v>14.5755</v>
          </cell>
          <cell r="U61">
            <v>34.238482799423636</v>
          </cell>
          <cell r="X61">
            <v>109.96199999999999</v>
          </cell>
          <cell r="Y61">
            <v>105.92703854651316</v>
          </cell>
          <cell r="AB61">
            <v>0</v>
          </cell>
          <cell r="AC61">
            <v>0</v>
          </cell>
          <cell r="AF61">
            <v>0</v>
          </cell>
          <cell r="AG61">
            <v>0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V61">
            <v>0</v>
          </cell>
          <cell r="AW61">
            <v>0</v>
          </cell>
          <cell r="AZ61">
            <v>33.763500000000001</v>
          </cell>
          <cell r="BA61">
            <v>0</v>
          </cell>
          <cell r="BD61">
            <v>0</v>
          </cell>
          <cell r="BE61">
            <v>0</v>
          </cell>
          <cell r="BH61">
            <v>67.342500000000001</v>
          </cell>
          <cell r="BI61">
            <v>0</v>
          </cell>
          <cell r="BL61">
            <v>13.099499999999999</v>
          </cell>
          <cell r="BM61">
            <v>0</v>
          </cell>
          <cell r="BP61">
            <v>0</v>
          </cell>
          <cell r="BQ61">
            <v>0</v>
          </cell>
          <cell r="BT61">
            <v>0</v>
          </cell>
          <cell r="BU61">
            <v>0</v>
          </cell>
          <cell r="BX61">
            <v>0</v>
          </cell>
          <cell r="BY61">
            <v>0</v>
          </cell>
        </row>
        <row r="62">
          <cell r="E62">
            <v>0</v>
          </cell>
          <cell r="F62">
            <v>253.53</v>
          </cell>
          <cell r="H62">
            <v>237.55761000000001</v>
          </cell>
          <cell r="I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T62">
            <v>12.16944</v>
          </cell>
          <cell r="U62">
            <v>34.238482799423636</v>
          </cell>
          <cell r="X62">
            <v>84.932550000000006</v>
          </cell>
          <cell r="Y62">
            <v>101.79046617572894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V62">
            <v>0</v>
          </cell>
          <cell r="AW62">
            <v>0</v>
          </cell>
          <cell r="AZ62">
            <v>17.24004</v>
          </cell>
          <cell r="BA62">
            <v>0</v>
          </cell>
          <cell r="BD62">
            <v>0</v>
          </cell>
          <cell r="BE62">
            <v>0</v>
          </cell>
          <cell r="BH62">
            <v>112.31379</v>
          </cell>
          <cell r="BI62">
            <v>0</v>
          </cell>
          <cell r="BL62">
            <v>10.901789999999998</v>
          </cell>
          <cell r="BM62">
            <v>0</v>
          </cell>
          <cell r="BP62">
            <v>0</v>
          </cell>
          <cell r="BQ62">
            <v>0</v>
          </cell>
          <cell r="BT62">
            <v>0</v>
          </cell>
          <cell r="BU62">
            <v>0</v>
          </cell>
          <cell r="BX62">
            <v>0</v>
          </cell>
          <cell r="BY62">
            <v>0</v>
          </cell>
        </row>
        <row r="63">
          <cell r="E63">
            <v>0</v>
          </cell>
          <cell r="F63">
            <v>288.2</v>
          </cell>
          <cell r="H63">
            <v>259.09179999999998</v>
          </cell>
          <cell r="I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T63">
            <v>12.392599999999998</v>
          </cell>
          <cell r="U63">
            <v>34.238482799423636</v>
          </cell>
          <cell r="X63">
            <v>101.73459999999999</v>
          </cell>
          <cell r="Y63">
            <v>104.56731088476309</v>
          </cell>
          <cell r="AB63">
            <v>0</v>
          </cell>
          <cell r="AC63">
            <v>0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Z63">
            <v>17.003799999999998</v>
          </cell>
          <cell r="BA63">
            <v>302.59514663662458</v>
          </cell>
          <cell r="BD63">
            <v>0</v>
          </cell>
          <cell r="BE63">
            <v>0</v>
          </cell>
          <cell r="BH63">
            <v>117.00920000000001</v>
          </cell>
          <cell r="BI63">
            <v>0</v>
          </cell>
          <cell r="BL63">
            <v>10.951599999999999</v>
          </cell>
          <cell r="BM63">
            <v>0</v>
          </cell>
          <cell r="BP63">
            <v>0</v>
          </cell>
          <cell r="BQ63">
            <v>0</v>
          </cell>
          <cell r="BT63">
            <v>0</v>
          </cell>
          <cell r="BU63">
            <v>0</v>
          </cell>
          <cell r="BX63">
            <v>0</v>
          </cell>
          <cell r="BY63">
            <v>0</v>
          </cell>
        </row>
        <row r="64">
          <cell r="E64">
            <v>0</v>
          </cell>
          <cell r="F64">
            <v>251.5</v>
          </cell>
          <cell r="H64">
            <v>404.41200000000003</v>
          </cell>
          <cell r="I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T64">
            <v>23.389499999999998</v>
          </cell>
          <cell r="U64">
            <v>34.238482799423636</v>
          </cell>
          <cell r="X64">
            <v>174.03799999999998</v>
          </cell>
          <cell r="Y64">
            <v>167.70649015967078</v>
          </cell>
          <cell r="AB64">
            <v>0</v>
          </cell>
          <cell r="AC64">
            <v>0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R64">
            <v>0</v>
          </cell>
          <cell r="AS64">
            <v>0</v>
          </cell>
          <cell r="AV64">
            <v>0</v>
          </cell>
          <cell r="AW64">
            <v>0</v>
          </cell>
          <cell r="AZ64">
            <v>79.725499999999997</v>
          </cell>
          <cell r="BA64">
            <v>302.59514663662458</v>
          </cell>
          <cell r="BD64">
            <v>0</v>
          </cell>
          <cell r="BE64">
            <v>0</v>
          </cell>
          <cell r="BH64">
            <v>106.3845</v>
          </cell>
          <cell r="BI64">
            <v>0</v>
          </cell>
          <cell r="BL64">
            <v>20.874500000000001</v>
          </cell>
          <cell r="BM64">
            <v>0</v>
          </cell>
          <cell r="BP64">
            <v>0</v>
          </cell>
          <cell r="BQ64">
            <v>0</v>
          </cell>
          <cell r="BT64">
            <v>0</v>
          </cell>
          <cell r="BU64">
            <v>0</v>
          </cell>
          <cell r="BX64">
            <v>0</v>
          </cell>
          <cell r="BY64">
            <v>0</v>
          </cell>
        </row>
        <row r="65">
          <cell r="E65">
            <v>0</v>
          </cell>
          <cell r="F65">
            <v>352.1</v>
          </cell>
          <cell r="H65">
            <v>406.32339999999999</v>
          </cell>
          <cell r="I65">
            <v>0</v>
          </cell>
          <cell r="L65">
            <v>0</v>
          </cell>
          <cell r="N65">
            <v>0</v>
          </cell>
          <cell r="P65">
            <v>0</v>
          </cell>
          <cell r="Q65">
            <v>0</v>
          </cell>
          <cell r="T65">
            <v>19.013400000000001</v>
          </cell>
          <cell r="U65">
            <v>34.210623985103517</v>
          </cell>
          <cell r="X65">
            <v>161.26180000000002</v>
          </cell>
          <cell r="Y65">
            <v>158.28217248923588</v>
          </cell>
          <cell r="AB65">
            <v>0</v>
          </cell>
          <cell r="AC65">
            <v>0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R65">
            <v>0</v>
          </cell>
          <cell r="AS65">
            <v>0</v>
          </cell>
          <cell r="AV65">
            <v>0</v>
          </cell>
          <cell r="AW65">
            <v>0</v>
          </cell>
          <cell r="AZ65">
            <v>68.659500000000008</v>
          </cell>
          <cell r="BA65">
            <v>302.59514663662458</v>
          </cell>
          <cell r="BD65">
            <v>0</v>
          </cell>
          <cell r="BE65">
            <v>0</v>
          </cell>
          <cell r="BH65">
            <v>140.48790000000002</v>
          </cell>
          <cell r="BI65">
            <v>0</v>
          </cell>
          <cell r="BL65">
            <v>16.9008</v>
          </cell>
          <cell r="BM65">
            <v>0</v>
          </cell>
          <cell r="BP65">
            <v>0</v>
          </cell>
          <cell r="BQ65">
            <v>0</v>
          </cell>
          <cell r="BT65">
            <v>0</v>
          </cell>
          <cell r="BU65">
            <v>0</v>
          </cell>
          <cell r="BX65">
            <v>0</v>
          </cell>
          <cell r="BY65">
            <v>0</v>
          </cell>
        </row>
        <row r="66">
          <cell r="E66">
            <v>0</v>
          </cell>
          <cell r="F66">
            <v>126.5</v>
          </cell>
          <cell r="H66">
            <v>146.3605</v>
          </cell>
          <cell r="I66">
            <v>0</v>
          </cell>
          <cell r="L66">
            <v>0</v>
          </cell>
          <cell r="N66">
            <v>0</v>
          </cell>
          <cell r="P66">
            <v>0</v>
          </cell>
          <cell r="Q66">
            <v>0</v>
          </cell>
          <cell r="T66">
            <v>7.843</v>
          </cell>
          <cell r="U66">
            <v>42.817964586035892</v>
          </cell>
          <cell r="X66">
            <v>67.677500000000009</v>
          </cell>
          <cell r="Y66">
            <v>69.687483047569259</v>
          </cell>
          <cell r="AB66">
            <v>0</v>
          </cell>
          <cell r="AC66">
            <v>0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Z66">
            <v>10.246500000000001</v>
          </cell>
          <cell r="BA66">
            <v>0</v>
          </cell>
          <cell r="BD66">
            <v>0</v>
          </cell>
          <cell r="BE66">
            <v>0</v>
          </cell>
          <cell r="BH66">
            <v>53.635999999999996</v>
          </cell>
          <cell r="BI66">
            <v>0</v>
          </cell>
          <cell r="BL66">
            <v>6.9575000000000005</v>
          </cell>
          <cell r="BM66">
            <v>450.79912905804184</v>
          </cell>
          <cell r="BP66">
            <v>0</v>
          </cell>
          <cell r="BQ66">
            <v>0</v>
          </cell>
          <cell r="BT66">
            <v>0</v>
          </cell>
          <cell r="BU66">
            <v>0</v>
          </cell>
          <cell r="BX66">
            <v>0</v>
          </cell>
          <cell r="BY66">
            <v>0</v>
          </cell>
        </row>
        <row r="67">
          <cell r="E67">
            <v>0</v>
          </cell>
          <cell r="F67">
            <v>163.6</v>
          </cell>
          <cell r="H67">
            <v>172.43440000000001</v>
          </cell>
          <cell r="I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T67">
            <v>11.288400000000001</v>
          </cell>
          <cell r="U67">
            <v>34.210623985103517</v>
          </cell>
          <cell r="X67">
            <v>76.073999999999998</v>
          </cell>
          <cell r="Y67">
            <v>85.700793523692298</v>
          </cell>
          <cell r="AB67">
            <v>0</v>
          </cell>
          <cell r="AC67">
            <v>0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Z67">
            <v>10.306799999999999</v>
          </cell>
          <cell r="BA67">
            <v>0</v>
          </cell>
          <cell r="BD67">
            <v>0</v>
          </cell>
          <cell r="BE67">
            <v>0</v>
          </cell>
          <cell r="BH67">
            <v>64.622</v>
          </cell>
          <cell r="BI67">
            <v>0</v>
          </cell>
          <cell r="BL67">
            <v>10.1432</v>
          </cell>
          <cell r="BM67">
            <v>0</v>
          </cell>
          <cell r="BP67">
            <v>0</v>
          </cell>
          <cell r="BQ67">
            <v>0</v>
          </cell>
          <cell r="BT67">
            <v>0</v>
          </cell>
          <cell r="BU67">
            <v>0</v>
          </cell>
          <cell r="BX67">
            <v>0</v>
          </cell>
          <cell r="BY67">
            <v>0</v>
          </cell>
        </row>
        <row r="68">
          <cell r="E68">
            <v>0</v>
          </cell>
          <cell r="F68">
            <v>157.30000000000001</v>
          </cell>
          <cell r="H68">
            <v>167.05260000000001</v>
          </cell>
          <cell r="I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T68">
            <v>7.8650000000000011</v>
          </cell>
          <cell r="U68">
            <v>34.210623985103517</v>
          </cell>
          <cell r="X68">
            <v>67.796300000000002</v>
          </cell>
          <cell r="Y68">
            <v>62.394298930658749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Z68">
            <v>18.561399999999999</v>
          </cell>
          <cell r="BA68">
            <v>0</v>
          </cell>
          <cell r="BD68">
            <v>0</v>
          </cell>
          <cell r="BE68">
            <v>0</v>
          </cell>
          <cell r="BH68">
            <v>65.908699999999996</v>
          </cell>
          <cell r="BI68">
            <v>0</v>
          </cell>
          <cell r="BL68">
            <v>6.9211999999999998</v>
          </cell>
          <cell r="BM68">
            <v>0</v>
          </cell>
          <cell r="BP68">
            <v>0</v>
          </cell>
          <cell r="BQ68">
            <v>0</v>
          </cell>
          <cell r="BT68">
            <v>0</v>
          </cell>
          <cell r="BU68">
            <v>0</v>
          </cell>
          <cell r="BX68">
            <v>0</v>
          </cell>
          <cell r="BY68">
            <v>0</v>
          </cell>
        </row>
        <row r="69">
          <cell r="E69">
            <v>0</v>
          </cell>
          <cell r="F69">
            <v>270.60000000000002</v>
          </cell>
          <cell r="H69">
            <v>308.75460000000004</v>
          </cell>
          <cell r="I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T69">
            <v>19.212599999999998</v>
          </cell>
          <cell r="U69">
            <v>34.210623985103517</v>
          </cell>
          <cell r="X69">
            <v>143.68860000000001</v>
          </cell>
          <cell r="Y69">
            <v>148.06506322079733</v>
          </cell>
          <cell r="AB69">
            <v>0</v>
          </cell>
          <cell r="AC69">
            <v>0</v>
          </cell>
          <cell r="AF69">
            <v>0</v>
          </cell>
          <cell r="AG69">
            <v>0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Z69">
            <v>23.001000000000005</v>
          </cell>
          <cell r="BA69">
            <v>252.16262219718712</v>
          </cell>
          <cell r="BD69">
            <v>0</v>
          </cell>
          <cell r="BE69">
            <v>0</v>
          </cell>
          <cell r="BH69">
            <v>105.80460000000001</v>
          </cell>
          <cell r="BI69">
            <v>0</v>
          </cell>
          <cell r="BL69">
            <v>17.047800000000002</v>
          </cell>
          <cell r="BM69">
            <v>0</v>
          </cell>
          <cell r="BP69">
            <v>0</v>
          </cell>
          <cell r="BQ69">
            <v>0</v>
          </cell>
          <cell r="BT69">
            <v>0</v>
          </cell>
          <cell r="BU69">
            <v>0</v>
          </cell>
          <cell r="BX69">
            <v>0</v>
          </cell>
          <cell r="BY69">
            <v>0</v>
          </cell>
        </row>
        <row r="70">
          <cell r="E70">
            <v>0</v>
          </cell>
          <cell r="F70">
            <v>347.2</v>
          </cell>
          <cell r="H70">
            <v>393.37759999999997</v>
          </cell>
          <cell r="I70">
            <v>0</v>
          </cell>
          <cell r="L70">
            <v>0</v>
          </cell>
          <cell r="N70">
            <v>0</v>
          </cell>
          <cell r="P70">
            <v>0</v>
          </cell>
          <cell r="Q70">
            <v>0</v>
          </cell>
          <cell r="T70">
            <v>0</v>
          </cell>
          <cell r="U70">
            <v>0</v>
          </cell>
          <cell r="X70">
            <v>169.7808</v>
          </cell>
          <cell r="Y70">
            <v>152.3772743805701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53.121599999999994</v>
          </cell>
          <cell r="AO70">
            <v>32.367440233043439</v>
          </cell>
          <cell r="AR70">
            <v>0</v>
          </cell>
          <cell r="AS70">
            <v>0</v>
          </cell>
          <cell r="AV70">
            <v>0</v>
          </cell>
          <cell r="AW70">
            <v>0</v>
          </cell>
          <cell r="AZ70">
            <v>30.553599999999996</v>
          </cell>
          <cell r="BA70">
            <v>0</v>
          </cell>
          <cell r="BD70">
            <v>0</v>
          </cell>
          <cell r="BE70">
            <v>0</v>
          </cell>
          <cell r="BH70">
            <v>139.92160000000001</v>
          </cell>
          <cell r="BI70">
            <v>0</v>
          </cell>
          <cell r="BL70">
            <v>0</v>
          </cell>
          <cell r="BM70">
            <v>0</v>
          </cell>
          <cell r="BP70">
            <v>0</v>
          </cell>
          <cell r="BQ70">
            <v>0</v>
          </cell>
          <cell r="BT70">
            <v>0</v>
          </cell>
          <cell r="BU70">
            <v>0</v>
          </cell>
          <cell r="BX70">
            <v>0</v>
          </cell>
          <cell r="BY70">
            <v>0</v>
          </cell>
        </row>
        <row r="71">
          <cell r="E71">
            <v>0</v>
          </cell>
          <cell r="F71">
            <v>122.7</v>
          </cell>
          <cell r="H71">
            <v>119.26439999999999</v>
          </cell>
          <cell r="I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X71">
            <v>42.331499999999998</v>
          </cell>
          <cell r="Y71">
            <v>43.560141084886915</v>
          </cell>
          <cell r="AB71">
            <v>0</v>
          </cell>
          <cell r="AC71">
            <v>0</v>
          </cell>
          <cell r="AF71">
            <v>0</v>
          </cell>
          <cell r="AG71">
            <v>0</v>
          </cell>
          <cell r="AJ71">
            <v>0</v>
          </cell>
          <cell r="AK71">
            <v>0</v>
          </cell>
          <cell r="AN71">
            <v>18.159600000000001</v>
          </cell>
          <cell r="AO71">
            <v>11.011066264771172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Z71">
            <v>7.6074000000000002</v>
          </cell>
          <cell r="BA71">
            <v>0</v>
          </cell>
          <cell r="BD71">
            <v>0</v>
          </cell>
          <cell r="BE71">
            <v>0</v>
          </cell>
          <cell r="BH71">
            <v>51.165900000000001</v>
          </cell>
          <cell r="BI71">
            <v>0</v>
          </cell>
          <cell r="BL71">
            <v>0</v>
          </cell>
          <cell r="BM71">
            <v>0</v>
          </cell>
          <cell r="BP71">
            <v>0</v>
          </cell>
          <cell r="BQ71">
            <v>0</v>
          </cell>
          <cell r="BT71">
            <v>0</v>
          </cell>
          <cell r="BU71">
            <v>0</v>
          </cell>
          <cell r="BX71">
            <v>0</v>
          </cell>
          <cell r="BY71">
            <v>0</v>
          </cell>
        </row>
        <row r="72">
          <cell r="E72">
            <v>0</v>
          </cell>
          <cell r="F72">
            <v>184.8</v>
          </cell>
          <cell r="H72">
            <v>238.2072</v>
          </cell>
          <cell r="I72">
            <v>0</v>
          </cell>
          <cell r="L72">
            <v>0</v>
          </cell>
          <cell r="N72">
            <v>0</v>
          </cell>
          <cell r="P72">
            <v>0</v>
          </cell>
          <cell r="Q72">
            <v>0</v>
          </cell>
          <cell r="T72">
            <v>0</v>
          </cell>
          <cell r="U72">
            <v>0</v>
          </cell>
          <cell r="X72">
            <v>110.1408</v>
          </cell>
          <cell r="Y72">
            <v>113.26940648238671</v>
          </cell>
          <cell r="AB72">
            <v>0</v>
          </cell>
          <cell r="AC72">
            <v>0</v>
          </cell>
          <cell r="AF72">
            <v>0</v>
          </cell>
          <cell r="AG72">
            <v>0</v>
          </cell>
          <cell r="AJ72">
            <v>0</v>
          </cell>
          <cell r="AK72">
            <v>0</v>
          </cell>
          <cell r="AN72">
            <v>28.089600000000001</v>
          </cell>
          <cell r="AO72">
            <v>17.007145432442321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Z72">
            <v>15.708000000000002</v>
          </cell>
          <cell r="BA72">
            <v>0</v>
          </cell>
          <cell r="BD72">
            <v>0</v>
          </cell>
          <cell r="BE72">
            <v>0</v>
          </cell>
          <cell r="BH72">
            <v>84.268800000000013</v>
          </cell>
          <cell r="BI72">
            <v>0</v>
          </cell>
          <cell r="BL72">
            <v>0</v>
          </cell>
          <cell r="BM72">
            <v>0</v>
          </cell>
          <cell r="BP72">
            <v>0</v>
          </cell>
          <cell r="BQ72">
            <v>0</v>
          </cell>
          <cell r="BT72">
            <v>0</v>
          </cell>
          <cell r="BU72">
            <v>0</v>
          </cell>
          <cell r="BX72">
            <v>0</v>
          </cell>
          <cell r="BY72">
            <v>0</v>
          </cell>
        </row>
        <row r="73">
          <cell r="E73">
            <v>0</v>
          </cell>
          <cell r="F73">
            <v>160.69999999999999</v>
          </cell>
          <cell r="H73">
            <v>104.61569999999999</v>
          </cell>
          <cell r="I73">
            <v>0</v>
          </cell>
          <cell r="L73">
            <v>0</v>
          </cell>
          <cell r="N73">
            <v>0</v>
          </cell>
          <cell r="P73">
            <v>0</v>
          </cell>
          <cell r="Q73">
            <v>0</v>
          </cell>
          <cell r="T73">
            <v>0</v>
          </cell>
          <cell r="U73">
            <v>0</v>
          </cell>
          <cell r="X73">
            <v>50.781199999999998</v>
          </cell>
          <cell r="Y73">
            <v>52.269425849596857</v>
          </cell>
          <cell r="AB73">
            <v>0</v>
          </cell>
          <cell r="AC73">
            <v>0</v>
          </cell>
          <cell r="AF73">
            <v>0</v>
          </cell>
          <cell r="AG73">
            <v>0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Z73">
            <v>5.3030999999999997</v>
          </cell>
          <cell r="BA73">
            <v>100.86504887887486</v>
          </cell>
          <cell r="BD73">
            <v>0</v>
          </cell>
          <cell r="BE73">
            <v>0</v>
          </cell>
          <cell r="BH73">
            <v>48.531399999999998</v>
          </cell>
          <cell r="BI73">
            <v>0</v>
          </cell>
          <cell r="BL73">
            <v>0</v>
          </cell>
          <cell r="BM73">
            <v>0</v>
          </cell>
          <cell r="BP73">
            <v>0</v>
          </cell>
          <cell r="BQ73">
            <v>0</v>
          </cell>
          <cell r="BT73">
            <v>0</v>
          </cell>
          <cell r="BU73">
            <v>0</v>
          </cell>
          <cell r="BX73">
            <v>0</v>
          </cell>
          <cell r="BY73">
            <v>0</v>
          </cell>
        </row>
        <row r="74">
          <cell r="E74">
            <v>0</v>
          </cell>
          <cell r="F74">
            <v>260.10000000000002</v>
          </cell>
          <cell r="H74">
            <v>205.47900000000001</v>
          </cell>
          <cell r="I74">
            <v>0</v>
          </cell>
          <cell r="L74">
            <v>0</v>
          </cell>
          <cell r="N74">
            <v>0</v>
          </cell>
          <cell r="P74">
            <v>0</v>
          </cell>
          <cell r="Q74">
            <v>0</v>
          </cell>
          <cell r="T74">
            <v>0</v>
          </cell>
          <cell r="U74">
            <v>0</v>
          </cell>
          <cell r="X74">
            <v>84.792600000000007</v>
          </cell>
          <cell r="Y74">
            <v>43.26479304889132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J74">
            <v>0</v>
          </cell>
          <cell r="AK74">
            <v>0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Z74">
            <v>20.808000000000003</v>
          </cell>
          <cell r="BA74">
            <v>0</v>
          </cell>
          <cell r="BD74">
            <v>0</v>
          </cell>
          <cell r="BE74">
            <v>0</v>
          </cell>
          <cell r="BH74">
            <v>99.878400000000013</v>
          </cell>
          <cell r="BI74">
            <v>0</v>
          </cell>
          <cell r="BL74">
            <v>0</v>
          </cell>
          <cell r="BM74">
            <v>0</v>
          </cell>
          <cell r="BP74">
            <v>0</v>
          </cell>
          <cell r="BQ74">
            <v>0</v>
          </cell>
          <cell r="BT74">
            <v>0</v>
          </cell>
          <cell r="BU74">
            <v>0</v>
          </cell>
          <cell r="BX74">
            <v>0</v>
          </cell>
          <cell r="BY74">
            <v>0</v>
          </cell>
        </row>
        <row r="75">
          <cell r="E75">
            <v>0</v>
          </cell>
          <cell r="F75">
            <v>845</v>
          </cell>
          <cell r="H75">
            <v>2758.9250000000002</v>
          </cell>
          <cell r="I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T75">
            <v>365.88499999999999</v>
          </cell>
          <cell r="U75">
            <v>250.51152135997867</v>
          </cell>
          <cell r="X75">
            <v>508.69</v>
          </cell>
          <cell r="Y75">
            <v>486.27527408273852</v>
          </cell>
          <cell r="AB75">
            <v>31.264999999999997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N75">
            <v>504.46499999999997</v>
          </cell>
          <cell r="AO75">
            <v>84.613388100529306</v>
          </cell>
          <cell r="AR75">
            <v>49.010000000000005</v>
          </cell>
          <cell r="AS75">
            <v>41.212514601095791</v>
          </cell>
          <cell r="AV75">
            <v>0.84499999999999997</v>
          </cell>
          <cell r="AW75">
            <v>0</v>
          </cell>
          <cell r="AZ75">
            <v>98.865000000000009</v>
          </cell>
          <cell r="BA75">
            <v>0</v>
          </cell>
          <cell r="BD75">
            <v>142.80500000000001</v>
          </cell>
          <cell r="BE75">
            <v>0</v>
          </cell>
          <cell r="BH75">
            <v>750.36</v>
          </cell>
          <cell r="BI75">
            <v>0</v>
          </cell>
          <cell r="BL75">
            <v>141.96</v>
          </cell>
          <cell r="BM75">
            <v>0</v>
          </cell>
          <cell r="BP75">
            <v>0.84499999999999997</v>
          </cell>
          <cell r="BQ75">
            <v>0</v>
          </cell>
          <cell r="BT75">
            <v>163.93</v>
          </cell>
          <cell r="BU75">
            <v>671.21446230256322</v>
          </cell>
          <cell r="BX75">
            <v>0</v>
          </cell>
          <cell r="BY75">
            <v>0</v>
          </cell>
        </row>
        <row r="76">
          <cell r="E76">
            <v>0</v>
          </cell>
          <cell r="F76">
            <v>767.8</v>
          </cell>
          <cell r="H76">
            <v>3134.9274</v>
          </cell>
          <cell r="I76">
            <v>0</v>
          </cell>
          <cell r="L76">
            <v>0</v>
          </cell>
          <cell r="N76">
            <v>0</v>
          </cell>
          <cell r="P76">
            <v>0</v>
          </cell>
          <cell r="Q76">
            <v>0</v>
          </cell>
          <cell r="T76">
            <v>534.38879999999995</v>
          </cell>
          <cell r="U76">
            <v>714.63138466375744</v>
          </cell>
          <cell r="X76">
            <v>440.71719999999993</v>
          </cell>
          <cell r="Y76">
            <v>431.16462329333774</v>
          </cell>
          <cell r="AB76">
            <v>0</v>
          </cell>
          <cell r="AC76">
            <v>0</v>
          </cell>
          <cell r="AF76">
            <v>0</v>
          </cell>
          <cell r="AG76">
            <v>0</v>
          </cell>
          <cell r="AJ76">
            <v>0</v>
          </cell>
          <cell r="AK76">
            <v>0</v>
          </cell>
          <cell r="AN76">
            <v>344.74219999999997</v>
          </cell>
          <cell r="AO76">
            <v>6.2677000149262199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Z76">
            <v>211.14500000000001</v>
          </cell>
          <cell r="BA76">
            <v>0</v>
          </cell>
          <cell r="BD76">
            <v>410.77300000000002</v>
          </cell>
          <cell r="BE76">
            <v>0</v>
          </cell>
          <cell r="BH76">
            <v>831.52739999999994</v>
          </cell>
          <cell r="BI76">
            <v>0</v>
          </cell>
          <cell r="BL76">
            <v>159.70239999999998</v>
          </cell>
          <cell r="BM76">
            <v>450.79912905804184</v>
          </cell>
          <cell r="BP76">
            <v>0.76779999999999993</v>
          </cell>
          <cell r="BQ76">
            <v>0</v>
          </cell>
          <cell r="BT76">
            <v>201.1636</v>
          </cell>
          <cell r="BU76">
            <v>205.78781508989758</v>
          </cell>
          <cell r="BX76">
            <v>0</v>
          </cell>
          <cell r="BY76">
            <v>0</v>
          </cell>
        </row>
        <row r="77">
          <cell r="E77">
            <v>0</v>
          </cell>
          <cell r="F77">
            <v>302.7</v>
          </cell>
          <cell r="H77">
            <v>1221.0917999999999</v>
          </cell>
          <cell r="I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T77">
            <v>144.69059999999999</v>
          </cell>
          <cell r="U77">
            <v>610.07144770940045</v>
          </cell>
          <cell r="X77">
            <v>126.83129999999998</v>
          </cell>
          <cell r="Y77">
            <v>94.089361582343372</v>
          </cell>
          <cell r="AB77">
            <v>0.60539999999999994</v>
          </cell>
          <cell r="AC77">
            <v>0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217.94399999999999</v>
          </cell>
          <cell r="AO77">
            <v>32.376141399068722</v>
          </cell>
          <cell r="AR77">
            <v>2.4215999999999998</v>
          </cell>
          <cell r="AS77">
            <v>2.1018382446558852</v>
          </cell>
          <cell r="AV77">
            <v>0</v>
          </cell>
          <cell r="AW77">
            <v>0</v>
          </cell>
          <cell r="AZ77">
            <v>82.031700000000001</v>
          </cell>
          <cell r="BA77">
            <v>0</v>
          </cell>
          <cell r="BD77">
            <v>118.3557</v>
          </cell>
          <cell r="BE77">
            <v>203.98476866540327</v>
          </cell>
          <cell r="BH77">
            <v>381.70469999999995</v>
          </cell>
          <cell r="BI77">
            <v>0</v>
          </cell>
          <cell r="BL77">
            <v>78.399299999999997</v>
          </cell>
          <cell r="BM77">
            <v>450.79912905804184</v>
          </cell>
          <cell r="BP77">
            <v>0</v>
          </cell>
          <cell r="BQ77">
            <v>0</v>
          </cell>
          <cell r="BT77">
            <v>68.107500000000002</v>
          </cell>
          <cell r="BU77">
            <v>73.083523116038393</v>
          </cell>
          <cell r="BX77">
            <v>0</v>
          </cell>
          <cell r="BY77">
            <v>0</v>
          </cell>
        </row>
        <row r="78">
          <cell r="E78">
            <v>0</v>
          </cell>
          <cell r="F78">
            <v>368.4</v>
          </cell>
          <cell r="H78">
            <v>1408.0247999999999</v>
          </cell>
          <cell r="I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T78">
            <v>193.7784</v>
          </cell>
          <cell r="U78">
            <v>619.24053849038887</v>
          </cell>
          <cell r="X78">
            <v>211.46159999999998</v>
          </cell>
          <cell r="Y78">
            <v>166.57860352143558</v>
          </cell>
          <cell r="AB78">
            <v>0</v>
          </cell>
          <cell r="AC78">
            <v>0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190.8312</v>
          </cell>
          <cell r="AO78">
            <v>3.4694699839137435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Z78">
            <v>133.72919999999999</v>
          </cell>
          <cell r="BA78">
            <v>403.46019551549944</v>
          </cell>
          <cell r="BD78">
            <v>79.205999999999989</v>
          </cell>
          <cell r="BE78">
            <v>203.98476866540327</v>
          </cell>
          <cell r="BH78">
            <v>384.6096</v>
          </cell>
          <cell r="BI78">
            <v>63.037079999999996</v>
          </cell>
          <cell r="BL78">
            <v>117.5196</v>
          </cell>
          <cell r="BM78">
            <v>450.79912905804184</v>
          </cell>
          <cell r="BP78">
            <v>0.73680000000000001</v>
          </cell>
          <cell r="BQ78">
            <v>0</v>
          </cell>
          <cell r="BT78">
            <v>96.1524</v>
          </cell>
          <cell r="BU78">
            <v>44.234763991286393</v>
          </cell>
          <cell r="BX78">
            <v>0</v>
          </cell>
          <cell r="BY78">
            <v>0</v>
          </cell>
        </row>
        <row r="79">
          <cell r="E79">
            <v>0</v>
          </cell>
          <cell r="F79">
            <v>453.67</v>
          </cell>
          <cell r="H79">
            <v>1478.9641999999999</v>
          </cell>
          <cell r="I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T79">
            <v>34.932589999999998</v>
          </cell>
          <cell r="U79">
            <v>92.686275243028859</v>
          </cell>
          <cell r="X79">
            <v>294.43183000000005</v>
          </cell>
          <cell r="Y79">
            <v>268.04476058551262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J79">
            <v>0</v>
          </cell>
          <cell r="AK79">
            <v>0</v>
          </cell>
          <cell r="AN79">
            <v>291.70981</v>
          </cell>
          <cell r="AO79">
            <v>51.804979251021805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Z79">
            <v>7.712390000000001</v>
          </cell>
          <cell r="BA79">
            <v>0</v>
          </cell>
          <cell r="BD79">
            <v>83.92895</v>
          </cell>
          <cell r="BE79">
            <v>0</v>
          </cell>
          <cell r="BH79">
            <v>618.35221000000001</v>
          </cell>
          <cell r="BI79">
            <v>0</v>
          </cell>
          <cell r="BL79">
            <v>30.849560000000004</v>
          </cell>
          <cell r="BM79">
            <v>0</v>
          </cell>
          <cell r="BP79">
            <v>0</v>
          </cell>
          <cell r="BQ79">
            <v>0</v>
          </cell>
          <cell r="BT79">
            <v>117.04686000000001</v>
          </cell>
          <cell r="BU79">
            <v>515.43116302890235</v>
          </cell>
          <cell r="BX79">
            <v>0</v>
          </cell>
          <cell r="BY79">
            <v>0</v>
          </cell>
        </row>
        <row r="80">
          <cell r="E80">
            <v>0</v>
          </cell>
          <cell r="F80">
            <v>375.8</v>
          </cell>
          <cell r="H80">
            <v>1169.1138000000001</v>
          </cell>
          <cell r="I80">
            <v>0</v>
          </cell>
          <cell r="L80">
            <v>0</v>
          </cell>
          <cell r="N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X80">
            <v>178.1292</v>
          </cell>
          <cell r="Y80">
            <v>175.69545343597156</v>
          </cell>
          <cell r="AB80">
            <v>8.2675999999999998</v>
          </cell>
          <cell r="AC80">
            <v>0</v>
          </cell>
          <cell r="AF80">
            <v>0</v>
          </cell>
          <cell r="AG80">
            <v>0</v>
          </cell>
          <cell r="AJ80">
            <v>0</v>
          </cell>
          <cell r="AK80">
            <v>0</v>
          </cell>
          <cell r="AN80">
            <v>192.03380000000001</v>
          </cell>
          <cell r="AO80">
            <v>3.4913342524539752</v>
          </cell>
          <cell r="AR80">
            <v>24.427000000000003</v>
          </cell>
          <cell r="AS80">
            <v>20.606257300547895</v>
          </cell>
          <cell r="AV80">
            <v>0.75160000000000005</v>
          </cell>
          <cell r="AW80">
            <v>0</v>
          </cell>
          <cell r="AZ80">
            <v>274.334</v>
          </cell>
          <cell r="BA80">
            <v>0</v>
          </cell>
          <cell r="BD80">
            <v>50.733000000000004</v>
          </cell>
          <cell r="BE80">
            <v>0</v>
          </cell>
          <cell r="BH80">
            <v>354.37939999999998</v>
          </cell>
          <cell r="BI80">
            <v>0</v>
          </cell>
          <cell r="BL80">
            <v>0</v>
          </cell>
          <cell r="BM80">
            <v>0</v>
          </cell>
          <cell r="BP80">
            <v>0.75160000000000005</v>
          </cell>
          <cell r="BQ80">
            <v>0</v>
          </cell>
          <cell r="BT80">
            <v>85.306600000000003</v>
          </cell>
          <cell r="BU80">
            <v>0</v>
          </cell>
          <cell r="BX80">
            <v>0</v>
          </cell>
          <cell r="BY80">
            <v>0</v>
          </cell>
        </row>
        <row r="81">
          <cell r="E81">
            <v>0</v>
          </cell>
          <cell r="F81">
            <v>379.5</v>
          </cell>
          <cell r="H81">
            <v>1264.8735000000001</v>
          </cell>
          <cell r="I81">
            <v>0</v>
          </cell>
          <cell r="L81">
            <v>0</v>
          </cell>
          <cell r="N81">
            <v>0</v>
          </cell>
          <cell r="P81">
            <v>0</v>
          </cell>
          <cell r="Q81">
            <v>0</v>
          </cell>
          <cell r="T81">
            <v>0</v>
          </cell>
          <cell r="U81">
            <v>0</v>
          </cell>
          <cell r="X81">
            <v>228.459</v>
          </cell>
          <cell r="Y81">
            <v>176.7005513552003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181.40099999999998</v>
          </cell>
          <cell r="AO81">
            <v>583.06191697926681</v>
          </cell>
          <cell r="AR81">
            <v>0</v>
          </cell>
          <cell r="AS81">
            <v>0</v>
          </cell>
          <cell r="AV81">
            <v>0</v>
          </cell>
          <cell r="AW81">
            <v>0</v>
          </cell>
          <cell r="AZ81">
            <v>278.9325</v>
          </cell>
          <cell r="BA81">
            <v>0</v>
          </cell>
          <cell r="BD81">
            <v>42.503999999999998</v>
          </cell>
          <cell r="BE81">
            <v>0</v>
          </cell>
          <cell r="BH81">
            <v>435.28649999999999</v>
          </cell>
          <cell r="BI81">
            <v>0</v>
          </cell>
          <cell r="BL81">
            <v>0</v>
          </cell>
          <cell r="BM81">
            <v>0</v>
          </cell>
          <cell r="BP81">
            <v>0.75900000000000001</v>
          </cell>
          <cell r="BQ81">
            <v>0</v>
          </cell>
          <cell r="BT81">
            <v>97.531500000000008</v>
          </cell>
          <cell r="BU81">
            <v>0</v>
          </cell>
          <cell r="BX81">
            <v>0</v>
          </cell>
          <cell r="BY81">
            <v>0</v>
          </cell>
        </row>
        <row r="82">
          <cell r="E82">
            <v>0</v>
          </cell>
          <cell r="F82">
            <v>386.40000000000003</v>
          </cell>
          <cell r="H82">
            <v>1482.2304000000001</v>
          </cell>
          <cell r="I82">
            <v>0</v>
          </cell>
          <cell r="L82">
            <v>0</v>
          </cell>
          <cell r="N82">
            <v>0</v>
          </cell>
          <cell r="P82">
            <v>0</v>
          </cell>
          <cell r="Q82">
            <v>0</v>
          </cell>
          <cell r="T82">
            <v>204.40560000000002</v>
          </cell>
          <cell r="U82">
            <v>546.88485977917594</v>
          </cell>
          <cell r="X82">
            <v>186.2448</v>
          </cell>
          <cell r="Y82">
            <v>184.34952209209422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280.52640000000002</v>
          </cell>
          <cell r="AO82">
            <v>43.725486394969479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Z82">
            <v>62.596800000000009</v>
          </cell>
          <cell r="BA82">
            <v>0</v>
          </cell>
          <cell r="BD82">
            <v>111.28320000000001</v>
          </cell>
          <cell r="BE82">
            <v>203.98476866540327</v>
          </cell>
          <cell r="BH82">
            <v>440.88240000000002</v>
          </cell>
          <cell r="BI82">
            <v>0</v>
          </cell>
          <cell r="BL82">
            <v>128.67120000000003</v>
          </cell>
          <cell r="BM82">
            <v>450.79912905804184</v>
          </cell>
          <cell r="BP82">
            <v>0.77280000000000004</v>
          </cell>
          <cell r="BQ82">
            <v>0</v>
          </cell>
          <cell r="BT82">
            <v>66.847200000000001</v>
          </cell>
          <cell r="BU82">
            <v>186.55530900672957</v>
          </cell>
          <cell r="BX82">
            <v>0</v>
          </cell>
          <cell r="BY82">
            <v>0</v>
          </cell>
        </row>
        <row r="83">
          <cell r="E83">
            <v>0</v>
          </cell>
          <cell r="F83">
            <v>508.6</v>
          </cell>
          <cell r="H83">
            <v>2280.0538000000001</v>
          </cell>
          <cell r="I83">
            <v>0</v>
          </cell>
          <cell r="L83">
            <v>0</v>
          </cell>
          <cell r="N83">
            <v>0</v>
          </cell>
          <cell r="P83">
            <v>0</v>
          </cell>
          <cell r="Q83">
            <v>0</v>
          </cell>
          <cell r="T83">
            <v>602.69100000000003</v>
          </cell>
          <cell r="U83">
            <v>877.26825900791209</v>
          </cell>
          <cell r="X83">
            <v>262.43760000000003</v>
          </cell>
          <cell r="Y83">
            <v>321.2596753398808</v>
          </cell>
          <cell r="AB83">
            <v>0</v>
          </cell>
          <cell r="AC83">
            <v>0</v>
          </cell>
          <cell r="AF83">
            <v>0</v>
          </cell>
          <cell r="AG83">
            <v>0</v>
          </cell>
          <cell r="AJ83">
            <v>0</v>
          </cell>
          <cell r="AK83">
            <v>0</v>
          </cell>
          <cell r="AN83">
            <v>364.6662</v>
          </cell>
          <cell r="AO83">
            <v>56.119294314608489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Z83">
            <v>63.066400000000002</v>
          </cell>
          <cell r="BA83">
            <v>0</v>
          </cell>
          <cell r="BD83">
            <v>137.8306</v>
          </cell>
          <cell r="BE83">
            <v>0</v>
          </cell>
          <cell r="BH83">
            <v>555.89980000000003</v>
          </cell>
          <cell r="BI83">
            <v>0</v>
          </cell>
          <cell r="BL83">
            <v>181.5702</v>
          </cell>
          <cell r="BM83">
            <v>450.79912905804184</v>
          </cell>
          <cell r="BP83">
            <v>0.50860000000000005</v>
          </cell>
          <cell r="BQ83">
            <v>0</v>
          </cell>
          <cell r="BT83">
            <v>111.38340000000001</v>
          </cell>
          <cell r="BU83">
            <v>0</v>
          </cell>
          <cell r="BX83">
            <v>0</v>
          </cell>
          <cell r="BY83">
            <v>0</v>
          </cell>
        </row>
        <row r="84">
          <cell r="E84">
            <v>0</v>
          </cell>
          <cell r="F84">
            <v>276.60000000000002</v>
          </cell>
          <cell r="H84">
            <v>984.69600000000014</v>
          </cell>
          <cell r="I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T84">
            <v>127.51260000000002</v>
          </cell>
          <cell r="U84">
            <v>518.47472910528631</v>
          </cell>
          <cell r="X84">
            <v>135.25740000000002</v>
          </cell>
          <cell r="Y84">
            <v>132.04601793782606</v>
          </cell>
          <cell r="AB84">
            <v>9.1278000000000006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219.62040000000002</v>
          </cell>
          <cell r="AO84">
            <v>29.636223036202306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Z84">
            <v>44.809200000000004</v>
          </cell>
          <cell r="BA84">
            <v>150.39615909225549</v>
          </cell>
          <cell r="BD84">
            <v>45.362400000000008</v>
          </cell>
          <cell r="BE84">
            <v>0</v>
          </cell>
          <cell r="BH84">
            <v>301.2174</v>
          </cell>
          <cell r="BI84">
            <v>0</v>
          </cell>
          <cell r="BL84">
            <v>32.915399999999998</v>
          </cell>
          <cell r="BM84">
            <v>479.51806992516157</v>
          </cell>
          <cell r="BP84">
            <v>0.82980000000000009</v>
          </cell>
          <cell r="BQ84">
            <v>0</v>
          </cell>
          <cell r="BT84">
            <v>68.043599999999998</v>
          </cell>
          <cell r="BU84">
            <v>248.0993284728672</v>
          </cell>
          <cell r="BX84">
            <v>0</v>
          </cell>
          <cell r="BY84">
            <v>0</v>
          </cell>
        </row>
        <row r="85">
          <cell r="E85">
            <v>0</v>
          </cell>
          <cell r="F85">
            <v>639.1</v>
          </cell>
          <cell r="H85">
            <v>2440.0838000000003</v>
          </cell>
          <cell r="I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T85">
            <v>612.25779999999997</v>
          </cell>
          <cell r="U85">
            <v>894.4886364960538</v>
          </cell>
          <cell r="X85">
            <v>347.03130000000004</v>
          </cell>
          <cell r="Y85">
            <v>335.24032462152331</v>
          </cell>
          <cell r="AB85">
            <v>0</v>
          </cell>
          <cell r="AC85">
            <v>0</v>
          </cell>
          <cell r="AF85">
            <v>0</v>
          </cell>
          <cell r="AG85">
            <v>0</v>
          </cell>
          <cell r="AJ85">
            <v>0</v>
          </cell>
          <cell r="AK85">
            <v>0</v>
          </cell>
          <cell r="AN85">
            <v>400.07660000000004</v>
          </cell>
          <cell r="AO85">
            <v>59.224387709219002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Z85">
            <v>104.81240000000001</v>
          </cell>
          <cell r="BA85">
            <v>0</v>
          </cell>
          <cell r="BD85">
            <v>152.10579999999999</v>
          </cell>
          <cell r="BE85">
            <v>0</v>
          </cell>
          <cell r="BH85">
            <v>531.73119999999994</v>
          </cell>
          <cell r="BI85">
            <v>0</v>
          </cell>
          <cell r="BL85">
            <v>136.1283</v>
          </cell>
          <cell r="BM85">
            <v>881.34258054919076</v>
          </cell>
          <cell r="BP85">
            <v>0.6391</v>
          </cell>
          <cell r="BQ85">
            <v>0</v>
          </cell>
          <cell r="BT85">
            <v>155.3013</v>
          </cell>
          <cell r="BU85">
            <v>3.8465012166335999</v>
          </cell>
          <cell r="BX85">
            <v>0</v>
          </cell>
          <cell r="BY85">
            <v>0</v>
          </cell>
        </row>
        <row r="86">
          <cell r="E86">
            <v>0</v>
          </cell>
          <cell r="F86">
            <v>361.7</v>
          </cell>
          <cell r="H86">
            <v>1162.8654999999999</v>
          </cell>
          <cell r="I86">
            <v>0</v>
          </cell>
          <cell r="L86">
            <v>0</v>
          </cell>
          <cell r="N86">
            <v>0</v>
          </cell>
          <cell r="P86">
            <v>0</v>
          </cell>
          <cell r="Q86">
            <v>0</v>
          </cell>
          <cell r="T86">
            <v>21.340299999999999</v>
          </cell>
          <cell r="U86">
            <v>34.210623985103517</v>
          </cell>
          <cell r="X86">
            <v>169.63729999999998</v>
          </cell>
          <cell r="Y86">
            <v>181.60483031309803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272.72179999999997</v>
          </cell>
          <cell r="AO86">
            <v>23.137606640037728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Z86">
            <v>22.4254</v>
          </cell>
          <cell r="BA86">
            <v>0</v>
          </cell>
          <cell r="BD86">
            <v>128.04179999999999</v>
          </cell>
          <cell r="BE86">
            <v>0</v>
          </cell>
          <cell r="BH86">
            <v>442.35910000000001</v>
          </cell>
          <cell r="BI86">
            <v>195.29628000000002</v>
          </cell>
          <cell r="BL86">
            <v>19.170099999999998</v>
          </cell>
          <cell r="BM86">
            <v>0</v>
          </cell>
          <cell r="BP86">
            <v>0</v>
          </cell>
          <cell r="BQ86">
            <v>0</v>
          </cell>
          <cell r="BT86">
            <v>87.169699999999992</v>
          </cell>
          <cell r="BU86">
            <v>217.32731873979839</v>
          </cell>
          <cell r="BX86">
            <v>0</v>
          </cell>
          <cell r="BY86">
            <v>0</v>
          </cell>
        </row>
        <row r="87">
          <cell r="E87">
            <v>0</v>
          </cell>
          <cell r="F87">
            <v>205.1</v>
          </cell>
          <cell r="H87">
            <v>684.21359999999993</v>
          </cell>
          <cell r="I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T87">
            <v>11.2805</v>
          </cell>
          <cell r="U87">
            <v>34.210623985103517</v>
          </cell>
          <cell r="X87">
            <v>76.297200000000004</v>
          </cell>
          <cell r="Y87">
            <v>85.73768138791462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116.08659999999999</v>
          </cell>
          <cell r="AO87">
            <v>2.1105509698340792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Z87">
            <v>8.6142000000000003</v>
          </cell>
          <cell r="BA87">
            <v>0</v>
          </cell>
          <cell r="BD87">
            <v>104.8061</v>
          </cell>
          <cell r="BE87">
            <v>0</v>
          </cell>
          <cell r="BH87">
            <v>312.77749999999997</v>
          </cell>
          <cell r="BI87">
            <v>0</v>
          </cell>
          <cell r="BL87">
            <v>10.049900000000001</v>
          </cell>
          <cell r="BM87">
            <v>0</v>
          </cell>
          <cell r="BP87">
            <v>0.82040000000000002</v>
          </cell>
          <cell r="BQ87">
            <v>0</v>
          </cell>
          <cell r="BT87">
            <v>43.481199999999994</v>
          </cell>
          <cell r="BU87">
            <v>0</v>
          </cell>
          <cell r="BX87">
            <v>0</v>
          </cell>
          <cell r="BY87">
            <v>0</v>
          </cell>
        </row>
        <row r="88">
          <cell r="E88">
            <v>0</v>
          </cell>
          <cell r="F88">
            <v>621.70000000000005</v>
          </cell>
          <cell r="H88">
            <v>2430.2253000000001</v>
          </cell>
          <cell r="I88">
            <v>0</v>
          </cell>
          <cell r="L88">
            <v>0</v>
          </cell>
          <cell r="N88">
            <v>0</v>
          </cell>
          <cell r="P88">
            <v>0</v>
          </cell>
          <cell r="Q88">
            <v>0</v>
          </cell>
          <cell r="T88">
            <v>490.52130000000005</v>
          </cell>
          <cell r="U88">
            <v>856.91970502592756</v>
          </cell>
          <cell r="X88">
            <v>152.31650000000002</v>
          </cell>
          <cell r="Y88">
            <v>142.17816282007877</v>
          </cell>
          <cell r="AB88">
            <v>21.137800000000002</v>
          </cell>
          <cell r="AC88">
            <v>0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410.94370000000004</v>
          </cell>
          <cell r="AO88">
            <v>1708.6510954048072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Z88">
            <v>94.498400000000004</v>
          </cell>
          <cell r="BA88">
            <v>0</v>
          </cell>
          <cell r="BD88">
            <v>246.19320000000002</v>
          </cell>
          <cell r="BE88">
            <v>0</v>
          </cell>
          <cell r="BH88">
            <v>655.2718000000001</v>
          </cell>
          <cell r="BI88">
            <v>0</v>
          </cell>
          <cell r="BL88">
            <v>215.10820000000001</v>
          </cell>
          <cell r="BM88">
            <v>450.79912905804184</v>
          </cell>
          <cell r="BP88">
            <v>0.62170000000000003</v>
          </cell>
          <cell r="BQ88">
            <v>0</v>
          </cell>
          <cell r="BT88">
            <v>143.61270000000002</v>
          </cell>
          <cell r="BU88">
            <v>200.01806326494719</v>
          </cell>
          <cell r="BX88">
            <v>0</v>
          </cell>
          <cell r="BY88">
            <v>0</v>
          </cell>
        </row>
        <row r="89">
          <cell r="E89">
            <v>88.8</v>
          </cell>
          <cell r="F89">
            <v>1007.9</v>
          </cell>
          <cell r="H89">
            <v>4154.5637999999999</v>
          </cell>
          <cell r="I89">
            <v>0</v>
          </cell>
          <cell r="L89">
            <v>0</v>
          </cell>
          <cell r="N89">
            <v>332.46719999999999</v>
          </cell>
          <cell r="P89">
            <v>0</v>
          </cell>
          <cell r="Q89">
            <v>0</v>
          </cell>
          <cell r="T89">
            <v>778.09879999999998</v>
          </cell>
          <cell r="U89">
            <v>1151.3230298186475</v>
          </cell>
          <cell r="X89">
            <v>380.9862</v>
          </cell>
          <cell r="Y89">
            <v>355.47762608751827</v>
          </cell>
          <cell r="AB89">
            <v>24.189599999999999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671.26139999999998</v>
          </cell>
          <cell r="AO89">
            <v>117.20441560653165</v>
          </cell>
          <cell r="AR89">
            <v>0</v>
          </cell>
          <cell r="AS89">
            <v>0</v>
          </cell>
          <cell r="AV89">
            <v>0</v>
          </cell>
          <cell r="AW89">
            <v>0</v>
          </cell>
          <cell r="AZ89">
            <v>143.12179999999998</v>
          </cell>
          <cell r="BA89">
            <v>0</v>
          </cell>
          <cell r="BD89">
            <v>517.05269999999996</v>
          </cell>
          <cell r="BE89">
            <v>0</v>
          </cell>
          <cell r="BH89">
            <v>1189.3219999999999</v>
          </cell>
          <cell r="BI89">
            <v>632.36135999999999</v>
          </cell>
          <cell r="BL89">
            <v>226.7775</v>
          </cell>
          <cell r="BM89">
            <v>666.07085480361627</v>
          </cell>
          <cell r="BP89">
            <v>1.0079</v>
          </cell>
          <cell r="BQ89">
            <v>0</v>
          </cell>
          <cell r="BT89">
            <v>222.74590000000001</v>
          </cell>
          <cell r="BU89">
            <v>550.04967397860469</v>
          </cell>
          <cell r="BX89">
            <v>0</v>
          </cell>
          <cell r="BY89">
            <v>0</v>
          </cell>
        </row>
        <row r="90">
          <cell r="E90">
            <v>0</v>
          </cell>
          <cell r="F90">
            <v>387.22</v>
          </cell>
          <cell r="H90">
            <v>1638.7150400000003</v>
          </cell>
          <cell r="I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T90">
            <v>523.5214400000001</v>
          </cell>
          <cell r="U90">
            <v>717.11423353850591</v>
          </cell>
          <cell r="X90">
            <v>195.15888000000001</v>
          </cell>
          <cell r="Y90">
            <v>207.76119006789565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259.82462000000004</v>
          </cell>
          <cell r="AO90">
            <v>64.562107104006685</v>
          </cell>
          <cell r="AR90">
            <v>0</v>
          </cell>
          <cell r="AS90">
            <v>0</v>
          </cell>
          <cell r="AV90">
            <v>0</v>
          </cell>
          <cell r="AW90">
            <v>0</v>
          </cell>
          <cell r="AZ90">
            <v>20.909880000000001</v>
          </cell>
          <cell r="BA90">
            <v>0</v>
          </cell>
          <cell r="BD90">
            <v>49.176940000000002</v>
          </cell>
          <cell r="BE90">
            <v>0</v>
          </cell>
          <cell r="BH90">
            <v>434.84806000000003</v>
          </cell>
          <cell r="BI90">
            <v>0</v>
          </cell>
          <cell r="BL90">
            <v>56.921340000000001</v>
          </cell>
          <cell r="BM90">
            <v>737.82809671880761</v>
          </cell>
          <cell r="BP90">
            <v>0.77444000000000002</v>
          </cell>
          <cell r="BQ90">
            <v>0</v>
          </cell>
          <cell r="BT90">
            <v>97.579440000000005</v>
          </cell>
          <cell r="BU90">
            <v>51.927766424553596</v>
          </cell>
          <cell r="BX90">
            <v>0</v>
          </cell>
          <cell r="BY90">
            <v>0</v>
          </cell>
        </row>
        <row r="91">
          <cell r="E91">
            <v>0</v>
          </cell>
          <cell r="F91">
            <v>198.4</v>
          </cell>
          <cell r="H91">
            <v>586.07360000000006</v>
          </cell>
          <cell r="I91">
            <v>0</v>
          </cell>
          <cell r="L91">
            <v>0</v>
          </cell>
          <cell r="N91">
            <v>0</v>
          </cell>
          <cell r="P91">
            <v>0</v>
          </cell>
          <cell r="Q91">
            <v>0</v>
          </cell>
          <cell r="T91">
            <v>7.7376000000000005</v>
          </cell>
          <cell r="U91">
            <v>134.06652502466738</v>
          </cell>
          <cell r="X91">
            <v>59.519999999999996</v>
          </cell>
          <cell r="Y91">
            <v>61.026489653494401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142.84799999999998</v>
          </cell>
          <cell r="AO91">
            <v>25.309769337406166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Z91">
            <v>25.593600000000002</v>
          </cell>
          <cell r="BA91">
            <v>0</v>
          </cell>
          <cell r="BD91">
            <v>49.6</v>
          </cell>
          <cell r="BE91">
            <v>0</v>
          </cell>
          <cell r="BH91">
            <v>260.10239999999999</v>
          </cell>
          <cell r="BI91">
            <v>0</v>
          </cell>
          <cell r="BL91">
            <v>6.9440000000000008</v>
          </cell>
          <cell r="BM91">
            <v>0</v>
          </cell>
          <cell r="BP91">
            <v>0</v>
          </cell>
          <cell r="BQ91">
            <v>0</v>
          </cell>
          <cell r="BT91">
            <v>33.728000000000002</v>
          </cell>
          <cell r="BU91">
            <v>0</v>
          </cell>
          <cell r="BX91">
            <v>0</v>
          </cell>
          <cell r="BY91">
            <v>0</v>
          </cell>
        </row>
        <row r="92">
          <cell r="E92">
            <v>0</v>
          </cell>
          <cell r="F92">
            <v>368.6</v>
          </cell>
          <cell r="H92">
            <v>1375.6152000000002</v>
          </cell>
          <cell r="I92">
            <v>0</v>
          </cell>
          <cell r="L92">
            <v>0</v>
          </cell>
          <cell r="N92">
            <v>0</v>
          </cell>
          <cell r="P92">
            <v>0</v>
          </cell>
          <cell r="Q92">
            <v>0</v>
          </cell>
          <cell r="T92">
            <v>342.79800000000006</v>
          </cell>
          <cell r="U92">
            <v>481.67512180798167</v>
          </cell>
          <cell r="X92">
            <v>169.18740000000003</v>
          </cell>
          <cell r="Y92">
            <v>181.53047614592225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246.96200000000002</v>
          </cell>
          <cell r="AO92">
            <v>8820.8157029064696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Z92">
            <v>63.3992</v>
          </cell>
          <cell r="BA92">
            <v>0</v>
          </cell>
          <cell r="BD92">
            <v>44.969200000000001</v>
          </cell>
          <cell r="BE92">
            <v>0</v>
          </cell>
          <cell r="BH92">
            <v>327.68540000000002</v>
          </cell>
          <cell r="BI92">
            <v>0</v>
          </cell>
          <cell r="BL92">
            <v>81.460599999999999</v>
          </cell>
          <cell r="BM92">
            <v>343.14321105895073</v>
          </cell>
          <cell r="BP92">
            <v>0.73720000000000008</v>
          </cell>
          <cell r="BQ92">
            <v>0</v>
          </cell>
          <cell r="BT92">
            <v>98.416200000000018</v>
          </cell>
          <cell r="BU92">
            <v>165.39955231524476</v>
          </cell>
          <cell r="BX92">
            <v>0</v>
          </cell>
          <cell r="BY92">
            <v>0</v>
          </cell>
        </row>
        <row r="93">
          <cell r="E93">
            <v>0</v>
          </cell>
          <cell r="F93">
            <v>468.5</v>
          </cell>
          <cell r="H93">
            <v>1914.2910000000002</v>
          </cell>
          <cell r="I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T93">
            <v>471.77949999999993</v>
          </cell>
          <cell r="U93">
            <v>625.29830265631119</v>
          </cell>
          <cell r="X93">
            <v>194.89599999999999</v>
          </cell>
          <cell r="Y93">
            <v>178.4664724406426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305.93049999999999</v>
          </cell>
          <cell r="AO93">
            <v>46.854719495706277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Z93">
            <v>88.546499999999995</v>
          </cell>
          <cell r="BA93">
            <v>0</v>
          </cell>
          <cell r="BD93">
            <v>130.24300000000002</v>
          </cell>
          <cell r="BE93">
            <v>0</v>
          </cell>
          <cell r="BH93">
            <v>498.48400000000004</v>
          </cell>
          <cell r="BI93">
            <v>0</v>
          </cell>
          <cell r="BL93">
            <v>104.00700000000001</v>
          </cell>
          <cell r="BM93">
            <v>343.14321105895073</v>
          </cell>
          <cell r="BP93">
            <v>0.93700000000000006</v>
          </cell>
          <cell r="BQ93">
            <v>0</v>
          </cell>
          <cell r="BT93">
            <v>119.4675</v>
          </cell>
          <cell r="BU93">
            <v>140.3972944071264</v>
          </cell>
          <cell r="BX93">
            <v>0</v>
          </cell>
          <cell r="BY93">
            <v>0</v>
          </cell>
        </row>
        <row r="94">
          <cell r="E94">
            <v>0</v>
          </cell>
          <cell r="F94">
            <v>1032.6400000000001</v>
          </cell>
          <cell r="H94">
            <v>3164.0089600000006</v>
          </cell>
          <cell r="I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T94">
            <v>969.64895999999999</v>
          </cell>
          <cell r="U94">
            <v>1171.4512744930528</v>
          </cell>
          <cell r="X94">
            <v>549.36448000000007</v>
          </cell>
          <cell r="Y94">
            <v>878.74659455048641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503.92832000000004</v>
          </cell>
          <cell r="AO94">
            <v>102.6798969457422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Z94">
            <v>22.71808</v>
          </cell>
          <cell r="BA94">
            <v>0</v>
          </cell>
          <cell r="BD94">
            <v>49.566720000000004</v>
          </cell>
          <cell r="BE94">
            <v>0</v>
          </cell>
          <cell r="BH94">
            <v>665.02016000000003</v>
          </cell>
          <cell r="BI94">
            <v>0</v>
          </cell>
          <cell r="BL94">
            <v>185.87520000000001</v>
          </cell>
          <cell r="BM94">
            <v>343.14321105895073</v>
          </cell>
          <cell r="BP94">
            <v>1.0326400000000002</v>
          </cell>
          <cell r="BQ94">
            <v>0</v>
          </cell>
          <cell r="BT94">
            <v>216.85440000000003</v>
          </cell>
          <cell r="BU94">
            <v>125.011289540592</v>
          </cell>
          <cell r="BX94">
            <v>0</v>
          </cell>
          <cell r="BY94">
            <v>0</v>
          </cell>
        </row>
        <row r="95">
          <cell r="E95">
            <v>0</v>
          </cell>
          <cell r="F95">
            <v>650.79999999999995</v>
          </cell>
          <cell r="H95">
            <v>2430.7379999999998</v>
          </cell>
          <cell r="I95">
            <v>0</v>
          </cell>
          <cell r="L95">
            <v>0</v>
          </cell>
          <cell r="N95">
            <v>0</v>
          </cell>
          <cell r="P95">
            <v>0</v>
          </cell>
          <cell r="Q95">
            <v>0</v>
          </cell>
          <cell r="T95">
            <v>602.64080000000001</v>
          </cell>
          <cell r="U95">
            <v>823.07385063000652</v>
          </cell>
          <cell r="X95">
            <v>346.87639999999999</v>
          </cell>
          <cell r="Y95">
            <v>327.90190659584198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N95">
            <v>437.98840000000001</v>
          </cell>
          <cell r="AO95">
            <v>77.245807090538932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Z95">
            <v>52.714799999999997</v>
          </cell>
          <cell r="BA95">
            <v>0</v>
          </cell>
          <cell r="BD95">
            <v>134.71559999999999</v>
          </cell>
          <cell r="BE95">
            <v>0</v>
          </cell>
          <cell r="BH95">
            <v>695.70519999999988</v>
          </cell>
          <cell r="BI95">
            <v>0</v>
          </cell>
          <cell r="BL95">
            <v>158.79519999999999</v>
          </cell>
          <cell r="BM95">
            <v>389.3101118104239</v>
          </cell>
          <cell r="BP95">
            <v>1.3015999999999999</v>
          </cell>
          <cell r="BQ95">
            <v>0</v>
          </cell>
          <cell r="BT95">
            <v>0</v>
          </cell>
          <cell r="BU95">
            <v>0</v>
          </cell>
          <cell r="BX95">
            <v>0</v>
          </cell>
          <cell r="BY95">
            <v>0</v>
          </cell>
        </row>
        <row r="96">
          <cell r="E96">
            <v>0</v>
          </cell>
          <cell r="F96">
            <v>407.4</v>
          </cell>
          <cell r="H96">
            <v>1589.6748</v>
          </cell>
          <cell r="I96">
            <v>0</v>
          </cell>
          <cell r="L96">
            <v>0</v>
          </cell>
          <cell r="N96">
            <v>0</v>
          </cell>
          <cell r="P96">
            <v>0</v>
          </cell>
          <cell r="Q96">
            <v>0</v>
          </cell>
          <cell r="T96">
            <v>200.03339999999997</v>
          </cell>
          <cell r="U96">
            <v>424.63094271834495</v>
          </cell>
          <cell r="X96">
            <v>212.25540000000001</v>
          </cell>
          <cell r="Y96">
            <v>159.39697544551998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288.03179999999998</v>
          </cell>
          <cell r="AO96">
            <v>47.216181455585719</v>
          </cell>
          <cell r="AR96">
            <v>0</v>
          </cell>
          <cell r="AS96">
            <v>0</v>
          </cell>
          <cell r="AV96">
            <v>0</v>
          </cell>
          <cell r="AW96">
            <v>0</v>
          </cell>
          <cell r="AZ96">
            <v>26.888400000000001</v>
          </cell>
          <cell r="BA96">
            <v>0</v>
          </cell>
          <cell r="BD96">
            <v>134.44200000000001</v>
          </cell>
          <cell r="BE96">
            <v>0</v>
          </cell>
          <cell r="BH96">
            <v>615.58139999999992</v>
          </cell>
          <cell r="BI96">
            <v>0</v>
          </cell>
          <cell r="BL96">
            <v>111.6276</v>
          </cell>
          <cell r="BM96">
            <v>389.27000155781616</v>
          </cell>
          <cell r="BP96">
            <v>0.81479999999999997</v>
          </cell>
          <cell r="BQ96">
            <v>0</v>
          </cell>
          <cell r="BT96">
            <v>0</v>
          </cell>
          <cell r="BU96">
            <v>0</v>
          </cell>
          <cell r="BX96">
            <v>0</v>
          </cell>
          <cell r="BY96">
            <v>0</v>
          </cell>
        </row>
        <row r="97">
          <cell r="E97">
            <v>0</v>
          </cell>
          <cell r="F97">
            <v>667.2</v>
          </cell>
          <cell r="H97">
            <v>2490.6576000000005</v>
          </cell>
          <cell r="I97">
            <v>0</v>
          </cell>
          <cell r="L97">
            <v>0</v>
          </cell>
          <cell r="N97">
            <v>0</v>
          </cell>
          <cell r="P97">
            <v>0</v>
          </cell>
          <cell r="Q97">
            <v>0</v>
          </cell>
          <cell r="T97">
            <v>663.86400000000003</v>
          </cell>
          <cell r="U97">
            <v>1281.6221096419783</v>
          </cell>
          <cell r="X97">
            <v>278.88960000000003</v>
          </cell>
          <cell r="Y97">
            <v>236.22485215088892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433.01280000000003</v>
          </cell>
          <cell r="AO97">
            <v>79.673889006206764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Z97">
            <v>52.708800000000004</v>
          </cell>
          <cell r="BA97">
            <v>0</v>
          </cell>
          <cell r="BD97">
            <v>135.44160000000002</v>
          </cell>
          <cell r="BE97">
            <v>0</v>
          </cell>
          <cell r="BH97">
            <v>775.95360000000005</v>
          </cell>
          <cell r="BI97">
            <v>0</v>
          </cell>
          <cell r="BL97">
            <v>150.12</v>
          </cell>
          <cell r="BM97">
            <v>881.34258054919076</v>
          </cell>
          <cell r="BP97">
            <v>0.66720000000000002</v>
          </cell>
          <cell r="BQ97">
            <v>0</v>
          </cell>
          <cell r="BT97">
            <v>0</v>
          </cell>
          <cell r="BU97">
            <v>0</v>
          </cell>
          <cell r="BX97">
            <v>0</v>
          </cell>
          <cell r="BY97">
            <v>0</v>
          </cell>
        </row>
        <row r="98">
          <cell r="E98">
            <v>0</v>
          </cell>
          <cell r="F98">
            <v>349.79999999999995</v>
          </cell>
          <cell r="H98">
            <v>1361.7713999999999</v>
          </cell>
          <cell r="I98">
            <v>0</v>
          </cell>
          <cell r="L98">
            <v>0</v>
          </cell>
          <cell r="N98">
            <v>0</v>
          </cell>
          <cell r="P98">
            <v>0</v>
          </cell>
          <cell r="Q98">
            <v>0</v>
          </cell>
          <cell r="T98">
            <v>202.18439999999995</v>
          </cell>
          <cell r="U98">
            <v>400.41246275155862</v>
          </cell>
          <cell r="X98">
            <v>135.72239999999999</v>
          </cell>
          <cell r="Y98">
            <v>175.99977553570938</v>
          </cell>
          <cell r="AB98">
            <v>0</v>
          </cell>
          <cell r="AC98">
            <v>0</v>
          </cell>
          <cell r="AF98">
            <v>0</v>
          </cell>
          <cell r="AG98">
            <v>0</v>
          </cell>
          <cell r="AJ98">
            <v>0</v>
          </cell>
          <cell r="AK98">
            <v>0</v>
          </cell>
          <cell r="AN98">
            <v>250.45679999999996</v>
          </cell>
          <cell r="AO98">
            <v>39.801659564794562</v>
          </cell>
          <cell r="AR98">
            <v>0</v>
          </cell>
          <cell r="AS98">
            <v>0</v>
          </cell>
          <cell r="AV98">
            <v>0</v>
          </cell>
          <cell r="AW98">
            <v>0</v>
          </cell>
          <cell r="AZ98">
            <v>26.934599999999996</v>
          </cell>
          <cell r="BA98">
            <v>0</v>
          </cell>
          <cell r="BD98">
            <v>124.87859999999998</v>
          </cell>
          <cell r="BE98">
            <v>0</v>
          </cell>
          <cell r="BH98">
            <v>522.95100000000002</v>
          </cell>
          <cell r="BI98">
            <v>0</v>
          </cell>
          <cell r="BL98">
            <v>97.944000000000003</v>
          </cell>
          <cell r="BM98">
            <v>790.37252763490676</v>
          </cell>
          <cell r="BP98">
            <v>0.69959999999999989</v>
          </cell>
          <cell r="BQ98">
            <v>0</v>
          </cell>
          <cell r="BT98">
            <v>0</v>
          </cell>
          <cell r="BU98">
            <v>0</v>
          </cell>
          <cell r="BX98">
            <v>0</v>
          </cell>
          <cell r="BY98">
            <v>0</v>
          </cell>
        </row>
        <row r="99">
          <cell r="E99">
            <v>0</v>
          </cell>
          <cell r="F99">
            <v>640.9</v>
          </cell>
          <cell r="H99">
            <v>2495.6646000000001</v>
          </cell>
          <cell r="I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T99">
            <v>580.0145</v>
          </cell>
          <cell r="U99">
            <v>793.03280927747687</v>
          </cell>
          <cell r="X99">
            <v>339.67700000000002</v>
          </cell>
          <cell r="Y99">
            <v>319.39925667269631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433.88929999999999</v>
          </cell>
          <cell r="AO99">
            <v>76.850740274113207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Z99">
            <v>52.553800000000003</v>
          </cell>
          <cell r="BA99">
            <v>0</v>
          </cell>
          <cell r="BD99">
            <v>134.589</v>
          </cell>
          <cell r="BE99">
            <v>0</v>
          </cell>
          <cell r="BH99">
            <v>809.45669999999996</v>
          </cell>
          <cell r="BI99">
            <v>0</v>
          </cell>
          <cell r="BL99">
            <v>144.8434</v>
          </cell>
          <cell r="BM99">
            <v>389.3101118104239</v>
          </cell>
          <cell r="BP99">
            <v>0.64090000000000003</v>
          </cell>
          <cell r="BQ99">
            <v>0</v>
          </cell>
          <cell r="BT99">
            <v>0</v>
          </cell>
          <cell r="BU99">
            <v>0</v>
          </cell>
          <cell r="BX99">
            <v>0</v>
          </cell>
          <cell r="BY99">
            <v>0</v>
          </cell>
        </row>
        <row r="100">
          <cell r="E100">
            <v>0</v>
          </cell>
          <cell r="F100">
            <v>668.7</v>
          </cell>
          <cell r="H100">
            <v>2575.1637000000001</v>
          </cell>
          <cell r="I100">
            <v>0</v>
          </cell>
          <cell r="L100">
            <v>0</v>
          </cell>
          <cell r="N100">
            <v>0</v>
          </cell>
          <cell r="P100">
            <v>0</v>
          </cell>
          <cell r="Q100">
            <v>0</v>
          </cell>
          <cell r="T100">
            <v>649.30770000000007</v>
          </cell>
          <cell r="U100">
            <v>955.24448950562362</v>
          </cell>
          <cell r="X100">
            <v>348.39270000000005</v>
          </cell>
          <cell r="Y100">
            <v>335.46532076109429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440.00460000000004</v>
          </cell>
          <cell r="AO100">
            <v>1813.1652307472593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Z100">
            <v>52.827300000000001</v>
          </cell>
          <cell r="BA100">
            <v>0</v>
          </cell>
          <cell r="BD100">
            <v>134.40870000000001</v>
          </cell>
          <cell r="BE100">
            <v>0</v>
          </cell>
          <cell r="BH100">
            <v>811.13310000000013</v>
          </cell>
          <cell r="BI100">
            <v>1242.0289200000002</v>
          </cell>
          <cell r="BL100">
            <v>138.42089999999999</v>
          </cell>
          <cell r="BM100">
            <v>450.79912905804184</v>
          </cell>
          <cell r="BP100">
            <v>0.66870000000000007</v>
          </cell>
          <cell r="BQ100">
            <v>0</v>
          </cell>
          <cell r="BT100">
            <v>0</v>
          </cell>
          <cell r="BU100">
            <v>0</v>
          </cell>
          <cell r="BX100">
            <v>0</v>
          </cell>
          <cell r="BY100">
            <v>0</v>
          </cell>
        </row>
        <row r="101">
          <cell r="E101">
            <v>28.3</v>
          </cell>
          <cell r="F101">
            <v>650.6</v>
          </cell>
          <cell r="H101">
            <v>2639.4842000000003</v>
          </cell>
          <cell r="I101">
            <v>0</v>
          </cell>
          <cell r="L101">
            <v>0</v>
          </cell>
          <cell r="N101">
            <v>102.2762</v>
          </cell>
          <cell r="P101">
            <v>0</v>
          </cell>
          <cell r="Q101">
            <v>0</v>
          </cell>
          <cell r="T101">
            <v>802.84040000000005</v>
          </cell>
          <cell r="U101">
            <v>947.73422916749132</v>
          </cell>
          <cell r="X101">
            <v>288.2158</v>
          </cell>
          <cell r="Y101">
            <v>288.95590238143689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430.69720000000001</v>
          </cell>
          <cell r="AO101">
            <v>73.369777074354587</v>
          </cell>
          <cell r="AR101">
            <v>0</v>
          </cell>
          <cell r="AS101">
            <v>0</v>
          </cell>
          <cell r="AV101">
            <v>0</v>
          </cell>
          <cell r="AW101">
            <v>0</v>
          </cell>
          <cell r="AZ101">
            <v>52.698600000000006</v>
          </cell>
          <cell r="BA101">
            <v>0</v>
          </cell>
          <cell r="BD101">
            <v>134.67419999999998</v>
          </cell>
          <cell r="BE101">
            <v>0</v>
          </cell>
          <cell r="BH101">
            <v>808.69580000000008</v>
          </cell>
          <cell r="BI101">
            <v>0</v>
          </cell>
          <cell r="BL101">
            <v>121.0116</v>
          </cell>
          <cell r="BM101">
            <v>450.79912905804184</v>
          </cell>
          <cell r="BP101">
            <v>0.65060000000000007</v>
          </cell>
          <cell r="BQ101">
            <v>0</v>
          </cell>
          <cell r="BT101">
            <v>0</v>
          </cell>
          <cell r="BU101">
            <v>0</v>
          </cell>
          <cell r="BX101">
            <v>0</v>
          </cell>
          <cell r="BY101">
            <v>0</v>
          </cell>
        </row>
        <row r="102">
          <cell r="E102">
            <v>0</v>
          </cell>
          <cell r="F102">
            <v>640.1</v>
          </cell>
          <cell r="H102">
            <v>2468.8657000000003</v>
          </cell>
          <cell r="I102">
            <v>0</v>
          </cell>
          <cell r="L102">
            <v>0</v>
          </cell>
          <cell r="N102">
            <v>0</v>
          </cell>
          <cell r="P102">
            <v>0</v>
          </cell>
          <cell r="Q102">
            <v>0</v>
          </cell>
          <cell r="T102">
            <v>622.81730000000005</v>
          </cell>
          <cell r="U102">
            <v>967.38444307620148</v>
          </cell>
          <cell r="X102">
            <v>330.93170000000003</v>
          </cell>
          <cell r="Y102">
            <v>746.56407217331048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410.94420000000002</v>
          </cell>
          <cell r="AO102">
            <v>71.224775535370242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Z102">
            <v>53.128300000000003</v>
          </cell>
          <cell r="BA102">
            <v>0</v>
          </cell>
          <cell r="BD102">
            <v>134.42099999999999</v>
          </cell>
          <cell r="BE102">
            <v>0</v>
          </cell>
          <cell r="BH102">
            <v>783.48239999999998</v>
          </cell>
          <cell r="BI102">
            <v>0</v>
          </cell>
          <cell r="BL102">
            <v>132.50069999999999</v>
          </cell>
          <cell r="BM102">
            <v>450.79912905804184</v>
          </cell>
          <cell r="BP102">
            <v>0.6401</v>
          </cell>
          <cell r="BQ102">
            <v>0</v>
          </cell>
          <cell r="BT102">
            <v>0</v>
          </cell>
          <cell r="BU102">
            <v>0</v>
          </cell>
          <cell r="BX102">
            <v>0</v>
          </cell>
          <cell r="BY102">
            <v>0</v>
          </cell>
        </row>
        <row r="103">
          <cell r="E103">
            <v>0</v>
          </cell>
          <cell r="F103">
            <v>658.5</v>
          </cell>
          <cell r="H103">
            <v>2598.4410000000003</v>
          </cell>
          <cell r="I103">
            <v>0</v>
          </cell>
          <cell r="L103">
            <v>0</v>
          </cell>
          <cell r="N103">
            <v>0</v>
          </cell>
          <cell r="P103">
            <v>0</v>
          </cell>
          <cell r="Q103">
            <v>0</v>
          </cell>
          <cell r="T103">
            <v>773.07899999999995</v>
          </cell>
          <cell r="U103">
            <v>834.77523003323893</v>
          </cell>
          <cell r="X103">
            <v>305.54400000000004</v>
          </cell>
          <cell r="Y103">
            <v>284.5068849784484</v>
          </cell>
          <cell r="AB103">
            <v>0</v>
          </cell>
          <cell r="AC103">
            <v>0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415.51350000000002</v>
          </cell>
          <cell r="AO103">
            <v>72.383953717974975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Z103">
            <v>50.704499999999996</v>
          </cell>
          <cell r="BA103">
            <v>0</v>
          </cell>
          <cell r="BD103">
            <v>134.334</v>
          </cell>
          <cell r="BE103">
            <v>0</v>
          </cell>
          <cell r="BH103">
            <v>789.54150000000004</v>
          </cell>
          <cell r="BI103">
            <v>0</v>
          </cell>
          <cell r="BL103">
            <v>129.066</v>
          </cell>
          <cell r="BM103">
            <v>790.41263788751417</v>
          </cell>
          <cell r="BP103">
            <v>0.65849999999999997</v>
          </cell>
          <cell r="BQ103">
            <v>0</v>
          </cell>
          <cell r="BT103">
            <v>0</v>
          </cell>
          <cell r="BU103">
            <v>0</v>
          </cell>
          <cell r="BX103">
            <v>0</v>
          </cell>
          <cell r="BY103">
            <v>0</v>
          </cell>
        </row>
        <row r="104">
          <cell r="E104">
            <v>0</v>
          </cell>
          <cell r="F104">
            <v>643.70000000000005</v>
          </cell>
          <cell r="H104">
            <v>2726.0695000000005</v>
          </cell>
          <cell r="I104">
            <v>0</v>
          </cell>
          <cell r="L104">
            <v>0</v>
          </cell>
          <cell r="N104">
            <v>0</v>
          </cell>
          <cell r="P104">
            <v>0</v>
          </cell>
          <cell r="Q104">
            <v>0</v>
          </cell>
          <cell r="T104">
            <v>885.73119999999994</v>
          </cell>
          <cell r="U104">
            <v>933.30872053690098</v>
          </cell>
          <cell r="X104">
            <v>296.10200000000003</v>
          </cell>
          <cell r="Y104">
            <v>275.63360457006547</v>
          </cell>
          <cell r="AB104">
            <v>0</v>
          </cell>
          <cell r="AC104">
            <v>0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437.07230000000004</v>
          </cell>
          <cell r="AO104">
            <v>77.950370608480029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Z104">
            <v>52.783400000000007</v>
          </cell>
          <cell r="BA104">
            <v>0</v>
          </cell>
          <cell r="BD104">
            <v>134.5333</v>
          </cell>
          <cell r="BE104">
            <v>0</v>
          </cell>
          <cell r="BH104">
            <v>813.63680000000011</v>
          </cell>
          <cell r="BI104">
            <v>0</v>
          </cell>
          <cell r="BL104">
            <v>105.56680000000001</v>
          </cell>
          <cell r="BM104">
            <v>790.41263788751417</v>
          </cell>
          <cell r="BP104">
            <v>0.64370000000000005</v>
          </cell>
          <cell r="BQ104">
            <v>0</v>
          </cell>
          <cell r="BT104">
            <v>0</v>
          </cell>
          <cell r="BU104">
            <v>0</v>
          </cell>
          <cell r="BX104">
            <v>0</v>
          </cell>
          <cell r="BY104">
            <v>0</v>
          </cell>
        </row>
        <row r="105">
          <cell r="E105">
            <v>0</v>
          </cell>
          <cell r="F105">
            <v>351.59999999999997</v>
          </cell>
          <cell r="H105">
            <v>1346.9795999999999</v>
          </cell>
          <cell r="I105">
            <v>0</v>
          </cell>
          <cell r="L105">
            <v>0</v>
          </cell>
          <cell r="N105">
            <v>0</v>
          </cell>
          <cell r="P105">
            <v>0</v>
          </cell>
          <cell r="Q105">
            <v>0</v>
          </cell>
          <cell r="T105">
            <v>155.0556</v>
          </cell>
          <cell r="U105">
            <v>491.43413971311901</v>
          </cell>
          <cell r="X105">
            <v>177.55799999999999</v>
          </cell>
          <cell r="Y105">
            <v>146.3497803145562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251.74559999999997</v>
          </cell>
          <cell r="AO105">
            <v>40.008257745653154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Z105">
            <v>27.073199999999996</v>
          </cell>
          <cell r="BA105">
            <v>0</v>
          </cell>
          <cell r="BD105">
            <v>129.03719999999998</v>
          </cell>
          <cell r="BE105">
            <v>0</v>
          </cell>
          <cell r="BH105">
            <v>510.87479999999999</v>
          </cell>
          <cell r="BI105">
            <v>0</v>
          </cell>
          <cell r="BL105">
            <v>94.932000000000002</v>
          </cell>
          <cell r="BM105">
            <v>790.37252763490676</v>
          </cell>
          <cell r="BP105">
            <v>0.70319999999999994</v>
          </cell>
          <cell r="BQ105">
            <v>0</v>
          </cell>
          <cell r="BT105">
            <v>0</v>
          </cell>
          <cell r="BU105">
            <v>0</v>
          </cell>
          <cell r="BX105">
            <v>0</v>
          </cell>
          <cell r="BY105">
            <v>0</v>
          </cell>
        </row>
        <row r="106">
          <cell r="E106">
            <v>0</v>
          </cell>
          <cell r="F106">
            <v>934.9</v>
          </cell>
          <cell r="H106">
            <v>3727.4463000000001</v>
          </cell>
          <cell r="I106">
            <v>0</v>
          </cell>
          <cell r="L106">
            <v>0</v>
          </cell>
          <cell r="N106">
            <v>0</v>
          </cell>
          <cell r="P106">
            <v>0</v>
          </cell>
          <cell r="Q106">
            <v>0</v>
          </cell>
          <cell r="T106">
            <v>1089.1585</v>
          </cell>
          <cell r="U106">
            <v>1281.1261135507718</v>
          </cell>
          <cell r="X106">
            <v>337.49889999999999</v>
          </cell>
          <cell r="Y106">
            <v>326.35210396705747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J106">
            <v>0</v>
          </cell>
          <cell r="AK106">
            <v>0</v>
          </cell>
          <cell r="AN106">
            <v>634.7971</v>
          </cell>
          <cell r="AO106">
            <v>107.86394071692973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Z106">
            <v>60.768500000000003</v>
          </cell>
          <cell r="BA106">
            <v>386.73298052294263</v>
          </cell>
          <cell r="BD106">
            <v>171.08669999999998</v>
          </cell>
          <cell r="BE106">
            <v>0</v>
          </cell>
          <cell r="BH106">
            <v>972.29600000000005</v>
          </cell>
          <cell r="BI106">
            <v>0</v>
          </cell>
          <cell r="BL106">
            <v>247.74850000000001</v>
          </cell>
          <cell r="BM106">
            <v>479.47795967255377</v>
          </cell>
          <cell r="BP106">
            <v>0.93489999999999995</v>
          </cell>
          <cell r="BQ106">
            <v>0</v>
          </cell>
          <cell r="BT106">
            <v>213.15719999999999</v>
          </cell>
          <cell r="BU106">
            <v>132.7042919738592</v>
          </cell>
          <cell r="BX106">
            <v>0</v>
          </cell>
          <cell r="BY106">
            <v>0</v>
          </cell>
        </row>
        <row r="107">
          <cell r="E107">
            <v>0</v>
          </cell>
          <cell r="F107">
            <v>934.8</v>
          </cell>
          <cell r="H107">
            <v>4186.9691999999995</v>
          </cell>
          <cell r="I107">
            <v>0</v>
          </cell>
          <cell r="L107">
            <v>0</v>
          </cell>
          <cell r="N107">
            <v>0</v>
          </cell>
          <cell r="P107">
            <v>0</v>
          </cell>
          <cell r="Q107">
            <v>0</v>
          </cell>
          <cell r="T107">
            <v>1423.7003999999999</v>
          </cell>
          <cell r="U107">
            <v>1483.3409209016361</v>
          </cell>
          <cell r="X107">
            <v>267.35279999999995</v>
          </cell>
          <cell r="Y107">
            <v>336.69763760042531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683.33879999999999</v>
          </cell>
          <cell r="AO107">
            <v>130.73792408117663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Z107">
            <v>59.827199999999998</v>
          </cell>
          <cell r="BA107">
            <v>386.73298052294263</v>
          </cell>
          <cell r="BD107">
            <v>246.78720000000001</v>
          </cell>
          <cell r="BE107">
            <v>0</v>
          </cell>
          <cell r="BH107">
            <v>1037.6279999999999</v>
          </cell>
          <cell r="BI107">
            <v>0</v>
          </cell>
          <cell r="BL107">
            <v>256.1352</v>
          </cell>
          <cell r="BM107">
            <v>479.47795967255377</v>
          </cell>
          <cell r="BP107">
            <v>0.93479999999999996</v>
          </cell>
          <cell r="BQ107">
            <v>0</v>
          </cell>
          <cell r="BT107">
            <v>211.26480000000001</v>
          </cell>
          <cell r="BU107">
            <v>205.78781508989758</v>
          </cell>
          <cell r="BX107">
            <v>0</v>
          </cell>
          <cell r="BY107">
            <v>0</v>
          </cell>
        </row>
        <row r="108">
          <cell r="E108">
            <v>0</v>
          </cell>
          <cell r="F108">
            <v>930.3</v>
          </cell>
          <cell r="H108">
            <v>4060.7595000000001</v>
          </cell>
          <cell r="I108">
            <v>0</v>
          </cell>
          <cell r="L108">
            <v>0</v>
          </cell>
          <cell r="N108">
            <v>0</v>
          </cell>
          <cell r="P108">
            <v>0</v>
          </cell>
          <cell r="Q108">
            <v>0</v>
          </cell>
          <cell r="T108">
            <v>1280.0927999999999</v>
          </cell>
          <cell r="U108">
            <v>1444.5998984022369</v>
          </cell>
          <cell r="X108">
            <v>407.47139999999996</v>
          </cell>
          <cell r="Y108">
            <v>359.85478765338132</v>
          </cell>
          <cell r="AB108">
            <v>23.2575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617.7192</v>
          </cell>
          <cell r="AO108">
            <v>115.58989032833829</v>
          </cell>
          <cell r="AR108">
            <v>0</v>
          </cell>
          <cell r="AS108">
            <v>0</v>
          </cell>
          <cell r="AV108">
            <v>0</v>
          </cell>
          <cell r="AW108">
            <v>0</v>
          </cell>
          <cell r="AZ108">
            <v>62.330100000000002</v>
          </cell>
          <cell r="BA108">
            <v>386.73298052294263</v>
          </cell>
          <cell r="BD108">
            <v>243.73859999999999</v>
          </cell>
          <cell r="BE108">
            <v>0</v>
          </cell>
          <cell r="BH108">
            <v>1001.9331</v>
          </cell>
          <cell r="BI108">
            <v>0</v>
          </cell>
          <cell r="BL108">
            <v>212.10839999999999</v>
          </cell>
          <cell r="BM108">
            <v>737.82809671880761</v>
          </cell>
          <cell r="BP108">
            <v>0.93030000000000002</v>
          </cell>
          <cell r="BQ108">
            <v>0</v>
          </cell>
          <cell r="BT108">
            <v>211.1781</v>
          </cell>
          <cell r="BU108">
            <v>276.94808759761918</v>
          </cell>
          <cell r="BX108">
            <v>0</v>
          </cell>
          <cell r="BY108">
            <v>0</v>
          </cell>
        </row>
        <row r="109">
          <cell r="E109">
            <v>0</v>
          </cell>
          <cell r="F109">
            <v>396.40000000000003</v>
          </cell>
          <cell r="H109">
            <v>1499.5812000000001</v>
          </cell>
          <cell r="I109">
            <v>0</v>
          </cell>
          <cell r="L109">
            <v>0</v>
          </cell>
          <cell r="N109">
            <v>0</v>
          </cell>
          <cell r="P109">
            <v>0</v>
          </cell>
          <cell r="Q109">
            <v>0</v>
          </cell>
          <cell r="T109">
            <v>279.06560000000002</v>
          </cell>
          <cell r="U109">
            <v>476.08826865526532</v>
          </cell>
          <cell r="X109">
            <v>237.4436</v>
          </cell>
          <cell r="Y109">
            <v>280.56487182647351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293.33600000000001</v>
          </cell>
          <cell r="AO109">
            <v>38.463373842264019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Z109">
            <v>93.153999999999996</v>
          </cell>
          <cell r="BA109">
            <v>0</v>
          </cell>
          <cell r="BD109">
            <v>45.982400000000005</v>
          </cell>
          <cell r="BE109">
            <v>0</v>
          </cell>
          <cell r="BH109">
            <v>366.67000000000007</v>
          </cell>
          <cell r="BI109">
            <v>0</v>
          </cell>
          <cell r="BL109">
            <v>107.42440000000002</v>
          </cell>
          <cell r="BM109">
            <v>479.47795967255377</v>
          </cell>
          <cell r="BP109">
            <v>0.79280000000000006</v>
          </cell>
          <cell r="BQ109">
            <v>0</v>
          </cell>
          <cell r="BT109">
            <v>75.712400000000002</v>
          </cell>
          <cell r="BU109">
            <v>82.699776157622381</v>
          </cell>
          <cell r="BX109">
            <v>0</v>
          </cell>
          <cell r="BY109">
            <v>0</v>
          </cell>
        </row>
        <row r="110">
          <cell r="E110">
            <v>0</v>
          </cell>
          <cell r="F110">
            <v>353.5</v>
          </cell>
          <cell r="H110">
            <v>1260.9345000000001</v>
          </cell>
          <cell r="I110">
            <v>0</v>
          </cell>
          <cell r="L110">
            <v>0</v>
          </cell>
          <cell r="N110">
            <v>0</v>
          </cell>
          <cell r="P110">
            <v>0</v>
          </cell>
          <cell r="Q110">
            <v>0</v>
          </cell>
          <cell r="T110">
            <v>249.571</v>
          </cell>
          <cell r="U110">
            <v>524.54744942558852</v>
          </cell>
          <cell r="X110">
            <v>152.71199999999999</v>
          </cell>
          <cell r="Y110">
            <v>134.93070841656569</v>
          </cell>
          <cell r="AB110">
            <v>0</v>
          </cell>
          <cell r="AC110">
            <v>0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235.07750000000001</v>
          </cell>
          <cell r="AO110">
            <v>32.607507241800292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Z110">
            <v>63.276499999999999</v>
          </cell>
          <cell r="BA110">
            <v>0</v>
          </cell>
          <cell r="BD110">
            <v>46.308500000000002</v>
          </cell>
          <cell r="BE110">
            <v>0</v>
          </cell>
          <cell r="BH110">
            <v>315.322</v>
          </cell>
          <cell r="BI110">
            <v>0</v>
          </cell>
          <cell r="BL110">
            <v>115.94800000000001</v>
          </cell>
          <cell r="BM110">
            <v>479.47795967255377</v>
          </cell>
          <cell r="BP110">
            <v>0.70699999999999996</v>
          </cell>
          <cell r="BQ110">
            <v>0</v>
          </cell>
          <cell r="BT110">
            <v>82.012</v>
          </cell>
          <cell r="BU110">
            <v>207.71106569821438</v>
          </cell>
          <cell r="BX110">
            <v>0</v>
          </cell>
          <cell r="BY110">
            <v>0</v>
          </cell>
        </row>
        <row r="111">
          <cell r="E111">
            <v>0</v>
          </cell>
          <cell r="F111">
            <v>619.6</v>
          </cell>
          <cell r="H111">
            <v>2339.6095999999998</v>
          </cell>
          <cell r="I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T111">
            <v>568.79280000000006</v>
          </cell>
          <cell r="U111">
            <v>344.85576476980867</v>
          </cell>
          <cell r="X111">
            <v>271.38479999999998</v>
          </cell>
          <cell r="Y111">
            <v>286.17427315775564</v>
          </cell>
          <cell r="AB111">
            <v>37.7956</v>
          </cell>
          <cell r="AC111">
            <v>0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312.89800000000002</v>
          </cell>
          <cell r="AO111">
            <v>5.6887459651600079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Z111">
            <v>119.58280000000001</v>
          </cell>
          <cell r="BA111">
            <v>0</v>
          </cell>
          <cell r="BD111">
            <v>151.80199999999999</v>
          </cell>
          <cell r="BE111">
            <v>0</v>
          </cell>
          <cell r="BH111">
            <v>585.52199999999993</v>
          </cell>
          <cell r="BI111">
            <v>0</v>
          </cell>
          <cell r="BL111">
            <v>143.1276</v>
          </cell>
          <cell r="BM111">
            <v>0</v>
          </cell>
          <cell r="BP111">
            <v>0.61960000000000004</v>
          </cell>
          <cell r="BQ111">
            <v>0</v>
          </cell>
          <cell r="BT111">
            <v>148.08439999999999</v>
          </cell>
          <cell r="BU111">
            <v>82.699776157622381</v>
          </cell>
          <cell r="BX111">
            <v>0</v>
          </cell>
          <cell r="BY111">
            <v>0</v>
          </cell>
        </row>
        <row r="112">
          <cell r="E112">
            <v>0</v>
          </cell>
          <cell r="F112">
            <v>378.64</v>
          </cell>
          <cell r="H112">
            <v>1281.3177599999999</v>
          </cell>
          <cell r="I112">
            <v>0</v>
          </cell>
          <cell r="L112">
            <v>0</v>
          </cell>
          <cell r="N112">
            <v>0</v>
          </cell>
          <cell r="P112">
            <v>0</v>
          </cell>
          <cell r="Q112">
            <v>0</v>
          </cell>
          <cell r="T112">
            <v>240.43639999999999</v>
          </cell>
          <cell r="U112">
            <v>199.54488496908988</v>
          </cell>
          <cell r="X112">
            <v>152.97056000000001</v>
          </cell>
          <cell r="Y112">
            <v>335.66876631225409</v>
          </cell>
          <cell r="AB112">
            <v>22.718399999999999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185.53359999999998</v>
          </cell>
          <cell r="AO112">
            <v>3.3731552084117209</v>
          </cell>
          <cell r="AR112">
            <v>0</v>
          </cell>
          <cell r="AS112">
            <v>0</v>
          </cell>
          <cell r="AV112">
            <v>0</v>
          </cell>
          <cell r="AW112">
            <v>0</v>
          </cell>
          <cell r="AZ112">
            <v>61.718319999999999</v>
          </cell>
          <cell r="BA112">
            <v>0</v>
          </cell>
          <cell r="BD112">
            <v>52.630960000000002</v>
          </cell>
          <cell r="BE112">
            <v>0</v>
          </cell>
          <cell r="BH112">
            <v>372.58175999999997</v>
          </cell>
          <cell r="BI112">
            <v>0</v>
          </cell>
          <cell r="BL112">
            <v>92.009519999999995</v>
          </cell>
          <cell r="BM112">
            <v>0</v>
          </cell>
          <cell r="BP112">
            <v>0</v>
          </cell>
          <cell r="BQ112">
            <v>0</v>
          </cell>
          <cell r="BT112">
            <v>100.71824000000001</v>
          </cell>
          <cell r="BU112">
            <v>84.623026765939187</v>
          </cell>
          <cell r="BX112">
            <v>0</v>
          </cell>
          <cell r="BY112">
            <v>0</v>
          </cell>
        </row>
        <row r="113">
          <cell r="E113">
            <v>0</v>
          </cell>
          <cell r="F113">
            <v>376.36</v>
          </cell>
          <cell r="H113">
            <v>1464.4167600000001</v>
          </cell>
          <cell r="I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T113">
            <v>499.80608000000007</v>
          </cell>
          <cell r="U113">
            <v>311.60087702422032</v>
          </cell>
          <cell r="X113">
            <v>127.58604000000001</v>
          </cell>
          <cell r="Y113">
            <v>116.1525500506912</v>
          </cell>
          <cell r="AB113">
            <v>22.581600000000002</v>
          </cell>
          <cell r="AC113">
            <v>0</v>
          </cell>
          <cell r="AF113">
            <v>0</v>
          </cell>
          <cell r="AG113">
            <v>0</v>
          </cell>
          <cell r="AJ113">
            <v>0</v>
          </cell>
          <cell r="AK113">
            <v>0</v>
          </cell>
          <cell r="AN113">
            <v>184.79276000000002</v>
          </cell>
          <cell r="AO113">
            <v>3.359686120846991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Z113">
            <v>61.723040000000005</v>
          </cell>
          <cell r="BA113">
            <v>0</v>
          </cell>
          <cell r="BD113">
            <v>53.44312</v>
          </cell>
          <cell r="BE113">
            <v>0</v>
          </cell>
          <cell r="BH113">
            <v>324.04595999999998</v>
          </cell>
          <cell r="BI113">
            <v>0</v>
          </cell>
          <cell r="BL113">
            <v>90.702759999999998</v>
          </cell>
          <cell r="BM113">
            <v>0</v>
          </cell>
          <cell r="BP113">
            <v>0</v>
          </cell>
          <cell r="BQ113">
            <v>0</v>
          </cell>
          <cell r="BT113">
            <v>99.735400000000013</v>
          </cell>
          <cell r="BU113">
            <v>82.699776157622381</v>
          </cell>
          <cell r="BX113">
            <v>0</v>
          </cell>
          <cell r="BY113">
            <v>0</v>
          </cell>
        </row>
        <row r="114">
          <cell r="E114">
            <v>0</v>
          </cell>
          <cell r="F114">
            <v>638.66</v>
          </cell>
          <cell r="H114">
            <v>2287.0414599999999</v>
          </cell>
          <cell r="I114">
            <v>0</v>
          </cell>
          <cell r="L114">
            <v>0</v>
          </cell>
          <cell r="N114">
            <v>0</v>
          </cell>
          <cell r="P114">
            <v>0</v>
          </cell>
          <cell r="Q114">
            <v>0</v>
          </cell>
          <cell r="T114">
            <v>466.22179999999997</v>
          </cell>
          <cell r="U114">
            <v>314.42065749350195</v>
          </cell>
          <cell r="X114">
            <v>296.33823999999998</v>
          </cell>
          <cell r="Y114">
            <v>261.04701157148043</v>
          </cell>
          <cell r="AB114">
            <v>38.319599999999994</v>
          </cell>
          <cell r="AC114">
            <v>0</v>
          </cell>
          <cell r="AF114">
            <v>0</v>
          </cell>
          <cell r="AG114">
            <v>0</v>
          </cell>
          <cell r="AJ114">
            <v>0</v>
          </cell>
          <cell r="AK114">
            <v>0</v>
          </cell>
          <cell r="AN114">
            <v>323.80061999999998</v>
          </cell>
          <cell r="AO114">
            <v>5.8869646675316201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Z114">
            <v>120.06807999999999</v>
          </cell>
          <cell r="BA114">
            <v>0</v>
          </cell>
          <cell r="BD114">
            <v>151.36241999999999</v>
          </cell>
          <cell r="BE114">
            <v>0</v>
          </cell>
          <cell r="BH114">
            <v>594.59245999999996</v>
          </cell>
          <cell r="BI114">
            <v>0</v>
          </cell>
          <cell r="BL114">
            <v>148.16911999999999</v>
          </cell>
          <cell r="BM114">
            <v>0</v>
          </cell>
          <cell r="BP114">
            <v>0.63866000000000001</v>
          </cell>
          <cell r="BQ114">
            <v>0</v>
          </cell>
          <cell r="BT114">
            <v>147.53046000000001</v>
          </cell>
          <cell r="BU114">
            <v>400.03612652989437</v>
          </cell>
          <cell r="BX114">
            <v>0</v>
          </cell>
          <cell r="BY114">
            <v>0</v>
          </cell>
        </row>
        <row r="115">
          <cell r="E115">
            <v>0</v>
          </cell>
          <cell r="F115">
            <v>732.6</v>
          </cell>
          <cell r="H115">
            <v>2597.067</v>
          </cell>
          <cell r="I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T115">
            <v>514.28520000000003</v>
          </cell>
          <cell r="U115">
            <v>283.50603587918954</v>
          </cell>
          <cell r="X115">
            <v>507.6918</v>
          </cell>
          <cell r="Y115">
            <v>707.72818912063076</v>
          </cell>
          <cell r="AB115">
            <v>24.908400000000004</v>
          </cell>
          <cell r="AC115">
            <v>0</v>
          </cell>
          <cell r="AF115">
            <v>0</v>
          </cell>
          <cell r="AG115">
            <v>0</v>
          </cell>
          <cell r="AJ115">
            <v>0</v>
          </cell>
          <cell r="AK115">
            <v>0</v>
          </cell>
          <cell r="AN115">
            <v>347.25239999999997</v>
          </cell>
          <cell r="AO115">
            <v>6.313337539364678</v>
          </cell>
          <cell r="AR115">
            <v>31.501799999999999</v>
          </cell>
          <cell r="AS115">
            <v>26.788134490712267</v>
          </cell>
          <cell r="AV115">
            <v>0.73260000000000003</v>
          </cell>
          <cell r="AW115">
            <v>0</v>
          </cell>
          <cell r="AZ115">
            <v>116.4834</v>
          </cell>
          <cell r="BA115">
            <v>0</v>
          </cell>
          <cell r="BD115">
            <v>149.4504</v>
          </cell>
          <cell r="BE115">
            <v>0</v>
          </cell>
          <cell r="BH115">
            <v>629.30340000000001</v>
          </cell>
          <cell r="BI115">
            <v>0</v>
          </cell>
          <cell r="BL115">
            <v>98.90100000000001</v>
          </cell>
          <cell r="BM115">
            <v>0</v>
          </cell>
          <cell r="BP115">
            <v>0.73260000000000003</v>
          </cell>
          <cell r="BQ115">
            <v>0</v>
          </cell>
          <cell r="BT115">
            <v>175.82400000000001</v>
          </cell>
          <cell r="BU115">
            <v>398.11287592157754</v>
          </cell>
          <cell r="BX115">
            <v>0</v>
          </cell>
          <cell r="BY115">
            <v>0</v>
          </cell>
        </row>
        <row r="116">
          <cell r="E116">
            <v>0</v>
          </cell>
          <cell r="F116">
            <v>698.17</v>
          </cell>
          <cell r="H116">
            <v>2596.4942299999998</v>
          </cell>
          <cell r="I116">
            <v>0</v>
          </cell>
          <cell r="L116">
            <v>0</v>
          </cell>
          <cell r="N116">
            <v>0</v>
          </cell>
          <cell r="P116">
            <v>0</v>
          </cell>
          <cell r="Q116">
            <v>0</v>
          </cell>
          <cell r="T116">
            <v>393.76787999999993</v>
          </cell>
          <cell r="U116">
            <v>271.38273173785979</v>
          </cell>
          <cell r="X116">
            <v>532.00554</v>
          </cell>
          <cell r="Y116">
            <v>512.06704555801559</v>
          </cell>
          <cell r="AB116">
            <v>43.98471</v>
          </cell>
          <cell r="AC116">
            <v>0</v>
          </cell>
          <cell r="AF116">
            <v>0</v>
          </cell>
          <cell r="AG116">
            <v>0</v>
          </cell>
          <cell r="AJ116">
            <v>0</v>
          </cell>
          <cell r="AK116">
            <v>0</v>
          </cell>
          <cell r="AN116">
            <v>508.26775999999995</v>
          </cell>
          <cell r="AO116">
            <v>73.1888134724026</v>
          </cell>
          <cell r="AR116">
            <v>107.51817999999999</v>
          </cell>
          <cell r="AS116">
            <v>90.461469549405251</v>
          </cell>
          <cell r="AV116">
            <v>2.7926799999999998</v>
          </cell>
          <cell r="AW116">
            <v>0</v>
          </cell>
          <cell r="AZ116">
            <v>9.0762099999999997</v>
          </cell>
          <cell r="BA116">
            <v>0</v>
          </cell>
          <cell r="BD116">
            <v>63.533469999999994</v>
          </cell>
          <cell r="BE116">
            <v>0</v>
          </cell>
          <cell r="BH116">
            <v>599.02985999999999</v>
          </cell>
          <cell r="BI116">
            <v>1181.5920000000001</v>
          </cell>
          <cell r="BL116">
            <v>138.93583000000001</v>
          </cell>
          <cell r="BM116">
            <v>0</v>
          </cell>
          <cell r="BP116">
            <v>0</v>
          </cell>
          <cell r="BQ116">
            <v>0</v>
          </cell>
          <cell r="BT116">
            <v>197.58210999999997</v>
          </cell>
          <cell r="BU116">
            <v>82.699776157622381</v>
          </cell>
          <cell r="BX116">
            <v>0</v>
          </cell>
          <cell r="BY116">
            <v>0</v>
          </cell>
        </row>
        <row r="117">
          <cell r="E117">
            <v>0</v>
          </cell>
          <cell r="F117">
            <v>1003.04</v>
          </cell>
          <cell r="H117">
            <v>3179.6367999999998</v>
          </cell>
          <cell r="I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T117">
            <v>590.79055999999991</v>
          </cell>
          <cell r="U117">
            <v>367.83472686690834</v>
          </cell>
          <cell r="X117">
            <v>694.10367999999994</v>
          </cell>
          <cell r="Y117">
            <v>721.67716432194641</v>
          </cell>
          <cell r="AB117">
            <v>55.167200000000001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638.93647999999996</v>
          </cell>
          <cell r="AO117">
            <v>97.739101112963226</v>
          </cell>
          <cell r="AR117">
            <v>110.3344</v>
          </cell>
          <cell r="AS117">
            <v>92.728157852465529</v>
          </cell>
          <cell r="AV117">
            <v>3.0091199999999998</v>
          </cell>
          <cell r="AW117">
            <v>0</v>
          </cell>
          <cell r="AZ117">
            <v>37.112479999999998</v>
          </cell>
          <cell r="BA117">
            <v>0</v>
          </cell>
          <cell r="BD117">
            <v>70.212800000000001</v>
          </cell>
          <cell r="BE117">
            <v>0</v>
          </cell>
          <cell r="BH117">
            <v>802.43200000000002</v>
          </cell>
          <cell r="BI117">
            <v>0</v>
          </cell>
          <cell r="BL117">
            <v>176.53503999999998</v>
          </cell>
          <cell r="BM117">
            <v>0</v>
          </cell>
          <cell r="BP117">
            <v>1.0030399999999999</v>
          </cell>
          <cell r="BQ117">
            <v>0</v>
          </cell>
          <cell r="BT117">
            <v>0</v>
          </cell>
          <cell r="BU117">
            <v>82.699776157622381</v>
          </cell>
          <cell r="BX117">
            <v>0</v>
          </cell>
          <cell r="BY117">
            <v>0</v>
          </cell>
        </row>
        <row r="118">
          <cell r="E118">
            <v>0</v>
          </cell>
          <cell r="F118">
            <v>4723.5</v>
          </cell>
          <cell r="H118">
            <v>17736.7425</v>
          </cell>
          <cell r="I118">
            <v>0</v>
          </cell>
          <cell r="L118">
            <v>0</v>
          </cell>
          <cell r="N118">
            <v>0</v>
          </cell>
          <cell r="P118">
            <v>1700.46</v>
          </cell>
          <cell r="Q118">
            <v>1514.7971842411628</v>
          </cell>
          <cell r="T118">
            <v>2654.6070000000004</v>
          </cell>
          <cell r="U118">
            <v>3296.1076622430865</v>
          </cell>
          <cell r="X118">
            <v>1572.9255000000001</v>
          </cell>
          <cell r="Y118">
            <v>1466.5695468094532</v>
          </cell>
          <cell r="AB118">
            <v>28.341000000000001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2881.335</v>
          </cell>
          <cell r="AO118">
            <v>2238.762070106538</v>
          </cell>
          <cell r="AR118">
            <v>160.59900000000002</v>
          </cell>
          <cell r="AS118">
            <v>144.24380110383527</v>
          </cell>
          <cell r="AV118">
            <v>4.7235000000000005</v>
          </cell>
          <cell r="AW118">
            <v>0</v>
          </cell>
          <cell r="AZ118">
            <v>264.51600000000002</v>
          </cell>
          <cell r="BA118">
            <v>3984.1694307155562</v>
          </cell>
          <cell r="BD118">
            <v>1648.5014999999999</v>
          </cell>
          <cell r="BE118">
            <v>203.98476866540327</v>
          </cell>
          <cell r="BH118">
            <v>5351.7255000000005</v>
          </cell>
          <cell r="BI118">
            <v>4059.3493199999998</v>
          </cell>
          <cell r="BL118">
            <v>368.43299999999999</v>
          </cell>
          <cell r="BM118">
            <v>1250.3569045401136</v>
          </cell>
          <cell r="BP118">
            <v>0</v>
          </cell>
          <cell r="BQ118">
            <v>0</v>
          </cell>
          <cell r="BT118">
            <v>1100.5755000000001</v>
          </cell>
          <cell r="BU118">
            <v>6869.851172907609</v>
          </cell>
          <cell r="BX118">
            <v>0</v>
          </cell>
          <cell r="BY118">
            <v>376.95711923009276</v>
          </cell>
        </row>
        <row r="119">
          <cell r="E119">
            <v>0</v>
          </cell>
          <cell r="F119">
            <v>700.8</v>
          </cell>
          <cell r="H119">
            <v>2556.5183999999999</v>
          </cell>
          <cell r="I119">
            <v>0</v>
          </cell>
          <cell r="L119">
            <v>0</v>
          </cell>
          <cell r="N119">
            <v>0</v>
          </cell>
          <cell r="P119">
            <v>214.44479999999999</v>
          </cell>
          <cell r="Q119">
            <v>224.07907530490161</v>
          </cell>
          <cell r="T119">
            <v>224.95679999999999</v>
          </cell>
          <cell r="U119">
            <v>414.06028534865789</v>
          </cell>
          <cell r="X119">
            <v>558.5376</v>
          </cell>
          <cell r="Y119">
            <v>553.01604149277489</v>
          </cell>
          <cell r="AB119">
            <v>9.1103999999999985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382.63679999999999</v>
          </cell>
          <cell r="AO119">
            <v>6.9566553705096759</v>
          </cell>
          <cell r="AR119">
            <v>49.056000000000004</v>
          </cell>
          <cell r="AS119">
            <v>41.212514601095791</v>
          </cell>
          <cell r="AV119">
            <v>1.4016</v>
          </cell>
          <cell r="AW119">
            <v>0</v>
          </cell>
          <cell r="AZ119">
            <v>163.9872</v>
          </cell>
          <cell r="BA119">
            <v>0</v>
          </cell>
          <cell r="BD119">
            <v>69.379199999999997</v>
          </cell>
          <cell r="BE119">
            <v>0</v>
          </cell>
          <cell r="BH119">
            <v>582.36479999999995</v>
          </cell>
          <cell r="BI119">
            <v>0</v>
          </cell>
          <cell r="BL119">
            <v>92.505600000000001</v>
          </cell>
          <cell r="BM119">
            <v>594.31361288842481</v>
          </cell>
          <cell r="BP119">
            <v>0.70079999999999998</v>
          </cell>
          <cell r="BQ119">
            <v>0</v>
          </cell>
          <cell r="BT119">
            <v>207.43679999999998</v>
          </cell>
          <cell r="BU119">
            <v>519.27766424553602</v>
          </cell>
          <cell r="BX119">
            <v>0</v>
          </cell>
          <cell r="BY119">
            <v>0</v>
          </cell>
        </row>
        <row r="120">
          <cell r="E120">
            <v>0</v>
          </cell>
          <cell r="F120">
            <v>1341.5600000000002</v>
          </cell>
          <cell r="H120">
            <v>5591.622080000001</v>
          </cell>
          <cell r="I120">
            <v>0</v>
          </cell>
          <cell r="L120">
            <v>0</v>
          </cell>
          <cell r="N120">
            <v>0</v>
          </cell>
          <cell r="P120">
            <v>627.85008000000016</v>
          </cell>
          <cell r="Q120">
            <v>570.34439050352057</v>
          </cell>
          <cell r="T120">
            <v>646.63192000000004</v>
          </cell>
          <cell r="U120">
            <v>900.53772390067184</v>
          </cell>
          <cell r="X120">
            <v>484.30316000000005</v>
          </cell>
          <cell r="Y120">
            <v>467.61926875541235</v>
          </cell>
          <cell r="AB120">
            <v>34.880560000000003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888.11272000000019</v>
          </cell>
          <cell r="AO120">
            <v>131.28981039510188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Z120">
            <v>205.25868000000003</v>
          </cell>
          <cell r="BA120">
            <v>0</v>
          </cell>
          <cell r="BD120">
            <v>635.89944000000003</v>
          </cell>
          <cell r="BE120">
            <v>0</v>
          </cell>
          <cell r="BH120">
            <v>1497.1809600000004</v>
          </cell>
          <cell r="BI120">
            <v>0</v>
          </cell>
          <cell r="BL120">
            <v>253.55484000000004</v>
          </cell>
          <cell r="BM120">
            <v>450.79912905804184</v>
          </cell>
          <cell r="BP120">
            <v>1.3415600000000003</v>
          </cell>
          <cell r="BQ120">
            <v>0</v>
          </cell>
          <cell r="BT120">
            <v>316.60816</v>
          </cell>
          <cell r="BU120">
            <v>617.36344526969276</v>
          </cell>
          <cell r="BX120">
            <v>0</v>
          </cell>
          <cell r="BY120">
            <v>0</v>
          </cell>
        </row>
        <row r="121">
          <cell r="E121">
            <v>0</v>
          </cell>
          <cell r="F121">
            <v>1066.1099999999999</v>
          </cell>
          <cell r="H121">
            <v>4339.0676999999996</v>
          </cell>
          <cell r="I121">
            <v>0</v>
          </cell>
          <cell r="L121">
            <v>0</v>
          </cell>
          <cell r="N121">
            <v>0</v>
          </cell>
          <cell r="P121">
            <v>366.74183999999991</v>
          </cell>
          <cell r="Q121">
            <v>345.97445367397904</v>
          </cell>
          <cell r="T121">
            <v>605.55047999999988</v>
          </cell>
          <cell r="U121">
            <v>862.11444441794231</v>
          </cell>
          <cell r="X121">
            <v>229.21364999999997</v>
          </cell>
          <cell r="Y121">
            <v>228.01499686991167</v>
          </cell>
          <cell r="AB121">
            <v>31.983299999999996</v>
          </cell>
          <cell r="AC121">
            <v>0</v>
          </cell>
          <cell r="AF121">
            <v>0</v>
          </cell>
          <cell r="AG121">
            <v>0</v>
          </cell>
          <cell r="AJ121">
            <v>0</v>
          </cell>
          <cell r="AK121">
            <v>0</v>
          </cell>
          <cell r="AN121">
            <v>647.12876999999992</v>
          </cell>
          <cell r="AO121">
            <v>105.74131707828566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Z121">
            <v>168.44537999999997</v>
          </cell>
          <cell r="BA121">
            <v>0</v>
          </cell>
          <cell r="BD121">
            <v>542.64999</v>
          </cell>
          <cell r="BE121">
            <v>0</v>
          </cell>
          <cell r="BH121">
            <v>1255.8775799999999</v>
          </cell>
          <cell r="BI121">
            <v>14475.404400000001</v>
          </cell>
          <cell r="BL121">
            <v>205.75922999999997</v>
          </cell>
          <cell r="BM121">
            <v>450.79912905804184</v>
          </cell>
          <cell r="BP121">
            <v>1.0661099999999999</v>
          </cell>
          <cell r="BQ121">
            <v>0</v>
          </cell>
          <cell r="BT121">
            <v>284.65136999999999</v>
          </cell>
          <cell r="BU121">
            <v>623.13319709464326</v>
          </cell>
          <cell r="BX121">
            <v>0</v>
          </cell>
          <cell r="BY121">
            <v>0</v>
          </cell>
        </row>
        <row r="122">
          <cell r="E122">
            <v>0</v>
          </cell>
          <cell r="F122">
            <v>937.3</v>
          </cell>
          <cell r="H122">
            <v>3736.0778</v>
          </cell>
          <cell r="I122">
            <v>0</v>
          </cell>
          <cell r="L122">
            <v>0</v>
          </cell>
          <cell r="N122">
            <v>0</v>
          </cell>
          <cell r="P122">
            <v>524.88800000000003</v>
          </cell>
          <cell r="Q122">
            <v>460.82246903742345</v>
          </cell>
          <cell r="T122">
            <v>663.60839999999996</v>
          </cell>
          <cell r="U122">
            <v>973.01467795128519</v>
          </cell>
          <cell r="X122">
            <v>305.5598</v>
          </cell>
          <cell r="Y122">
            <v>291.82231419627431</v>
          </cell>
          <cell r="AB122">
            <v>22.495200000000001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533.32369999999992</v>
          </cell>
          <cell r="AO122">
            <v>89.099043695926142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Z122">
            <v>127.47280000000001</v>
          </cell>
          <cell r="BA122">
            <v>0</v>
          </cell>
          <cell r="BD122">
            <v>251.19640000000001</v>
          </cell>
          <cell r="BE122">
            <v>0</v>
          </cell>
          <cell r="BH122">
            <v>810.7645</v>
          </cell>
          <cell r="BI122">
            <v>0</v>
          </cell>
          <cell r="BL122">
            <v>231.51309999999998</v>
          </cell>
          <cell r="BM122">
            <v>343.18332131155853</v>
          </cell>
          <cell r="BP122">
            <v>0.93730000000000002</v>
          </cell>
          <cell r="BQ122">
            <v>0</v>
          </cell>
          <cell r="BT122">
            <v>264.31859999999995</v>
          </cell>
          <cell r="BU122">
            <v>373.11061801345915</v>
          </cell>
          <cell r="BX122">
            <v>0</v>
          </cell>
          <cell r="BY122">
            <v>0</v>
          </cell>
        </row>
        <row r="123">
          <cell r="E123">
            <v>0</v>
          </cell>
          <cell r="F123">
            <v>1136.1999999999998</v>
          </cell>
          <cell r="H123">
            <v>4722.0471999999991</v>
          </cell>
          <cell r="I123">
            <v>0</v>
          </cell>
          <cell r="L123">
            <v>0</v>
          </cell>
          <cell r="N123">
            <v>0</v>
          </cell>
          <cell r="P123">
            <v>520.37959999999998</v>
          </cell>
          <cell r="Q123">
            <v>469.56484749731135</v>
          </cell>
          <cell r="T123">
            <v>1020.3075999999999</v>
          </cell>
          <cell r="U123">
            <v>1110.965654947745</v>
          </cell>
          <cell r="X123">
            <v>365.85639999999995</v>
          </cell>
          <cell r="Y123">
            <v>338.3515151805347</v>
          </cell>
          <cell r="AB123">
            <v>30.677399999999995</v>
          </cell>
          <cell r="AC123">
            <v>0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648.77019999999982</v>
          </cell>
          <cell r="AO123">
            <v>1493.1064511689269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Z123">
            <v>165.88519999999997</v>
          </cell>
          <cell r="BA123">
            <v>0</v>
          </cell>
          <cell r="BD123">
            <v>303.36539999999997</v>
          </cell>
          <cell r="BE123">
            <v>0</v>
          </cell>
          <cell r="BH123">
            <v>1153.2429999999997</v>
          </cell>
          <cell r="BI123">
            <v>0</v>
          </cell>
          <cell r="BL123">
            <v>193.154</v>
          </cell>
          <cell r="BM123">
            <v>450.79912905804184</v>
          </cell>
          <cell r="BP123">
            <v>1.1361999999999999</v>
          </cell>
          <cell r="BQ123">
            <v>0</v>
          </cell>
          <cell r="BT123">
            <v>319.2722</v>
          </cell>
          <cell r="BU123">
            <v>409.65237957147838</v>
          </cell>
          <cell r="BX123">
            <v>0</v>
          </cell>
          <cell r="BY123">
            <v>0</v>
          </cell>
        </row>
        <row r="124">
          <cell r="E124">
            <v>0</v>
          </cell>
          <cell r="F124">
            <v>914.3</v>
          </cell>
          <cell r="H124">
            <v>3695.6005999999998</v>
          </cell>
          <cell r="I124">
            <v>0</v>
          </cell>
          <cell r="L124">
            <v>0</v>
          </cell>
          <cell r="N124">
            <v>0</v>
          </cell>
          <cell r="P124">
            <v>428.80669999999998</v>
          </cell>
          <cell r="Q124">
            <v>406.75365886846964</v>
          </cell>
          <cell r="T124">
            <v>592.46640000000002</v>
          </cell>
          <cell r="U124">
            <v>885.10358156513416</v>
          </cell>
          <cell r="X124">
            <v>304.46190000000001</v>
          </cell>
          <cell r="Y124">
            <v>284.32804824961789</v>
          </cell>
          <cell r="AB124">
            <v>21.943200000000001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609.83810000000005</v>
          </cell>
          <cell r="AO124">
            <v>88.532544777266011</v>
          </cell>
          <cell r="AR124">
            <v>0</v>
          </cell>
          <cell r="AS124">
            <v>0</v>
          </cell>
          <cell r="AV124">
            <v>0</v>
          </cell>
          <cell r="AW124">
            <v>0</v>
          </cell>
          <cell r="AZ124">
            <v>152.68809999999999</v>
          </cell>
          <cell r="BA124">
            <v>0</v>
          </cell>
          <cell r="BD124">
            <v>255.08970000000002</v>
          </cell>
          <cell r="BE124">
            <v>0</v>
          </cell>
          <cell r="BH124">
            <v>912.4713999999999</v>
          </cell>
          <cell r="BI124">
            <v>0</v>
          </cell>
          <cell r="BL124">
            <v>199.31739999999999</v>
          </cell>
          <cell r="BM124">
            <v>536.91584140679322</v>
          </cell>
          <cell r="BP124">
            <v>0.9143</v>
          </cell>
          <cell r="BQ124">
            <v>0</v>
          </cell>
          <cell r="BT124">
            <v>217.60339999999999</v>
          </cell>
          <cell r="BU124">
            <v>146.16704623207679</v>
          </cell>
          <cell r="BX124">
            <v>0</v>
          </cell>
          <cell r="BY124">
            <v>0</v>
          </cell>
        </row>
        <row r="125">
          <cell r="E125">
            <v>0</v>
          </cell>
          <cell r="F125">
            <v>1774.4</v>
          </cell>
          <cell r="H125">
            <v>6895.318400000001</v>
          </cell>
          <cell r="I125">
            <v>0</v>
          </cell>
          <cell r="L125">
            <v>0</v>
          </cell>
          <cell r="N125">
            <v>0</v>
          </cell>
          <cell r="P125">
            <v>771.86400000000003</v>
          </cell>
          <cell r="Q125">
            <v>676.20135711902594</v>
          </cell>
          <cell r="T125">
            <v>1403.5504000000001</v>
          </cell>
          <cell r="U125">
            <v>1543.0553424820926</v>
          </cell>
          <cell r="X125">
            <v>542.96640000000002</v>
          </cell>
          <cell r="Y125">
            <v>535.8169811983912</v>
          </cell>
          <cell r="AB125">
            <v>3.5488000000000004</v>
          </cell>
          <cell r="AC125">
            <v>0</v>
          </cell>
          <cell r="AF125">
            <v>0</v>
          </cell>
          <cell r="AG125">
            <v>0</v>
          </cell>
          <cell r="AJ125">
            <v>0</v>
          </cell>
          <cell r="AK125">
            <v>0</v>
          </cell>
          <cell r="AN125">
            <v>1006.0848</v>
          </cell>
          <cell r="AO125">
            <v>742.27625436762253</v>
          </cell>
          <cell r="AR125">
            <v>19.5184</v>
          </cell>
          <cell r="AS125">
            <v>16.649855898842702</v>
          </cell>
          <cell r="AV125">
            <v>0</v>
          </cell>
          <cell r="AW125">
            <v>0</v>
          </cell>
          <cell r="AZ125">
            <v>189.86080000000001</v>
          </cell>
          <cell r="BA125">
            <v>0</v>
          </cell>
          <cell r="BD125">
            <v>594.42400000000009</v>
          </cell>
          <cell r="BE125">
            <v>0</v>
          </cell>
          <cell r="BH125">
            <v>1627.1248000000001</v>
          </cell>
          <cell r="BI125">
            <v>0</v>
          </cell>
          <cell r="BL125">
            <v>209.3792</v>
          </cell>
          <cell r="BM125">
            <v>343.18332131155853</v>
          </cell>
          <cell r="BP125">
            <v>1.7744000000000002</v>
          </cell>
          <cell r="BQ125">
            <v>0</v>
          </cell>
          <cell r="BT125">
            <v>525.22239999999999</v>
          </cell>
          <cell r="BU125">
            <v>823.15126035959031</v>
          </cell>
          <cell r="BX125">
            <v>0</v>
          </cell>
          <cell r="BY125">
            <v>0</v>
          </cell>
        </row>
        <row r="126">
          <cell r="E126">
            <v>0</v>
          </cell>
          <cell r="F126">
            <v>1531.78</v>
          </cell>
          <cell r="H126">
            <v>5878.9716399999998</v>
          </cell>
          <cell r="I126">
            <v>0</v>
          </cell>
          <cell r="L126">
            <v>0</v>
          </cell>
          <cell r="N126">
            <v>0</v>
          </cell>
          <cell r="P126">
            <v>649.47471999999993</v>
          </cell>
          <cell r="Q126">
            <v>618.89935920768289</v>
          </cell>
          <cell r="T126">
            <v>1366.3477600000001</v>
          </cell>
          <cell r="U126">
            <v>1757.5381455124834</v>
          </cell>
          <cell r="X126">
            <v>340.05516</v>
          </cell>
          <cell r="Y126">
            <v>363.3386623793204</v>
          </cell>
          <cell r="AB126">
            <v>35.230939999999997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847.07434000000001</v>
          </cell>
          <cell r="AO126">
            <v>2111.197223528774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Z126">
            <v>197.59962000000002</v>
          </cell>
          <cell r="BA126">
            <v>0</v>
          </cell>
          <cell r="BD126">
            <v>476.38357999999999</v>
          </cell>
          <cell r="BE126">
            <v>0</v>
          </cell>
          <cell r="BH126">
            <v>1306.60834</v>
          </cell>
          <cell r="BI126">
            <v>15756.935160000003</v>
          </cell>
          <cell r="BL126">
            <v>271.12505999999996</v>
          </cell>
          <cell r="BM126">
            <v>450.79912905804184</v>
          </cell>
          <cell r="BP126">
            <v>1.5317799999999999</v>
          </cell>
          <cell r="BQ126">
            <v>0</v>
          </cell>
          <cell r="BT126">
            <v>387.54034000000001</v>
          </cell>
          <cell r="BU126">
            <v>457.73364477939839</v>
          </cell>
          <cell r="BX126">
            <v>0</v>
          </cell>
          <cell r="BY126">
            <v>0</v>
          </cell>
        </row>
        <row r="127">
          <cell r="E127">
            <v>314</v>
          </cell>
          <cell r="F127">
            <v>718.5</v>
          </cell>
          <cell r="H127">
            <v>2661.3240000000001</v>
          </cell>
          <cell r="I127">
            <v>0</v>
          </cell>
          <cell r="L127">
            <v>0</v>
          </cell>
          <cell r="N127">
            <v>914.6819999999999</v>
          </cell>
          <cell r="P127">
            <v>178.18799999999999</v>
          </cell>
          <cell r="Q127">
            <v>71.94013849141038</v>
          </cell>
          <cell r="T127">
            <v>437.56649999999996</v>
          </cell>
          <cell r="U127">
            <v>276.38957196328136</v>
          </cell>
          <cell r="X127">
            <v>390.86400000000003</v>
          </cell>
          <cell r="Y127">
            <v>364.42293038133164</v>
          </cell>
          <cell r="AB127">
            <v>26.584499999999998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451.21800000000002</v>
          </cell>
          <cell r="AO127">
            <v>67.423610292513047</v>
          </cell>
          <cell r="AR127">
            <v>63.227999999999994</v>
          </cell>
          <cell r="AS127">
            <v>53.576268981424533</v>
          </cell>
          <cell r="AV127">
            <v>1.4370000000000001</v>
          </cell>
          <cell r="AW127">
            <v>0</v>
          </cell>
          <cell r="AZ127">
            <v>145.137</v>
          </cell>
          <cell r="BA127">
            <v>0</v>
          </cell>
          <cell r="BD127">
            <v>71.850000000000009</v>
          </cell>
          <cell r="BE127">
            <v>0</v>
          </cell>
          <cell r="BH127">
            <v>564.02250000000004</v>
          </cell>
          <cell r="BI127">
            <v>0</v>
          </cell>
          <cell r="BL127">
            <v>123.58199999999999</v>
          </cell>
          <cell r="BM127">
            <v>0</v>
          </cell>
          <cell r="BP127">
            <v>0</v>
          </cell>
          <cell r="BQ127">
            <v>0</v>
          </cell>
          <cell r="BT127">
            <v>207.64649999999997</v>
          </cell>
          <cell r="BU127">
            <v>82.699776157622381</v>
          </cell>
          <cell r="BX127">
            <v>0</v>
          </cell>
          <cell r="BY127">
            <v>0</v>
          </cell>
        </row>
        <row r="128">
          <cell r="E128">
            <v>0</v>
          </cell>
          <cell r="F128">
            <v>766.9</v>
          </cell>
          <cell r="H128">
            <v>3139.6886</v>
          </cell>
          <cell r="I128">
            <v>0</v>
          </cell>
          <cell r="L128">
            <v>0</v>
          </cell>
          <cell r="N128">
            <v>0</v>
          </cell>
          <cell r="P128">
            <v>407.22390000000001</v>
          </cell>
          <cell r="Q128">
            <v>322.88508034421892</v>
          </cell>
          <cell r="T128">
            <v>367.3451</v>
          </cell>
          <cell r="U128">
            <v>533.48237904391829</v>
          </cell>
          <cell r="X128">
            <v>532.22859999999991</v>
          </cell>
          <cell r="Y128">
            <v>633.88208013687597</v>
          </cell>
          <cell r="AB128">
            <v>8.4358999999999984</v>
          </cell>
          <cell r="AC128">
            <v>0</v>
          </cell>
          <cell r="AF128">
            <v>0</v>
          </cell>
          <cell r="AG128">
            <v>0</v>
          </cell>
          <cell r="AJ128">
            <v>0</v>
          </cell>
          <cell r="AK128">
            <v>0</v>
          </cell>
          <cell r="AN128">
            <v>634.9932</v>
          </cell>
          <cell r="AO128">
            <v>11.54470467821476</v>
          </cell>
          <cell r="AR128">
            <v>45.247099999999996</v>
          </cell>
          <cell r="AS128">
            <v>37.503388286997165</v>
          </cell>
          <cell r="AV128">
            <v>0.76690000000000003</v>
          </cell>
          <cell r="AW128">
            <v>0</v>
          </cell>
          <cell r="AZ128">
            <v>72.855499999999992</v>
          </cell>
          <cell r="BA128">
            <v>0</v>
          </cell>
          <cell r="BD128">
            <v>85.125900000000001</v>
          </cell>
          <cell r="BE128">
            <v>0</v>
          </cell>
          <cell r="BH128">
            <v>690.9769</v>
          </cell>
          <cell r="BI128">
            <v>0</v>
          </cell>
          <cell r="BL128">
            <v>121.17019999999999</v>
          </cell>
          <cell r="BM128">
            <v>450.79912905804184</v>
          </cell>
          <cell r="BP128">
            <v>0.76690000000000003</v>
          </cell>
          <cell r="BQ128">
            <v>0</v>
          </cell>
          <cell r="BT128">
            <v>172.55250000000001</v>
          </cell>
          <cell r="BU128">
            <v>453.88714356276478</v>
          </cell>
          <cell r="BX128">
            <v>0</v>
          </cell>
          <cell r="BY128">
            <v>0</v>
          </cell>
        </row>
        <row r="129">
          <cell r="E129">
            <v>36.200000000000003</v>
          </cell>
          <cell r="F129">
            <v>2541.98</v>
          </cell>
          <cell r="H129">
            <v>9496.8372799999997</v>
          </cell>
          <cell r="I129">
            <v>0</v>
          </cell>
          <cell r="L129">
            <v>0</v>
          </cell>
          <cell r="N129">
            <v>113.08880000000001</v>
          </cell>
          <cell r="P129">
            <v>615.15916000000004</v>
          </cell>
          <cell r="Q129">
            <v>571.91659875370306</v>
          </cell>
          <cell r="T129">
            <v>2480.9724799999999</v>
          </cell>
          <cell r="U129">
            <v>2300.9240541605768</v>
          </cell>
          <cell r="X129">
            <v>940.5326</v>
          </cell>
          <cell r="Y129">
            <v>923.28602610966379</v>
          </cell>
          <cell r="AB129">
            <v>25.419800000000002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1502.3101799999999</v>
          </cell>
          <cell r="AO129">
            <v>248.47562100192178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Z129">
            <v>429.59462000000002</v>
          </cell>
          <cell r="BA129">
            <v>0</v>
          </cell>
          <cell r="BD129">
            <v>617.70114000000001</v>
          </cell>
          <cell r="BE129">
            <v>203.98476866540327</v>
          </cell>
          <cell r="BH129">
            <v>1901.40104</v>
          </cell>
          <cell r="BI129">
            <v>430.63164000000006</v>
          </cell>
          <cell r="BL129">
            <v>327.91541999999998</v>
          </cell>
          <cell r="BM129">
            <v>737.82809671880761</v>
          </cell>
          <cell r="BP129">
            <v>0</v>
          </cell>
          <cell r="BQ129">
            <v>0</v>
          </cell>
          <cell r="BT129">
            <v>655.83083999999997</v>
          </cell>
          <cell r="BU129">
            <v>221.173819956432</v>
          </cell>
          <cell r="BX129">
            <v>0</v>
          </cell>
          <cell r="BY129">
            <v>0</v>
          </cell>
        </row>
        <row r="130">
          <cell r="E130">
            <v>57.8</v>
          </cell>
          <cell r="F130">
            <v>2568.7600000000002</v>
          </cell>
          <cell r="H130">
            <v>9840.9195600000003</v>
          </cell>
          <cell r="I130">
            <v>0</v>
          </cell>
          <cell r="L130">
            <v>0</v>
          </cell>
          <cell r="N130">
            <v>184.55539999999999</v>
          </cell>
          <cell r="P130">
            <v>603.65859999999998</v>
          </cell>
          <cell r="Q130">
            <v>562.68400756909546</v>
          </cell>
          <cell r="T130">
            <v>2694.6292400000002</v>
          </cell>
          <cell r="U130">
            <v>3351.7039731281657</v>
          </cell>
          <cell r="X130">
            <v>1032.6415200000001</v>
          </cell>
          <cell r="Y130">
            <v>1131.8912105075299</v>
          </cell>
          <cell r="AB130">
            <v>35.96264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1518.13716</v>
          </cell>
          <cell r="AO130">
            <v>833.55290154942259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Z130">
            <v>508.61448000000007</v>
          </cell>
          <cell r="BA130">
            <v>0</v>
          </cell>
          <cell r="BD130">
            <v>585.67728000000011</v>
          </cell>
          <cell r="BE130">
            <v>203.98476866540327</v>
          </cell>
          <cell r="BH130">
            <v>1880.3323200000002</v>
          </cell>
          <cell r="BI130">
            <v>0</v>
          </cell>
          <cell r="BL130">
            <v>308.25120000000004</v>
          </cell>
          <cell r="BM130">
            <v>717.57241915191457</v>
          </cell>
          <cell r="BP130">
            <v>2.5687600000000002</v>
          </cell>
          <cell r="BQ130">
            <v>0</v>
          </cell>
          <cell r="BT130">
            <v>670.44636000000003</v>
          </cell>
          <cell r="BU130">
            <v>803.91875427642231</v>
          </cell>
          <cell r="BX130">
            <v>0</v>
          </cell>
          <cell r="BY130">
            <v>0</v>
          </cell>
        </row>
        <row r="131">
          <cell r="E131">
            <v>0</v>
          </cell>
          <cell r="F131">
            <v>724.5</v>
          </cell>
          <cell r="H131">
            <v>2629.9349999999999</v>
          </cell>
          <cell r="I131">
            <v>0</v>
          </cell>
          <cell r="L131">
            <v>0</v>
          </cell>
          <cell r="N131">
            <v>0</v>
          </cell>
          <cell r="P131">
            <v>267.34050000000002</v>
          </cell>
          <cell r="Q131">
            <v>266.95400497934912</v>
          </cell>
          <cell r="T131">
            <v>500.62949999999995</v>
          </cell>
          <cell r="U131">
            <v>664.57720260876602</v>
          </cell>
          <cell r="X131">
            <v>254.29949999999999</v>
          </cell>
          <cell r="Y131">
            <v>254.0993443080535</v>
          </cell>
          <cell r="AB131">
            <v>6.5204999999999993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474.54750000000001</v>
          </cell>
          <cell r="AO131">
            <v>83.279556559896292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Z131">
            <v>57.96</v>
          </cell>
          <cell r="BA131">
            <v>0</v>
          </cell>
          <cell r="BD131">
            <v>81.144000000000005</v>
          </cell>
          <cell r="BE131">
            <v>0</v>
          </cell>
          <cell r="BH131">
            <v>708.56100000000004</v>
          </cell>
          <cell r="BI131">
            <v>0</v>
          </cell>
          <cell r="BL131">
            <v>103.6035</v>
          </cell>
          <cell r="BM131">
            <v>574.05793532153177</v>
          </cell>
          <cell r="BP131">
            <v>0.72450000000000003</v>
          </cell>
          <cell r="BQ131">
            <v>0</v>
          </cell>
          <cell r="BT131">
            <v>174.6045</v>
          </cell>
          <cell r="BU131">
            <v>275.02483698930234</v>
          </cell>
          <cell r="BX131">
            <v>0</v>
          </cell>
          <cell r="BY131">
            <v>0</v>
          </cell>
        </row>
        <row r="132">
          <cell r="E132">
            <v>0</v>
          </cell>
          <cell r="F132">
            <v>1641.8000000000002</v>
          </cell>
          <cell r="H132">
            <v>4741.5183999999999</v>
          </cell>
          <cell r="I132">
            <v>0</v>
          </cell>
          <cell r="L132">
            <v>0</v>
          </cell>
          <cell r="N132">
            <v>0</v>
          </cell>
          <cell r="P132">
            <v>290.59860000000003</v>
          </cell>
          <cell r="Q132">
            <v>277.20892446876496</v>
          </cell>
          <cell r="T132">
            <v>876.72120000000018</v>
          </cell>
          <cell r="U132">
            <v>1855.8767543392896</v>
          </cell>
          <cell r="X132">
            <v>600.89880000000005</v>
          </cell>
          <cell r="Y132">
            <v>710.53849575353775</v>
          </cell>
          <cell r="AB132">
            <v>14.776200000000001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722.39200000000005</v>
          </cell>
          <cell r="AO132">
            <v>2257.1946728671264</v>
          </cell>
          <cell r="AR132">
            <v>83.731800000000007</v>
          </cell>
          <cell r="AS132">
            <v>82.425029202191581</v>
          </cell>
          <cell r="AV132">
            <v>1.6418000000000001</v>
          </cell>
          <cell r="AW132">
            <v>0</v>
          </cell>
          <cell r="AZ132">
            <v>68.955600000000018</v>
          </cell>
          <cell r="BA132">
            <v>0</v>
          </cell>
          <cell r="BD132">
            <v>195.3742</v>
          </cell>
          <cell r="BE132">
            <v>0</v>
          </cell>
          <cell r="BH132">
            <v>1364.3358000000001</v>
          </cell>
          <cell r="BI132">
            <v>1210.0150800000001</v>
          </cell>
          <cell r="BL132">
            <v>185.52340000000004</v>
          </cell>
          <cell r="BM132">
            <v>369.01432399092312</v>
          </cell>
          <cell r="BP132">
            <v>0</v>
          </cell>
          <cell r="BQ132">
            <v>0</v>
          </cell>
          <cell r="BT132">
            <v>336.56900000000002</v>
          </cell>
          <cell r="BU132">
            <v>201.94131387326402</v>
          </cell>
          <cell r="BX132">
            <v>0</v>
          </cell>
          <cell r="BY132">
            <v>0</v>
          </cell>
        </row>
        <row r="133">
          <cell r="E133">
            <v>0</v>
          </cell>
          <cell r="F133">
            <v>4212.1000000000004</v>
          </cell>
          <cell r="H133">
            <v>16031.252600000002</v>
          </cell>
          <cell r="I133">
            <v>0</v>
          </cell>
          <cell r="L133">
            <v>0</v>
          </cell>
          <cell r="N133">
            <v>0</v>
          </cell>
          <cell r="P133">
            <v>1440.5382000000002</v>
          </cell>
          <cell r="Q133">
            <v>1263.1709418331793</v>
          </cell>
          <cell r="T133">
            <v>2341.9276000000004</v>
          </cell>
          <cell r="U133">
            <v>2246.361137832876</v>
          </cell>
          <cell r="X133">
            <v>2004.9596000000001</v>
          </cell>
          <cell r="Y133">
            <v>1984.0529454797611</v>
          </cell>
          <cell r="AB133">
            <v>96.87830000000001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2371.4123</v>
          </cell>
          <cell r="AO133">
            <v>1052.0377802023906</v>
          </cell>
          <cell r="AR133">
            <v>223.24130000000002</v>
          </cell>
          <cell r="AS133">
            <v>189.65999219424282</v>
          </cell>
          <cell r="AV133">
            <v>4.2121000000000004</v>
          </cell>
          <cell r="AW133">
            <v>0</v>
          </cell>
          <cell r="AZ133">
            <v>282.21070000000003</v>
          </cell>
          <cell r="BA133">
            <v>0</v>
          </cell>
          <cell r="BD133">
            <v>1389.9930000000002</v>
          </cell>
          <cell r="BE133">
            <v>1731.1825938052855</v>
          </cell>
          <cell r="BH133">
            <v>4220.5242000000007</v>
          </cell>
          <cell r="BI133">
            <v>0</v>
          </cell>
          <cell r="BL133">
            <v>522.30040000000008</v>
          </cell>
          <cell r="BM133">
            <v>765.38384026030383</v>
          </cell>
          <cell r="BP133">
            <v>0</v>
          </cell>
          <cell r="BQ133">
            <v>0</v>
          </cell>
          <cell r="BT133">
            <v>1133.0549000000001</v>
          </cell>
          <cell r="BU133">
            <v>1348.1986764300768</v>
          </cell>
          <cell r="BX133">
            <v>0</v>
          </cell>
          <cell r="BY133">
            <v>0</v>
          </cell>
        </row>
        <row r="134">
          <cell r="E134">
            <v>0</v>
          </cell>
          <cell r="F134">
            <v>2703</v>
          </cell>
          <cell r="H134">
            <v>9760.5330000000013</v>
          </cell>
          <cell r="I134">
            <v>0</v>
          </cell>
          <cell r="L134">
            <v>0</v>
          </cell>
          <cell r="N134">
            <v>0</v>
          </cell>
          <cell r="P134">
            <v>1337.9849999999999</v>
          </cell>
          <cell r="Q134">
            <v>1154.8128164436721</v>
          </cell>
          <cell r="T134">
            <v>1870.4759999999999</v>
          </cell>
          <cell r="U134">
            <v>2002.7960757306105</v>
          </cell>
          <cell r="X134">
            <v>1210.944</v>
          </cell>
          <cell r="Y134">
            <v>1223.9250631531456</v>
          </cell>
          <cell r="AB134">
            <v>100.011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1586.6609999999998</v>
          </cell>
          <cell r="AO134">
            <v>10693.827182130595</v>
          </cell>
          <cell r="AR134">
            <v>102.714</v>
          </cell>
          <cell r="AS134">
            <v>87.576593527328555</v>
          </cell>
          <cell r="AV134">
            <v>2.7029999999999998</v>
          </cell>
          <cell r="AW134">
            <v>0</v>
          </cell>
          <cell r="AZ134">
            <v>218.94300000000001</v>
          </cell>
          <cell r="BA134">
            <v>0</v>
          </cell>
          <cell r="BD134">
            <v>302.73599999999999</v>
          </cell>
          <cell r="BE134">
            <v>1227.1938718098711</v>
          </cell>
          <cell r="BH134">
            <v>1900.2089999999998</v>
          </cell>
          <cell r="BI134">
            <v>209.70815999999999</v>
          </cell>
          <cell r="BL134">
            <v>456.80700000000002</v>
          </cell>
          <cell r="BM134">
            <v>574.05793532153177</v>
          </cell>
          <cell r="BP134">
            <v>0</v>
          </cell>
          <cell r="BQ134">
            <v>0</v>
          </cell>
          <cell r="BT134">
            <v>670.34400000000005</v>
          </cell>
          <cell r="BU134">
            <v>746.22123602691829</v>
          </cell>
          <cell r="BX134">
            <v>0</v>
          </cell>
          <cell r="BY134">
            <v>0</v>
          </cell>
        </row>
        <row r="135">
          <cell r="E135">
            <v>133</v>
          </cell>
          <cell r="F135">
            <v>2733.2</v>
          </cell>
          <cell r="H135">
            <v>9896.9171999999999</v>
          </cell>
          <cell r="I135">
            <v>0</v>
          </cell>
          <cell r="L135">
            <v>0</v>
          </cell>
          <cell r="N135">
            <v>383.17299999999994</v>
          </cell>
          <cell r="P135">
            <v>778.96199999999988</v>
          </cell>
          <cell r="Q135">
            <v>844.55898991426</v>
          </cell>
          <cell r="T135">
            <v>1254.5388</v>
          </cell>
          <cell r="U135">
            <v>1581.1799582727633</v>
          </cell>
          <cell r="X135">
            <v>1243.606</v>
          </cell>
          <cell r="Y135">
            <v>1156.1948735903709</v>
          </cell>
          <cell r="AB135">
            <v>54.663999999999994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1667.252</v>
          </cell>
          <cell r="AO135">
            <v>10118.401925675855</v>
          </cell>
          <cell r="AR135">
            <v>109.32799999999999</v>
          </cell>
          <cell r="AS135">
            <v>92.583914051361702</v>
          </cell>
          <cell r="AV135">
            <v>2.7332000000000001</v>
          </cell>
          <cell r="AW135">
            <v>0</v>
          </cell>
          <cell r="AZ135">
            <v>169.45839999999998</v>
          </cell>
          <cell r="BA135">
            <v>0</v>
          </cell>
          <cell r="BD135">
            <v>628.63599999999997</v>
          </cell>
          <cell r="BE135">
            <v>1659.8775227674157</v>
          </cell>
          <cell r="BH135">
            <v>2796.0635999999995</v>
          </cell>
          <cell r="BI135">
            <v>1127.0160000000001</v>
          </cell>
          <cell r="BL135">
            <v>336.18359999999996</v>
          </cell>
          <cell r="BM135">
            <v>1530.7676805206077</v>
          </cell>
          <cell r="BP135">
            <v>0</v>
          </cell>
          <cell r="BQ135">
            <v>0</v>
          </cell>
          <cell r="BT135">
            <v>855.49159999999995</v>
          </cell>
          <cell r="BU135">
            <v>600.05418979484159</v>
          </cell>
          <cell r="BX135">
            <v>0</v>
          </cell>
          <cell r="BY135">
            <v>0</v>
          </cell>
        </row>
        <row r="136">
          <cell r="E136">
            <v>0</v>
          </cell>
          <cell r="F136">
            <v>2739.7</v>
          </cell>
          <cell r="H136">
            <v>10386.2027</v>
          </cell>
          <cell r="I136">
            <v>0</v>
          </cell>
          <cell r="L136">
            <v>0</v>
          </cell>
          <cell r="N136">
            <v>0</v>
          </cell>
          <cell r="P136">
            <v>775.3350999999999</v>
          </cell>
          <cell r="Q136">
            <v>702.88250570928653</v>
          </cell>
          <cell r="T136">
            <v>643.82949999999994</v>
          </cell>
          <cell r="U136">
            <v>852.58773109051219</v>
          </cell>
          <cell r="X136">
            <v>1468.4792</v>
          </cell>
          <cell r="Y136">
            <v>1368.8668961027925</v>
          </cell>
          <cell r="AB136">
            <v>60.273399999999995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1671.2169999999999</v>
          </cell>
          <cell r="AO136">
            <v>312.68982977284162</v>
          </cell>
          <cell r="AR136">
            <v>142.46439999999998</v>
          </cell>
          <cell r="AS136">
            <v>119.88720497458765</v>
          </cell>
          <cell r="AV136">
            <v>2.7397</v>
          </cell>
          <cell r="AW136">
            <v>0</v>
          </cell>
          <cell r="AZ136">
            <v>115.06740000000001</v>
          </cell>
          <cell r="BA136">
            <v>0</v>
          </cell>
          <cell r="BD136">
            <v>646.56919999999991</v>
          </cell>
          <cell r="BE136">
            <v>817.43237457863654</v>
          </cell>
          <cell r="BH136">
            <v>3660.2392</v>
          </cell>
          <cell r="BI136">
            <v>267.90816000000001</v>
          </cell>
          <cell r="BL136">
            <v>345.2022</v>
          </cell>
          <cell r="BM136">
            <v>574.05793532153177</v>
          </cell>
          <cell r="BP136">
            <v>0</v>
          </cell>
          <cell r="BQ136">
            <v>0</v>
          </cell>
          <cell r="BT136">
            <v>854.78639999999996</v>
          </cell>
          <cell r="BU136">
            <v>628.90294891959354</v>
          </cell>
          <cell r="BX136">
            <v>0</v>
          </cell>
          <cell r="BY136">
            <v>0</v>
          </cell>
        </row>
        <row r="137">
          <cell r="E137">
            <v>0</v>
          </cell>
          <cell r="F137">
            <v>4400.6099999999997</v>
          </cell>
          <cell r="H137">
            <v>17466.021089999998</v>
          </cell>
          <cell r="I137">
            <v>0</v>
          </cell>
          <cell r="L137">
            <v>0</v>
          </cell>
          <cell r="N137">
            <v>0</v>
          </cell>
          <cell r="P137">
            <v>1152.95982</v>
          </cell>
          <cell r="Q137">
            <v>1005.0184989477764</v>
          </cell>
          <cell r="T137">
            <v>2596.3598999999995</v>
          </cell>
          <cell r="U137">
            <v>3168.5737963225974</v>
          </cell>
          <cell r="X137">
            <v>1716.2378999999999</v>
          </cell>
          <cell r="Y137">
            <v>1768.1416137127069</v>
          </cell>
          <cell r="AB137">
            <v>92.412809999999993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2552.3537999999994</v>
          </cell>
          <cell r="AO137">
            <v>514.93294920421977</v>
          </cell>
          <cell r="AR137">
            <v>206.82866999999999</v>
          </cell>
          <cell r="AS137">
            <v>174.32893676263521</v>
          </cell>
          <cell r="AV137">
            <v>4.4006099999999995</v>
          </cell>
          <cell r="AW137">
            <v>0</v>
          </cell>
          <cell r="AZ137">
            <v>171.62378999999999</v>
          </cell>
          <cell r="BA137">
            <v>0</v>
          </cell>
          <cell r="BD137">
            <v>1311.3817799999999</v>
          </cell>
          <cell r="BE137">
            <v>817.43237457863654</v>
          </cell>
          <cell r="BH137">
            <v>5707.5911699999997</v>
          </cell>
          <cell r="BI137">
            <v>0</v>
          </cell>
          <cell r="BL137">
            <v>576.47991000000002</v>
          </cell>
          <cell r="BM137">
            <v>574.05793532153177</v>
          </cell>
          <cell r="BP137">
            <v>0</v>
          </cell>
          <cell r="BQ137">
            <v>0</v>
          </cell>
          <cell r="BT137">
            <v>1377.3909299999998</v>
          </cell>
          <cell r="BU137">
            <v>415.42213139642877</v>
          </cell>
          <cell r="BX137">
            <v>0</v>
          </cell>
          <cell r="BY137">
            <v>0</v>
          </cell>
        </row>
        <row r="138">
          <cell r="E138">
            <v>0</v>
          </cell>
          <cell r="F138">
            <v>3225.6</v>
          </cell>
          <cell r="H138">
            <v>10647.705599999999</v>
          </cell>
          <cell r="I138">
            <v>0</v>
          </cell>
          <cell r="L138">
            <v>0</v>
          </cell>
          <cell r="N138">
            <v>0</v>
          </cell>
          <cell r="P138">
            <v>441.90720000000005</v>
          </cell>
          <cell r="Q138">
            <v>434.41073839545862</v>
          </cell>
          <cell r="T138">
            <v>1528.9343999999999</v>
          </cell>
          <cell r="U138">
            <v>1572.9252418590165</v>
          </cell>
          <cell r="X138">
            <v>1499.904</v>
          </cell>
          <cell r="Y138">
            <v>1469.1270502548787</v>
          </cell>
          <cell r="AB138">
            <v>74.188800000000001</v>
          </cell>
          <cell r="AC138">
            <v>0</v>
          </cell>
          <cell r="AF138">
            <v>0</v>
          </cell>
          <cell r="AG138">
            <v>0</v>
          </cell>
          <cell r="AJ138">
            <v>0</v>
          </cell>
          <cell r="AK138">
            <v>0</v>
          </cell>
          <cell r="AN138">
            <v>2112.768</v>
          </cell>
          <cell r="AO138">
            <v>1541.354384564248</v>
          </cell>
          <cell r="AR138">
            <v>145.15199999999999</v>
          </cell>
          <cell r="AS138">
            <v>122.62783719556053</v>
          </cell>
          <cell r="AV138">
            <v>3.2256</v>
          </cell>
          <cell r="AW138">
            <v>0</v>
          </cell>
          <cell r="AZ138">
            <v>351.59039999999999</v>
          </cell>
          <cell r="BA138">
            <v>2535.2495389837359</v>
          </cell>
          <cell r="BD138">
            <v>338.68799999999999</v>
          </cell>
          <cell r="BE138">
            <v>403.48963757973621</v>
          </cell>
          <cell r="BH138">
            <v>2903.04</v>
          </cell>
          <cell r="BI138">
            <v>0</v>
          </cell>
          <cell r="BL138">
            <v>393.52319999999997</v>
          </cell>
          <cell r="BM138">
            <v>574.05793532153177</v>
          </cell>
          <cell r="BP138">
            <v>0</v>
          </cell>
          <cell r="BQ138">
            <v>0</v>
          </cell>
          <cell r="BT138">
            <v>854.78399999999999</v>
          </cell>
          <cell r="BU138">
            <v>825.07451096790714</v>
          </cell>
          <cell r="BX138">
            <v>0</v>
          </cell>
          <cell r="BY138">
            <v>0</v>
          </cell>
        </row>
        <row r="139">
          <cell r="E139">
            <v>0</v>
          </cell>
          <cell r="F139">
            <v>4441.6499999999996</v>
          </cell>
          <cell r="H139">
            <v>17913.174449999999</v>
          </cell>
          <cell r="I139">
            <v>0</v>
          </cell>
          <cell r="L139">
            <v>0</v>
          </cell>
          <cell r="N139">
            <v>0</v>
          </cell>
          <cell r="P139">
            <v>1154.829</v>
          </cell>
          <cell r="Q139">
            <v>1006.7181536294955</v>
          </cell>
          <cell r="T139">
            <v>2700.5231999999996</v>
          </cell>
          <cell r="U139">
            <v>2573.968296356863</v>
          </cell>
          <cell r="X139">
            <v>1878.8179499999999</v>
          </cell>
          <cell r="Y139">
            <v>1795.0109273760397</v>
          </cell>
          <cell r="AB139">
            <v>88.832999999999998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2651.6650499999996</v>
          </cell>
          <cell r="AO139">
            <v>1105.9469404686524</v>
          </cell>
          <cell r="AR139">
            <v>182.10765000000001</v>
          </cell>
          <cell r="AS139">
            <v>152.30084770834949</v>
          </cell>
          <cell r="AV139">
            <v>4.4416500000000001</v>
          </cell>
          <cell r="AW139">
            <v>0</v>
          </cell>
          <cell r="AZ139">
            <v>173.22434999999999</v>
          </cell>
          <cell r="BA139">
            <v>0</v>
          </cell>
          <cell r="BD139">
            <v>1314.7283999999997</v>
          </cell>
          <cell r="BE139">
            <v>259.68485557037792</v>
          </cell>
          <cell r="BH139">
            <v>5876.3029499999993</v>
          </cell>
          <cell r="BI139">
            <v>0</v>
          </cell>
          <cell r="BL139">
            <v>493.02314999999999</v>
          </cell>
          <cell r="BM139">
            <v>574.05793532153177</v>
          </cell>
          <cell r="BP139">
            <v>0</v>
          </cell>
          <cell r="BQ139">
            <v>0</v>
          </cell>
          <cell r="BT139">
            <v>1394.6780999999999</v>
          </cell>
          <cell r="BU139">
            <v>615.44019466137604</v>
          </cell>
          <cell r="BX139">
            <v>0</v>
          </cell>
          <cell r="BY139">
            <v>0</v>
          </cell>
        </row>
        <row r="140">
          <cell r="E140">
            <v>0</v>
          </cell>
          <cell r="F140">
            <v>3490.1</v>
          </cell>
          <cell r="H140">
            <v>13014.582899999999</v>
          </cell>
          <cell r="I140">
            <v>0</v>
          </cell>
          <cell r="L140">
            <v>0</v>
          </cell>
          <cell r="N140">
            <v>0</v>
          </cell>
          <cell r="P140">
            <v>1026.0893999999998</v>
          </cell>
          <cell r="Q140">
            <v>904.02887868311359</v>
          </cell>
          <cell r="T140">
            <v>2938.6641999999997</v>
          </cell>
          <cell r="U140">
            <v>2561.5484276055222</v>
          </cell>
          <cell r="X140">
            <v>1954.4560000000001</v>
          </cell>
          <cell r="Y140">
            <v>1909.8909441445726</v>
          </cell>
          <cell r="AB140">
            <v>87.252499999999998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2101.0401999999999</v>
          </cell>
          <cell r="AO140">
            <v>989.58494311448953</v>
          </cell>
          <cell r="AR140">
            <v>195.44560000000001</v>
          </cell>
          <cell r="AS140">
            <v>163.73732051015358</v>
          </cell>
          <cell r="AV140">
            <v>3.4901</v>
          </cell>
          <cell r="AW140">
            <v>0</v>
          </cell>
          <cell r="AZ140">
            <v>191.9555</v>
          </cell>
          <cell r="BA140">
            <v>0</v>
          </cell>
          <cell r="BD140">
            <v>310.6189</v>
          </cell>
          <cell r="BE140">
            <v>1581.8526021029404</v>
          </cell>
          <cell r="BH140">
            <v>2959.6047999999996</v>
          </cell>
          <cell r="BI140">
            <v>0</v>
          </cell>
          <cell r="BL140">
            <v>390.89120000000003</v>
          </cell>
          <cell r="BM140">
            <v>574.05793532153177</v>
          </cell>
          <cell r="BP140">
            <v>0</v>
          </cell>
          <cell r="BQ140">
            <v>0</v>
          </cell>
          <cell r="BT140">
            <v>855.07449999999994</v>
          </cell>
          <cell r="BU140">
            <v>2017.489888124323</v>
          </cell>
          <cell r="BX140">
            <v>0</v>
          </cell>
          <cell r="BY140">
            <v>0</v>
          </cell>
        </row>
        <row r="141">
          <cell r="E141">
            <v>0</v>
          </cell>
          <cell r="F141">
            <v>4221.6000000000004</v>
          </cell>
          <cell r="H141">
            <v>14522.304000000002</v>
          </cell>
          <cell r="I141">
            <v>0</v>
          </cell>
          <cell r="L141">
            <v>0</v>
          </cell>
          <cell r="N141">
            <v>0</v>
          </cell>
          <cell r="P141">
            <v>721.89360000000011</v>
          </cell>
          <cell r="Q141">
            <v>659.11557716537959</v>
          </cell>
          <cell r="T141">
            <v>2680.7160000000003</v>
          </cell>
          <cell r="U141">
            <v>2508.8656110911265</v>
          </cell>
          <cell r="X141">
            <v>2845.3584000000005</v>
          </cell>
          <cell r="Y141">
            <v>2664.0926804310525</v>
          </cell>
          <cell r="AB141">
            <v>63.324000000000005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2275.4424000000004</v>
          </cell>
          <cell r="AO141">
            <v>593.5827668695797</v>
          </cell>
          <cell r="AR141">
            <v>54.880800000000001</v>
          </cell>
          <cell r="AS141">
            <v>48.053792024877687</v>
          </cell>
          <cell r="AV141">
            <v>0</v>
          </cell>
          <cell r="AW141">
            <v>0</v>
          </cell>
          <cell r="AZ141">
            <v>105.54000000000002</v>
          </cell>
          <cell r="BA141">
            <v>0</v>
          </cell>
          <cell r="BD141">
            <v>578.3592000000001</v>
          </cell>
          <cell r="BE141">
            <v>2104.5075730611484</v>
          </cell>
          <cell r="BH141">
            <v>3440.6040000000003</v>
          </cell>
          <cell r="BI141">
            <v>1737.3963599999997</v>
          </cell>
          <cell r="BL141">
            <v>561.47280000000012</v>
          </cell>
          <cell r="BM141">
            <v>574.05793532153177</v>
          </cell>
          <cell r="BP141">
            <v>0</v>
          </cell>
          <cell r="BQ141">
            <v>0</v>
          </cell>
          <cell r="BT141">
            <v>1194.7128</v>
          </cell>
          <cell r="BU141">
            <v>819.30475914295675</v>
          </cell>
          <cell r="BX141">
            <v>0</v>
          </cell>
          <cell r="BY141">
            <v>0</v>
          </cell>
        </row>
        <row r="142">
          <cell r="E142">
            <v>291.27</v>
          </cell>
          <cell r="F142">
            <v>4447.7700000000004</v>
          </cell>
          <cell r="H142">
            <v>17742.15453</v>
          </cell>
          <cell r="I142">
            <v>0</v>
          </cell>
          <cell r="L142">
            <v>0</v>
          </cell>
          <cell r="N142">
            <v>1052.64978</v>
          </cell>
          <cell r="P142">
            <v>1169.7635100000002</v>
          </cell>
          <cell r="Q142">
            <v>1018.4850456237505</v>
          </cell>
          <cell r="T142">
            <v>2424.0346500000005</v>
          </cell>
          <cell r="U142">
            <v>2633.4065503980064</v>
          </cell>
          <cell r="X142">
            <v>1725.7347600000003</v>
          </cell>
          <cell r="Y142">
            <v>1696.5829629536477</v>
          </cell>
          <cell r="AB142">
            <v>93.403170000000017</v>
          </cell>
          <cell r="AC142">
            <v>0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2646.4231500000001</v>
          </cell>
          <cell r="AO142">
            <v>1681.2195328521525</v>
          </cell>
          <cell r="AR142">
            <v>204.59742000000003</v>
          </cell>
          <cell r="AS142">
            <v>174.22590547613245</v>
          </cell>
          <cell r="AV142">
            <v>4.4477700000000002</v>
          </cell>
          <cell r="AW142">
            <v>0</v>
          </cell>
          <cell r="AZ142">
            <v>173.46303</v>
          </cell>
          <cell r="BA142">
            <v>0</v>
          </cell>
          <cell r="BD142">
            <v>1307.64438</v>
          </cell>
          <cell r="BE142">
            <v>1581.8526021029404</v>
          </cell>
          <cell r="BH142">
            <v>5911.0863300000001</v>
          </cell>
          <cell r="BI142">
            <v>399.78</v>
          </cell>
          <cell r="BL142">
            <v>676.06104000000005</v>
          </cell>
          <cell r="BM142">
            <v>574.05793532153177</v>
          </cell>
          <cell r="BP142">
            <v>0</v>
          </cell>
          <cell r="BQ142">
            <v>0</v>
          </cell>
          <cell r="BT142">
            <v>1405.4953200000002</v>
          </cell>
          <cell r="BU142">
            <v>1134.7178589069119</v>
          </cell>
          <cell r="BX142">
            <v>0</v>
          </cell>
          <cell r="BY142">
            <v>0</v>
          </cell>
        </row>
        <row r="143">
          <cell r="E143">
            <v>0</v>
          </cell>
          <cell r="F143">
            <v>4480.1000000000004</v>
          </cell>
          <cell r="H143">
            <v>17503.750700000001</v>
          </cell>
          <cell r="I143">
            <v>0</v>
          </cell>
          <cell r="L143">
            <v>0</v>
          </cell>
          <cell r="N143">
            <v>0</v>
          </cell>
          <cell r="P143">
            <v>1173.7862000000002</v>
          </cell>
          <cell r="Q143">
            <v>1006.3417824096756</v>
          </cell>
          <cell r="T143">
            <v>2266.9306000000001</v>
          </cell>
          <cell r="U143">
            <v>2267.4956066715185</v>
          </cell>
          <cell r="X143">
            <v>1680.0375000000001</v>
          </cell>
          <cell r="Y143">
            <v>1696.3434766227897</v>
          </cell>
          <cell r="AB143">
            <v>89.602000000000004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2665.6595000000002</v>
          </cell>
          <cell r="AO143">
            <v>530.57017455949176</v>
          </cell>
          <cell r="AR143">
            <v>183.68410000000003</v>
          </cell>
          <cell r="AS143">
            <v>156.71058677066677</v>
          </cell>
          <cell r="AV143">
            <v>4.4801000000000002</v>
          </cell>
          <cell r="AW143">
            <v>0</v>
          </cell>
          <cell r="AZ143">
            <v>174.72390000000001</v>
          </cell>
          <cell r="BA143">
            <v>0</v>
          </cell>
          <cell r="BD143">
            <v>1308.1892</v>
          </cell>
          <cell r="BE143">
            <v>1227.1938718098711</v>
          </cell>
          <cell r="BH143">
            <v>5949.5728000000008</v>
          </cell>
          <cell r="BI143">
            <v>1198.69848</v>
          </cell>
          <cell r="BL143">
            <v>600.3334000000001</v>
          </cell>
          <cell r="BM143">
            <v>459.22228210566072</v>
          </cell>
          <cell r="BP143">
            <v>0</v>
          </cell>
          <cell r="BQ143">
            <v>0</v>
          </cell>
          <cell r="BT143">
            <v>1406.7514000000001</v>
          </cell>
          <cell r="BU143">
            <v>1386.6636885964126</v>
          </cell>
          <cell r="BX143">
            <v>0</v>
          </cell>
          <cell r="BY143">
            <v>0</v>
          </cell>
        </row>
        <row r="144">
          <cell r="E144">
            <v>32.700000000000003</v>
          </cell>
          <cell r="F144">
            <v>2688.5</v>
          </cell>
          <cell r="H144">
            <v>9791.5169999999998</v>
          </cell>
          <cell r="I144">
            <v>0</v>
          </cell>
          <cell r="L144">
            <v>0</v>
          </cell>
          <cell r="N144">
            <v>96.072600000000008</v>
          </cell>
          <cell r="P144">
            <v>750.09150000000011</v>
          </cell>
          <cell r="Q144">
            <v>654.52444934092227</v>
          </cell>
          <cell r="T144">
            <v>1513.6254999999999</v>
          </cell>
          <cell r="U144">
            <v>1970.4209631718441</v>
          </cell>
          <cell r="X144">
            <v>1142.6125</v>
          </cell>
          <cell r="Y144">
            <v>1000.5603171143305</v>
          </cell>
          <cell r="AB144">
            <v>29.573499999999999</v>
          </cell>
          <cell r="AC144">
            <v>0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1535.1334999999999</v>
          </cell>
          <cell r="AO144">
            <v>868.6979305864196</v>
          </cell>
          <cell r="AR144">
            <v>64.524000000000001</v>
          </cell>
          <cell r="AS144">
            <v>61.818771901643686</v>
          </cell>
          <cell r="AV144">
            <v>2.6884999999999999</v>
          </cell>
          <cell r="AW144">
            <v>0</v>
          </cell>
          <cell r="AZ144">
            <v>693.63300000000004</v>
          </cell>
          <cell r="BA144">
            <v>0</v>
          </cell>
          <cell r="BD144">
            <v>647.92849999999999</v>
          </cell>
          <cell r="BE144">
            <v>203.98476866540327</v>
          </cell>
          <cell r="BH144">
            <v>2349.7489999999998</v>
          </cell>
          <cell r="BI144">
            <v>0</v>
          </cell>
          <cell r="BL144">
            <v>322.62</v>
          </cell>
          <cell r="BM144">
            <v>430.5434514911488</v>
          </cell>
          <cell r="BP144">
            <v>0</v>
          </cell>
          <cell r="BQ144">
            <v>0</v>
          </cell>
          <cell r="BT144">
            <v>739.33750000000009</v>
          </cell>
          <cell r="BU144">
            <v>815.45825792632309</v>
          </cell>
          <cell r="BX144">
            <v>0</v>
          </cell>
          <cell r="BY144">
            <v>0</v>
          </cell>
        </row>
        <row r="145">
          <cell r="E145">
            <v>0</v>
          </cell>
          <cell r="F145">
            <v>2756.4</v>
          </cell>
          <cell r="H145">
            <v>11337.073200000001</v>
          </cell>
          <cell r="I145">
            <v>0</v>
          </cell>
          <cell r="L145">
            <v>0</v>
          </cell>
          <cell r="N145">
            <v>0</v>
          </cell>
          <cell r="P145">
            <v>769.03560000000004</v>
          </cell>
          <cell r="Q145">
            <v>618.77231138637228</v>
          </cell>
          <cell r="T145">
            <v>2271.2736</v>
          </cell>
          <cell r="U145">
            <v>1967.0019138634843</v>
          </cell>
          <cell r="X145">
            <v>1132.8804</v>
          </cell>
          <cell r="Y145">
            <v>1064.7672721998074</v>
          </cell>
          <cell r="AB145">
            <v>49.615199999999994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1615.2503999999999</v>
          </cell>
          <cell r="AO145">
            <v>858.45474795022324</v>
          </cell>
          <cell r="AR145">
            <v>121.2816</v>
          </cell>
          <cell r="AS145">
            <v>103.03128650273949</v>
          </cell>
          <cell r="AV145">
            <v>2.7564000000000002</v>
          </cell>
          <cell r="AW145">
            <v>0</v>
          </cell>
          <cell r="AZ145">
            <v>518.20320000000004</v>
          </cell>
          <cell r="BA145">
            <v>0</v>
          </cell>
          <cell r="BD145">
            <v>628.45920000000001</v>
          </cell>
          <cell r="BE145">
            <v>203.98476866540327</v>
          </cell>
          <cell r="BH145">
            <v>3062.3604</v>
          </cell>
          <cell r="BI145">
            <v>4067.3266800000001</v>
          </cell>
          <cell r="BL145">
            <v>311.47320000000002</v>
          </cell>
          <cell r="BM145">
            <v>430.5434514911488</v>
          </cell>
          <cell r="BP145">
            <v>0</v>
          </cell>
          <cell r="BQ145">
            <v>0</v>
          </cell>
          <cell r="BT145">
            <v>854.48400000000004</v>
          </cell>
          <cell r="BU145">
            <v>530.8171678954368</v>
          </cell>
          <cell r="BX145">
            <v>0</v>
          </cell>
          <cell r="BY145">
            <v>0</v>
          </cell>
        </row>
        <row r="146">
          <cell r="E146">
            <v>0</v>
          </cell>
          <cell r="F146">
            <v>2720.5</v>
          </cell>
          <cell r="H146">
            <v>11050.671</v>
          </cell>
          <cell r="I146">
            <v>0</v>
          </cell>
          <cell r="L146">
            <v>0</v>
          </cell>
          <cell r="N146">
            <v>0</v>
          </cell>
          <cell r="P146">
            <v>753.57850000000008</v>
          </cell>
          <cell r="Q146">
            <v>606.98658036536119</v>
          </cell>
          <cell r="T146">
            <v>1713.915</v>
          </cell>
          <cell r="U146">
            <v>1653.8783303582211</v>
          </cell>
          <cell r="X146">
            <v>1153.492</v>
          </cell>
          <cell r="Y146">
            <v>1002.3583525928549</v>
          </cell>
          <cell r="AB146">
            <v>54.410000000000004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1596.9334999999999</v>
          </cell>
          <cell r="AO146">
            <v>275.07228246927161</v>
          </cell>
          <cell r="AR146">
            <v>122.4225</v>
          </cell>
          <cell r="AS146">
            <v>103.03128650273949</v>
          </cell>
          <cell r="AV146">
            <v>2.7204999999999999</v>
          </cell>
          <cell r="AW146">
            <v>0</v>
          </cell>
          <cell r="AZ146">
            <v>900.4855</v>
          </cell>
          <cell r="BA146">
            <v>0</v>
          </cell>
          <cell r="BD146">
            <v>609.39200000000005</v>
          </cell>
          <cell r="BE146">
            <v>203.98476866540327</v>
          </cell>
          <cell r="BH146">
            <v>3000.7114999999999</v>
          </cell>
          <cell r="BI146">
            <v>0</v>
          </cell>
          <cell r="BL146">
            <v>304.69600000000003</v>
          </cell>
          <cell r="BM146">
            <v>430.5434514911488</v>
          </cell>
          <cell r="BP146">
            <v>2.7204999999999999</v>
          </cell>
          <cell r="BQ146">
            <v>0</v>
          </cell>
          <cell r="BT146">
            <v>835.19349999999997</v>
          </cell>
          <cell r="BU146">
            <v>815.45825792632309</v>
          </cell>
          <cell r="BX146">
            <v>0</v>
          </cell>
          <cell r="BY146">
            <v>0</v>
          </cell>
        </row>
        <row r="147">
          <cell r="E147">
            <v>0</v>
          </cell>
          <cell r="F147">
            <v>2703.6</v>
          </cell>
          <cell r="H147">
            <v>10844.1396</v>
          </cell>
          <cell r="I147">
            <v>0</v>
          </cell>
          <cell r="L147">
            <v>0</v>
          </cell>
          <cell r="N147">
            <v>0</v>
          </cell>
          <cell r="P147">
            <v>781.34039999999993</v>
          </cell>
          <cell r="Q147">
            <v>628.03741974020068</v>
          </cell>
          <cell r="T147">
            <v>1354.5036</v>
          </cell>
          <cell r="U147">
            <v>1512.4653988454897</v>
          </cell>
          <cell r="X147">
            <v>1211.2128</v>
          </cell>
          <cell r="Y147">
            <v>1099.651581585558</v>
          </cell>
          <cell r="AB147">
            <v>56.775600000000004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1595.1239999999998</v>
          </cell>
          <cell r="AO147">
            <v>273.5053629352638</v>
          </cell>
          <cell r="AR147">
            <v>121.66199999999999</v>
          </cell>
          <cell r="AS147">
            <v>103.03128650273949</v>
          </cell>
          <cell r="AV147">
            <v>2.7035999999999998</v>
          </cell>
          <cell r="AW147">
            <v>0</v>
          </cell>
          <cell r="AZ147">
            <v>900.29880000000003</v>
          </cell>
          <cell r="BA147">
            <v>0</v>
          </cell>
          <cell r="BD147">
            <v>608.30999999999995</v>
          </cell>
          <cell r="BE147">
            <v>0</v>
          </cell>
          <cell r="BH147">
            <v>3009.1068</v>
          </cell>
          <cell r="BI147">
            <v>386.72952000000004</v>
          </cell>
          <cell r="BL147">
            <v>378.50400000000002</v>
          </cell>
          <cell r="BM147">
            <v>430.5434514911488</v>
          </cell>
          <cell r="BP147">
            <v>0</v>
          </cell>
          <cell r="BQ147">
            <v>0</v>
          </cell>
          <cell r="BT147">
            <v>824.59799999999996</v>
          </cell>
          <cell r="BU147">
            <v>315.41309976395519</v>
          </cell>
          <cell r="BX147">
            <v>0</v>
          </cell>
          <cell r="BY147">
            <v>0</v>
          </cell>
        </row>
        <row r="148">
          <cell r="E148">
            <v>0</v>
          </cell>
          <cell r="F148">
            <v>2753.2</v>
          </cell>
          <cell r="H148">
            <v>11296.379599999998</v>
          </cell>
          <cell r="I148">
            <v>0</v>
          </cell>
          <cell r="L148">
            <v>0</v>
          </cell>
          <cell r="N148">
            <v>0</v>
          </cell>
          <cell r="P148">
            <v>751.62360000000001</v>
          </cell>
          <cell r="Q148">
            <v>655.37665970716716</v>
          </cell>
          <cell r="T148">
            <v>2323.7007999999996</v>
          </cell>
          <cell r="U148">
            <v>2329.306098005537</v>
          </cell>
          <cell r="X148">
            <v>1230.6804</v>
          </cell>
          <cell r="Y148">
            <v>1132.1202288892778</v>
          </cell>
          <cell r="AB148">
            <v>60.570399999999992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1613.3751999999997</v>
          </cell>
          <cell r="AO148">
            <v>278.32476968865279</v>
          </cell>
          <cell r="AR148">
            <v>121.14079999999998</v>
          </cell>
          <cell r="AS148">
            <v>103.03128650273949</v>
          </cell>
          <cell r="AV148">
            <v>2.7532000000000001</v>
          </cell>
          <cell r="AW148">
            <v>0</v>
          </cell>
          <cell r="AZ148">
            <v>900.29639999999995</v>
          </cell>
          <cell r="BA148">
            <v>0</v>
          </cell>
          <cell r="BD148">
            <v>627.7296</v>
          </cell>
          <cell r="BE148">
            <v>171.72949045769673</v>
          </cell>
          <cell r="BH148">
            <v>2392.5308</v>
          </cell>
          <cell r="BI148">
            <v>0</v>
          </cell>
          <cell r="BL148">
            <v>432.25239999999997</v>
          </cell>
          <cell r="BM148">
            <v>430.5434514911488</v>
          </cell>
          <cell r="BP148">
            <v>0</v>
          </cell>
          <cell r="BQ148">
            <v>0</v>
          </cell>
          <cell r="BT148">
            <v>839.72599999999989</v>
          </cell>
          <cell r="BU148">
            <v>809.6885061013727</v>
          </cell>
          <cell r="BX148">
            <v>0</v>
          </cell>
          <cell r="BY148">
            <v>0</v>
          </cell>
        </row>
        <row r="149">
          <cell r="E149">
            <v>0</v>
          </cell>
          <cell r="F149">
            <v>2712.4</v>
          </cell>
          <cell r="H149">
            <v>11072.016799999999</v>
          </cell>
          <cell r="I149">
            <v>0</v>
          </cell>
          <cell r="L149">
            <v>0</v>
          </cell>
          <cell r="N149">
            <v>0</v>
          </cell>
          <cell r="P149">
            <v>754.04720000000009</v>
          </cell>
          <cell r="Q149">
            <v>606.98913812867067</v>
          </cell>
          <cell r="T149">
            <v>1958.3527999999999</v>
          </cell>
          <cell r="U149">
            <v>1940.0436589317667</v>
          </cell>
          <cell r="X149">
            <v>1166.3320000000001</v>
          </cell>
          <cell r="Y149">
            <v>1004.4803963948908</v>
          </cell>
          <cell r="AB149">
            <v>59.672799999999995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1592.1787999999999</v>
          </cell>
          <cell r="AO149">
            <v>267.79654412683925</v>
          </cell>
          <cell r="AR149">
            <v>122.05799999999999</v>
          </cell>
          <cell r="AS149">
            <v>103.03128650273949</v>
          </cell>
          <cell r="AV149">
            <v>2.7124000000000001</v>
          </cell>
          <cell r="AW149">
            <v>0</v>
          </cell>
          <cell r="AZ149">
            <v>900.5168000000001</v>
          </cell>
          <cell r="BA149">
            <v>0</v>
          </cell>
          <cell r="BD149">
            <v>626.56440000000009</v>
          </cell>
          <cell r="BE149">
            <v>171.72949045769673</v>
          </cell>
          <cell r="BH149">
            <v>2723.2496000000001</v>
          </cell>
          <cell r="BI149">
            <v>587.66808000000003</v>
          </cell>
          <cell r="BL149">
            <v>333.62520000000001</v>
          </cell>
          <cell r="BM149">
            <v>430.5434514911488</v>
          </cell>
          <cell r="BP149">
            <v>0</v>
          </cell>
          <cell r="BQ149">
            <v>0</v>
          </cell>
          <cell r="BT149">
            <v>832.70680000000004</v>
          </cell>
          <cell r="BU149">
            <v>348.10836010534081</v>
          </cell>
          <cell r="BX149">
            <v>0</v>
          </cell>
          <cell r="BY149">
            <v>0</v>
          </cell>
        </row>
        <row r="150">
          <cell r="E150">
            <v>0</v>
          </cell>
          <cell r="F150">
            <v>3435.5</v>
          </cell>
          <cell r="H150">
            <v>14635.23</v>
          </cell>
          <cell r="I150">
            <v>0</v>
          </cell>
          <cell r="L150">
            <v>0</v>
          </cell>
          <cell r="N150">
            <v>0</v>
          </cell>
          <cell r="P150">
            <v>1154.328</v>
          </cell>
          <cell r="Q150">
            <v>999.08015855188853</v>
          </cell>
          <cell r="T150">
            <v>3895.8569999999995</v>
          </cell>
          <cell r="U150">
            <v>3985.3503858576373</v>
          </cell>
          <cell r="X150">
            <v>1408.5549999999998</v>
          </cell>
          <cell r="Y150">
            <v>1817.8406327123726</v>
          </cell>
          <cell r="AB150">
            <v>41.225999999999999</v>
          </cell>
          <cell r="AC150">
            <v>0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1958.2349999999999</v>
          </cell>
          <cell r="AO150">
            <v>344.32985583011674</v>
          </cell>
          <cell r="AR150">
            <v>34.355000000000004</v>
          </cell>
          <cell r="AS150">
            <v>30.909385950821843</v>
          </cell>
          <cell r="AV150">
            <v>0</v>
          </cell>
          <cell r="AW150">
            <v>0</v>
          </cell>
          <cell r="AZ150">
            <v>1061.5695000000001</v>
          </cell>
          <cell r="BA150">
            <v>3883.3043818366814</v>
          </cell>
          <cell r="BD150">
            <v>862.31050000000005</v>
          </cell>
          <cell r="BE150">
            <v>171.72949045769673</v>
          </cell>
          <cell r="BH150">
            <v>2652.2060000000001</v>
          </cell>
          <cell r="BI150">
            <v>0</v>
          </cell>
          <cell r="BL150">
            <v>683.66450000000009</v>
          </cell>
          <cell r="BM150">
            <v>430.5434514911488</v>
          </cell>
          <cell r="BP150">
            <v>0</v>
          </cell>
          <cell r="BQ150">
            <v>0</v>
          </cell>
          <cell r="BT150">
            <v>882.92349999999999</v>
          </cell>
          <cell r="BU150">
            <v>557.74267641187203</v>
          </cell>
          <cell r="BX150">
            <v>0</v>
          </cell>
          <cell r="BY150">
            <v>0</v>
          </cell>
        </row>
        <row r="151">
          <cell r="E151">
            <v>119.8</v>
          </cell>
          <cell r="F151">
            <v>3959.0999999999995</v>
          </cell>
          <cell r="H151">
            <v>15187.107599999998</v>
          </cell>
          <cell r="I151">
            <v>0</v>
          </cell>
          <cell r="L151">
            <v>0</v>
          </cell>
          <cell r="N151">
            <v>371.97899999999998</v>
          </cell>
          <cell r="P151">
            <v>1243.1573999999998</v>
          </cell>
          <cell r="Q151">
            <v>1103.9128811473229</v>
          </cell>
          <cell r="T151">
            <v>2442.7646999999997</v>
          </cell>
          <cell r="U151">
            <v>2536.609082764202</v>
          </cell>
          <cell r="X151">
            <v>1646.9855999999997</v>
          </cell>
          <cell r="Y151">
            <v>1603.1272325481589</v>
          </cell>
          <cell r="AB151">
            <v>95.018399999999986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2323.9916999999996</v>
          </cell>
          <cell r="AO151">
            <v>459.23115117825125</v>
          </cell>
          <cell r="AR151">
            <v>134.60939999999999</v>
          </cell>
          <cell r="AS151">
            <v>113.33441515301344</v>
          </cell>
          <cell r="AV151">
            <v>3.9590999999999994</v>
          </cell>
          <cell r="AW151">
            <v>0</v>
          </cell>
          <cell r="AZ151">
            <v>241.50509999999997</v>
          </cell>
          <cell r="BA151">
            <v>0</v>
          </cell>
          <cell r="BD151">
            <v>1108.548</v>
          </cell>
          <cell r="BE151">
            <v>0</v>
          </cell>
          <cell r="BH151">
            <v>4259.9915999999994</v>
          </cell>
          <cell r="BI151">
            <v>4931.8500000000004</v>
          </cell>
          <cell r="BL151">
            <v>617.61959999999988</v>
          </cell>
          <cell r="BM151">
            <v>1052.4128079210698</v>
          </cell>
          <cell r="BP151">
            <v>0</v>
          </cell>
          <cell r="BQ151">
            <v>0</v>
          </cell>
          <cell r="BT151">
            <v>1068.9569999999999</v>
          </cell>
          <cell r="BU151">
            <v>1032.7855766661216</v>
          </cell>
          <cell r="BX151">
            <v>0</v>
          </cell>
          <cell r="BY151">
            <v>0</v>
          </cell>
        </row>
        <row r="152">
          <cell r="E152">
            <v>0</v>
          </cell>
          <cell r="F152">
            <v>3330.37</v>
          </cell>
          <cell r="H152">
            <v>11190.0432</v>
          </cell>
          <cell r="I152">
            <v>0</v>
          </cell>
          <cell r="L152">
            <v>0</v>
          </cell>
          <cell r="N152">
            <v>0</v>
          </cell>
          <cell r="P152">
            <v>209.81331</v>
          </cell>
          <cell r="Q152">
            <v>272.42641979425082</v>
          </cell>
          <cell r="T152">
            <v>2627.6619300000002</v>
          </cell>
          <cell r="U152">
            <v>2932.5542611365881</v>
          </cell>
          <cell r="X152">
            <v>1825.04276</v>
          </cell>
          <cell r="Y152">
            <v>2086.1506929399088</v>
          </cell>
          <cell r="AB152">
            <v>63.277029999999996</v>
          </cell>
          <cell r="AC152">
            <v>0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1944.9360799999997</v>
          </cell>
          <cell r="AO152">
            <v>1770.8655421778622</v>
          </cell>
          <cell r="AR152">
            <v>146.53627999999998</v>
          </cell>
          <cell r="AS152">
            <v>123.63754380328737</v>
          </cell>
          <cell r="AV152">
            <v>3.3303699999999998</v>
          </cell>
          <cell r="AW152">
            <v>0</v>
          </cell>
          <cell r="AZ152">
            <v>313.05477999999999</v>
          </cell>
          <cell r="BA152">
            <v>0</v>
          </cell>
          <cell r="BD152">
            <v>126.55405999999999</v>
          </cell>
          <cell r="BE152">
            <v>0</v>
          </cell>
          <cell r="BH152">
            <v>2544.4026800000001</v>
          </cell>
          <cell r="BI152">
            <v>1926.2449199999996</v>
          </cell>
          <cell r="BL152">
            <v>422.95699000000002</v>
          </cell>
          <cell r="BM152">
            <v>861.0869029822976</v>
          </cell>
          <cell r="BP152">
            <v>3.3303699999999998</v>
          </cell>
          <cell r="BQ152">
            <v>0</v>
          </cell>
          <cell r="BT152">
            <v>959.14655999999991</v>
          </cell>
          <cell r="BU152">
            <v>878.92552800077749</v>
          </cell>
          <cell r="BX152">
            <v>0</v>
          </cell>
          <cell r="BY152">
            <v>0</v>
          </cell>
        </row>
        <row r="153">
          <cell r="E153">
            <v>0</v>
          </cell>
          <cell r="F153">
            <v>4982.3</v>
          </cell>
          <cell r="H153">
            <v>18997.509900000001</v>
          </cell>
          <cell r="I153">
            <v>0</v>
          </cell>
          <cell r="L153">
            <v>0</v>
          </cell>
          <cell r="N153">
            <v>0</v>
          </cell>
          <cell r="P153">
            <v>1195.752</v>
          </cell>
          <cell r="Q153">
            <v>1066.0747530550259</v>
          </cell>
          <cell r="T153">
            <v>2660.5482000000002</v>
          </cell>
          <cell r="U153">
            <v>4052.2019250966869</v>
          </cell>
          <cell r="X153">
            <v>2481.1854000000003</v>
          </cell>
          <cell r="Y153">
            <v>2369.8962856341022</v>
          </cell>
          <cell r="AB153">
            <v>134.52209999999999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2924.6100999999999</v>
          </cell>
          <cell r="AO153">
            <v>53.171844837746498</v>
          </cell>
          <cell r="AR153">
            <v>219.22119999999998</v>
          </cell>
          <cell r="AS153">
            <v>185.45631570493106</v>
          </cell>
          <cell r="AV153">
            <v>4.9823000000000004</v>
          </cell>
          <cell r="AW153">
            <v>0</v>
          </cell>
          <cell r="AZ153">
            <v>274.0265</v>
          </cell>
          <cell r="BA153">
            <v>0</v>
          </cell>
          <cell r="BD153">
            <v>1589.3537000000001</v>
          </cell>
          <cell r="BE153">
            <v>0</v>
          </cell>
          <cell r="BH153">
            <v>5545.2999</v>
          </cell>
          <cell r="BI153">
            <v>1053.84024</v>
          </cell>
          <cell r="BL153">
            <v>592.89369999999997</v>
          </cell>
          <cell r="BM153">
            <v>861.0869029822976</v>
          </cell>
          <cell r="BP153">
            <v>0</v>
          </cell>
          <cell r="BQ153">
            <v>0</v>
          </cell>
          <cell r="BT153">
            <v>1375.1148000000001</v>
          </cell>
          <cell r="BU153">
            <v>2436.7585207373859</v>
          </cell>
          <cell r="BX153">
            <v>0</v>
          </cell>
          <cell r="BY153">
            <v>0</v>
          </cell>
        </row>
        <row r="154">
          <cell r="E154">
            <v>351.79999999999995</v>
          </cell>
          <cell r="F154">
            <v>4329.8500000000004</v>
          </cell>
          <cell r="H154">
            <v>16908.064249999999</v>
          </cell>
          <cell r="I154">
            <v>0</v>
          </cell>
          <cell r="L154">
            <v>0</v>
          </cell>
          <cell r="N154">
            <v>1151.0895999999998</v>
          </cell>
          <cell r="P154">
            <v>1082.4625000000001</v>
          </cell>
          <cell r="Q154">
            <v>995.73623539098128</v>
          </cell>
          <cell r="T154">
            <v>2208.2235000000001</v>
          </cell>
          <cell r="U154">
            <v>2417.8639934577304</v>
          </cell>
          <cell r="X154">
            <v>1658.3325500000001</v>
          </cell>
          <cell r="Y154">
            <v>1590.3768866906735</v>
          </cell>
          <cell r="AB154">
            <v>86.597000000000008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2437.7055500000001</v>
          </cell>
          <cell r="AO154">
            <v>2744.4076773843358</v>
          </cell>
          <cell r="AR154">
            <v>181.85370000000003</v>
          </cell>
          <cell r="AS154">
            <v>154.4851109822076</v>
          </cell>
          <cell r="AV154">
            <v>4.3298500000000004</v>
          </cell>
          <cell r="AW154">
            <v>0</v>
          </cell>
          <cell r="AZ154">
            <v>610.50884999999994</v>
          </cell>
          <cell r="BA154">
            <v>0</v>
          </cell>
          <cell r="BD154">
            <v>956.89685000000009</v>
          </cell>
          <cell r="BE154">
            <v>0</v>
          </cell>
          <cell r="BH154">
            <v>5801.9990000000007</v>
          </cell>
          <cell r="BI154">
            <v>358.01507999999995</v>
          </cell>
          <cell r="BL154">
            <v>515.25215000000003</v>
          </cell>
          <cell r="BM154">
            <v>459.26239235826836</v>
          </cell>
          <cell r="BP154">
            <v>0</v>
          </cell>
          <cell r="BQ154">
            <v>0</v>
          </cell>
          <cell r="BT154">
            <v>1363.9027500000002</v>
          </cell>
          <cell r="BU154">
            <v>1215.4943844562176</v>
          </cell>
          <cell r="BX154">
            <v>0</v>
          </cell>
          <cell r="BY154">
            <v>0</v>
          </cell>
        </row>
        <row r="155">
          <cell r="E155">
            <v>0</v>
          </cell>
          <cell r="F155">
            <v>3078.86</v>
          </cell>
          <cell r="H155">
            <v>10234.130639999999</v>
          </cell>
          <cell r="I155">
            <v>0</v>
          </cell>
          <cell r="L155">
            <v>0</v>
          </cell>
          <cell r="N155">
            <v>0</v>
          </cell>
          <cell r="P155">
            <v>886.71168</v>
          </cell>
          <cell r="Q155">
            <v>816.38091452823244</v>
          </cell>
          <cell r="T155">
            <v>1604.0860600000001</v>
          </cell>
          <cell r="U155">
            <v>1728.8999874027941</v>
          </cell>
          <cell r="X155">
            <v>988.31406000000004</v>
          </cell>
          <cell r="Y155">
            <v>996.99814424272779</v>
          </cell>
          <cell r="AB155">
            <v>67.734920000000002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1696.4518600000001</v>
          </cell>
          <cell r="AO155">
            <v>298.63265759788646</v>
          </cell>
          <cell r="AR155">
            <v>144.70642000000001</v>
          </cell>
          <cell r="AS155">
            <v>123.76118134709066</v>
          </cell>
          <cell r="AV155">
            <v>3.0788600000000002</v>
          </cell>
          <cell r="AW155">
            <v>0</v>
          </cell>
          <cell r="AZ155">
            <v>443.35584</v>
          </cell>
          <cell r="BA155">
            <v>0</v>
          </cell>
          <cell r="BD155">
            <v>431.04040000000003</v>
          </cell>
          <cell r="BE155">
            <v>171.72949045769673</v>
          </cell>
          <cell r="BH155">
            <v>2610.8732800000002</v>
          </cell>
          <cell r="BI155">
            <v>0</v>
          </cell>
          <cell r="BL155">
            <v>424.88268000000005</v>
          </cell>
          <cell r="BM155">
            <v>290.91966216371361</v>
          </cell>
          <cell r="BP155">
            <v>0</v>
          </cell>
          <cell r="BQ155">
            <v>0</v>
          </cell>
          <cell r="BT155">
            <v>932.89458000000002</v>
          </cell>
          <cell r="BU155">
            <v>821.22800975127359</v>
          </cell>
          <cell r="BX155">
            <v>0</v>
          </cell>
          <cell r="BY155">
            <v>0</v>
          </cell>
        </row>
        <row r="156">
          <cell r="E156">
            <v>0</v>
          </cell>
          <cell r="F156">
            <v>4423.79</v>
          </cell>
          <cell r="H156">
            <v>17553.598719999998</v>
          </cell>
          <cell r="I156">
            <v>0</v>
          </cell>
          <cell r="L156">
            <v>0</v>
          </cell>
          <cell r="N156">
            <v>0</v>
          </cell>
          <cell r="P156">
            <v>1150.1854000000001</v>
          </cell>
          <cell r="Q156">
            <v>1005.0033585388126</v>
          </cell>
          <cell r="T156">
            <v>2141.11436</v>
          </cell>
          <cell r="U156">
            <v>2083.2851871029602</v>
          </cell>
          <cell r="X156">
            <v>1880.1107499999998</v>
          </cell>
          <cell r="Y156">
            <v>1861.0399479376122</v>
          </cell>
          <cell r="AB156">
            <v>84.052009999999996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2614.4598899999996</v>
          </cell>
          <cell r="AO156">
            <v>508.39198299880854</v>
          </cell>
          <cell r="AR156">
            <v>190.22296999999998</v>
          </cell>
          <cell r="AS156">
            <v>159.76031285114783</v>
          </cell>
          <cell r="AV156">
            <v>4.4237900000000003</v>
          </cell>
          <cell r="AW156">
            <v>0</v>
          </cell>
          <cell r="AZ156">
            <v>172.52780999999999</v>
          </cell>
          <cell r="BA156">
            <v>0</v>
          </cell>
          <cell r="BD156">
            <v>959.96243000000004</v>
          </cell>
          <cell r="BE156">
            <v>0</v>
          </cell>
          <cell r="BH156">
            <v>6454.3096100000002</v>
          </cell>
          <cell r="BI156">
            <v>0</v>
          </cell>
          <cell r="BL156">
            <v>504.31206000000003</v>
          </cell>
          <cell r="BM156">
            <v>717.57241915191457</v>
          </cell>
          <cell r="BP156">
            <v>0</v>
          </cell>
          <cell r="BQ156">
            <v>0</v>
          </cell>
          <cell r="BT156">
            <v>1397.9176399999999</v>
          </cell>
          <cell r="BU156">
            <v>1380.8939367714622</v>
          </cell>
          <cell r="BX156">
            <v>0</v>
          </cell>
          <cell r="BY156">
            <v>0</v>
          </cell>
        </row>
        <row r="157">
          <cell r="E157">
            <v>0</v>
          </cell>
          <cell r="F157">
            <v>2695.56</v>
          </cell>
          <cell r="H157">
            <v>9679.7559600000004</v>
          </cell>
          <cell r="I157">
            <v>0</v>
          </cell>
          <cell r="L157">
            <v>0</v>
          </cell>
          <cell r="N157">
            <v>0</v>
          </cell>
          <cell r="P157">
            <v>805.97244000000001</v>
          </cell>
          <cell r="Q157">
            <v>724.93518492855912</v>
          </cell>
          <cell r="T157">
            <v>1221.0886800000001</v>
          </cell>
          <cell r="U157">
            <v>1704.3245357365149</v>
          </cell>
          <cell r="X157">
            <v>911.09928000000002</v>
          </cell>
          <cell r="Y157">
            <v>867.2319081709544</v>
          </cell>
          <cell r="AB157">
            <v>43.128959999999999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1428.6468</v>
          </cell>
          <cell r="AO157">
            <v>842.263364370055</v>
          </cell>
          <cell r="AR157">
            <v>56.606760000000001</v>
          </cell>
          <cell r="AS157">
            <v>53.040506291610285</v>
          </cell>
          <cell r="AV157">
            <v>2.69556</v>
          </cell>
          <cell r="AW157">
            <v>0</v>
          </cell>
          <cell r="AZ157">
            <v>347.72723999999999</v>
          </cell>
          <cell r="BA157">
            <v>0</v>
          </cell>
          <cell r="BD157">
            <v>458.24520000000001</v>
          </cell>
          <cell r="BE157">
            <v>0</v>
          </cell>
          <cell r="BH157">
            <v>3153.8051999999998</v>
          </cell>
          <cell r="BI157">
            <v>843.11879999999996</v>
          </cell>
          <cell r="BL157">
            <v>471.72299999999996</v>
          </cell>
          <cell r="BM157">
            <v>645.815177236723</v>
          </cell>
          <cell r="BP157">
            <v>2.69556</v>
          </cell>
          <cell r="BQ157">
            <v>0</v>
          </cell>
          <cell r="BT157">
            <v>776.32127999999989</v>
          </cell>
          <cell r="BU157">
            <v>686.60046716909744</v>
          </cell>
          <cell r="BX157">
            <v>0</v>
          </cell>
          <cell r="BY157">
            <v>0</v>
          </cell>
        </row>
        <row r="158">
          <cell r="E158">
            <v>0</v>
          </cell>
          <cell r="F158">
            <v>2750.14</v>
          </cell>
          <cell r="H158">
            <v>10769.54824</v>
          </cell>
          <cell r="I158">
            <v>0</v>
          </cell>
          <cell r="L158">
            <v>0</v>
          </cell>
          <cell r="N158">
            <v>0</v>
          </cell>
          <cell r="P158">
            <v>561.02855999999997</v>
          </cell>
          <cell r="Q158">
            <v>568.24635767744564</v>
          </cell>
          <cell r="T158">
            <v>1677.5853999999999</v>
          </cell>
          <cell r="U158">
            <v>1814.6435307593824</v>
          </cell>
          <cell r="X158">
            <v>907.5462</v>
          </cell>
          <cell r="Y158">
            <v>895.89596892384475</v>
          </cell>
          <cell r="AB158">
            <v>2.75014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1630.8330199999998</v>
          </cell>
          <cell r="AO158">
            <v>262.51204769559718</v>
          </cell>
          <cell r="AR158">
            <v>16.50084</v>
          </cell>
          <cell r="AS158">
            <v>13.023154613946271</v>
          </cell>
          <cell r="AV158">
            <v>0</v>
          </cell>
          <cell r="AW158">
            <v>0</v>
          </cell>
          <cell r="AZ158">
            <v>550.02800000000002</v>
          </cell>
          <cell r="BA158">
            <v>0</v>
          </cell>
          <cell r="BD158">
            <v>541.77757999999994</v>
          </cell>
          <cell r="BE158">
            <v>0</v>
          </cell>
          <cell r="BH158">
            <v>3668.68676</v>
          </cell>
          <cell r="BI158">
            <v>0</v>
          </cell>
          <cell r="BL158">
            <v>398.77029999999996</v>
          </cell>
          <cell r="BM158">
            <v>459.26239235826836</v>
          </cell>
          <cell r="BP158">
            <v>0</v>
          </cell>
          <cell r="BQ158">
            <v>0</v>
          </cell>
          <cell r="BT158">
            <v>814.04143999999997</v>
          </cell>
          <cell r="BU158">
            <v>628.90294891959354</v>
          </cell>
          <cell r="BX158">
            <v>0</v>
          </cell>
          <cell r="BY158">
            <v>0</v>
          </cell>
        </row>
        <row r="159">
          <cell r="E159">
            <v>0</v>
          </cell>
          <cell r="F159">
            <v>4470.91</v>
          </cell>
          <cell r="H159">
            <v>17749.512699999999</v>
          </cell>
          <cell r="I159">
            <v>0</v>
          </cell>
          <cell r="L159">
            <v>0</v>
          </cell>
          <cell r="N159">
            <v>0</v>
          </cell>
          <cell r="P159">
            <v>1122.19841</v>
          </cell>
          <cell r="Q159">
            <v>1081.4008377296791</v>
          </cell>
          <cell r="T159">
            <v>2007.43859</v>
          </cell>
          <cell r="U159">
            <v>2627.2335596571484</v>
          </cell>
          <cell r="X159">
            <v>1658.7076099999999</v>
          </cell>
          <cell r="Y159">
            <v>1575.8132362248452</v>
          </cell>
          <cell r="AB159">
            <v>93.889110000000002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2517.1223299999997</v>
          </cell>
          <cell r="AO159">
            <v>1826.5045648600915</v>
          </cell>
          <cell r="AR159">
            <v>201.19094999999999</v>
          </cell>
          <cell r="AS159">
            <v>169.40404126780425</v>
          </cell>
          <cell r="AV159">
            <v>4.4709099999999999</v>
          </cell>
          <cell r="AW159">
            <v>0</v>
          </cell>
          <cell r="AZ159">
            <v>616.98558000000003</v>
          </cell>
          <cell r="BA159">
            <v>0</v>
          </cell>
          <cell r="BD159">
            <v>1336.8020899999999</v>
          </cell>
          <cell r="BE159">
            <v>0</v>
          </cell>
          <cell r="BH159">
            <v>5941.8393899999992</v>
          </cell>
          <cell r="BI159">
            <v>12242.460359999999</v>
          </cell>
          <cell r="BL159">
            <v>840.53107999999997</v>
          </cell>
          <cell r="BM159">
            <v>1399.2461622199298</v>
          </cell>
          <cell r="BP159">
            <v>0</v>
          </cell>
          <cell r="BQ159">
            <v>0</v>
          </cell>
          <cell r="BT159">
            <v>1408.33665</v>
          </cell>
          <cell r="BU159">
            <v>711.60272507721595</v>
          </cell>
          <cell r="BX159">
            <v>0</v>
          </cell>
          <cell r="BY159">
            <v>0</v>
          </cell>
        </row>
        <row r="160">
          <cell r="E160">
            <v>0</v>
          </cell>
          <cell r="F160">
            <v>3155.56</v>
          </cell>
          <cell r="H160">
            <v>12398.195239999999</v>
          </cell>
          <cell r="I160">
            <v>0</v>
          </cell>
          <cell r="L160">
            <v>0</v>
          </cell>
          <cell r="N160">
            <v>0</v>
          </cell>
          <cell r="P160">
            <v>788.89</v>
          </cell>
          <cell r="Q160">
            <v>713.82529939616552</v>
          </cell>
          <cell r="T160">
            <v>1366.3574799999999</v>
          </cell>
          <cell r="U160">
            <v>1916.2777760846723</v>
          </cell>
          <cell r="X160">
            <v>1126.5349199999998</v>
          </cell>
          <cell r="Y160">
            <v>1092.9698380062173</v>
          </cell>
          <cell r="AB160">
            <v>69.422319999999999</v>
          </cell>
          <cell r="AC160">
            <v>0</v>
          </cell>
          <cell r="AF160">
            <v>0</v>
          </cell>
          <cell r="AG160">
            <v>0</v>
          </cell>
          <cell r="AJ160">
            <v>0</v>
          </cell>
          <cell r="AK160">
            <v>0</v>
          </cell>
          <cell r="AN160">
            <v>1871.2470799999999</v>
          </cell>
          <cell r="AO160">
            <v>380.82412594878633</v>
          </cell>
          <cell r="AR160">
            <v>160.93356</v>
          </cell>
          <cell r="AS160">
            <v>134.3940101141734</v>
          </cell>
          <cell r="AV160">
            <v>3.1555599999999999</v>
          </cell>
          <cell r="AW160">
            <v>0</v>
          </cell>
          <cell r="AZ160">
            <v>186.17803999999998</v>
          </cell>
          <cell r="BA160">
            <v>1246.1396039072599</v>
          </cell>
          <cell r="BD160">
            <v>710.00099999999998</v>
          </cell>
          <cell r="BE160">
            <v>0</v>
          </cell>
          <cell r="BH160">
            <v>4768.05116</v>
          </cell>
          <cell r="BI160">
            <v>0</v>
          </cell>
          <cell r="BL160">
            <v>511.20071999999999</v>
          </cell>
          <cell r="BM160">
            <v>717.57241915191457</v>
          </cell>
          <cell r="BP160">
            <v>0</v>
          </cell>
          <cell r="BQ160">
            <v>0</v>
          </cell>
          <cell r="BT160">
            <v>836.22340000000008</v>
          </cell>
          <cell r="BU160">
            <v>786.60949880157114</v>
          </cell>
          <cell r="BX160">
            <v>0</v>
          </cell>
          <cell r="BY160">
            <v>0</v>
          </cell>
        </row>
        <row r="161">
          <cell r="E161">
            <v>0</v>
          </cell>
          <cell r="F161">
            <v>2706.37</v>
          </cell>
          <cell r="H161">
            <v>9945.9097499999989</v>
          </cell>
          <cell r="I161">
            <v>0</v>
          </cell>
          <cell r="L161">
            <v>0</v>
          </cell>
          <cell r="N161">
            <v>0</v>
          </cell>
          <cell r="P161">
            <v>876.86387999999999</v>
          </cell>
          <cell r="Q161">
            <v>810.47648396568093</v>
          </cell>
          <cell r="T161">
            <v>1523.6863099999998</v>
          </cell>
          <cell r="U161">
            <v>1847.4889671240155</v>
          </cell>
          <cell r="X161">
            <v>1017.59512</v>
          </cell>
          <cell r="Y161">
            <v>979.89891864269725</v>
          </cell>
          <cell r="AB161">
            <v>56.833770000000001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1664.4175499999999</v>
          </cell>
          <cell r="AO161">
            <v>1701.8686584239097</v>
          </cell>
          <cell r="AR161">
            <v>140.73123999999999</v>
          </cell>
          <cell r="AS161">
            <v>118.27991690514492</v>
          </cell>
          <cell r="AV161">
            <v>2.7063700000000002</v>
          </cell>
          <cell r="AW161">
            <v>0</v>
          </cell>
          <cell r="AZ161">
            <v>162.38219999999998</v>
          </cell>
          <cell r="BA161">
            <v>0</v>
          </cell>
          <cell r="BD161">
            <v>530.44852000000003</v>
          </cell>
          <cell r="BE161">
            <v>171.72949045769673</v>
          </cell>
          <cell r="BH161">
            <v>2760.4973999999997</v>
          </cell>
          <cell r="BI161">
            <v>12409.35348</v>
          </cell>
          <cell r="BL161">
            <v>470.90837999999997</v>
          </cell>
          <cell r="BM161">
            <v>143.51448383038294</v>
          </cell>
          <cell r="BP161">
            <v>2.7063700000000002</v>
          </cell>
          <cell r="BQ161">
            <v>0</v>
          </cell>
          <cell r="BT161">
            <v>736.13264000000004</v>
          </cell>
          <cell r="BU161">
            <v>780.83974697662075</v>
          </cell>
          <cell r="BX161">
            <v>0</v>
          </cell>
          <cell r="BY161">
            <v>0</v>
          </cell>
        </row>
        <row r="162">
          <cell r="E162">
            <v>0</v>
          </cell>
          <cell r="F162">
            <v>2589.6799999999998</v>
          </cell>
          <cell r="H162">
            <v>9768.2729599999984</v>
          </cell>
          <cell r="I162">
            <v>0</v>
          </cell>
          <cell r="L162">
            <v>0</v>
          </cell>
          <cell r="N162">
            <v>0</v>
          </cell>
          <cell r="P162">
            <v>549.01215999999999</v>
          </cell>
          <cell r="Q162">
            <v>852.55822270989268</v>
          </cell>
          <cell r="T162">
            <v>1797.2379199999998</v>
          </cell>
          <cell r="U162">
            <v>2408.0910698031098</v>
          </cell>
          <cell r="X162">
            <v>1017.74424</v>
          </cell>
          <cell r="Y162">
            <v>921.42101959700074</v>
          </cell>
          <cell r="AB162">
            <v>2.58968</v>
          </cell>
          <cell r="AC162">
            <v>0</v>
          </cell>
          <cell r="AF162">
            <v>0</v>
          </cell>
          <cell r="AG162">
            <v>0</v>
          </cell>
          <cell r="AJ162">
            <v>0</v>
          </cell>
          <cell r="AK162">
            <v>0</v>
          </cell>
          <cell r="AN162">
            <v>1447.63112</v>
          </cell>
          <cell r="AO162">
            <v>270.82381966560456</v>
          </cell>
          <cell r="AR162">
            <v>12.948399999999999</v>
          </cell>
          <cell r="AS162">
            <v>13.188004672350655</v>
          </cell>
          <cell r="AV162">
            <v>0</v>
          </cell>
          <cell r="AW162">
            <v>0</v>
          </cell>
          <cell r="AZ162">
            <v>460.96303999999992</v>
          </cell>
          <cell r="BA162">
            <v>0</v>
          </cell>
          <cell r="BD162">
            <v>442.83528000000001</v>
          </cell>
          <cell r="BE162">
            <v>0</v>
          </cell>
          <cell r="BH162">
            <v>3063.5914400000001</v>
          </cell>
          <cell r="BI162">
            <v>468.29975999999994</v>
          </cell>
          <cell r="BL162">
            <v>321.12031999999999</v>
          </cell>
          <cell r="BM162">
            <v>956.74985545168352</v>
          </cell>
          <cell r="BP162">
            <v>0</v>
          </cell>
          <cell r="BQ162">
            <v>0</v>
          </cell>
          <cell r="BT162">
            <v>652.59935999999993</v>
          </cell>
          <cell r="BU162">
            <v>621.20994648632632</v>
          </cell>
          <cell r="BX162">
            <v>0</v>
          </cell>
          <cell r="BY162">
            <v>0</v>
          </cell>
        </row>
        <row r="163">
          <cell r="E163">
            <v>0</v>
          </cell>
          <cell r="F163">
            <v>3050.2999999999997</v>
          </cell>
          <cell r="H163">
            <v>9507.7850999999991</v>
          </cell>
          <cell r="I163">
            <v>0</v>
          </cell>
          <cell r="L163">
            <v>0</v>
          </cell>
          <cell r="N163">
            <v>0</v>
          </cell>
          <cell r="P163">
            <v>765.62529999999992</v>
          </cell>
          <cell r="Q163">
            <v>694.72013730558024</v>
          </cell>
          <cell r="T163">
            <v>936.44209999999987</v>
          </cell>
          <cell r="U163">
            <v>1185.4611752180724</v>
          </cell>
          <cell r="X163">
            <v>1153.0133999999998</v>
          </cell>
          <cell r="Y163">
            <v>1090.0330709895911</v>
          </cell>
          <cell r="AB163">
            <v>27.452699999999997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1729.5200999999997</v>
          </cell>
          <cell r="AO163">
            <v>324.15598817933579</v>
          </cell>
          <cell r="AR163">
            <v>143.36409999999998</v>
          </cell>
          <cell r="AS163">
            <v>131.15882771798735</v>
          </cell>
          <cell r="AV163">
            <v>3.0503</v>
          </cell>
          <cell r="AW163">
            <v>0</v>
          </cell>
          <cell r="AZ163">
            <v>420.94139999999999</v>
          </cell>
          <cell r="BA163">
            <v>0</v>
          </cell>
          <cell r="BD163">
            <v>503.29949999999997</v>
          </cell>
          <cell r="BE163">
            <v>0</v>
          </cell>
          <cell r="BH163">
            <v>2687.3143</v>
          </cell>
          <cell r="BI163">
            <v>0</v>
          </cell>
          <cell r="BL163">
            <v>268.42639999999994</v>
          </cell>
          <cell r="BM163">
            <v>717.57241915191457</v>
          </cell>
          <cell r="BP163">
            <v>0</v>
          </cell>
          <cell r="BQ163">
            <v>0</v>
          </cell>
          <cell r="BT163">
            <v>869.3354999999998</v>
          </cell>
          <cell r="BU163">
            <v>703.90972264394873</v>
          </cell>
          <cell r="BX163">
            <v>0</v>
          </cell>
          <cell r="BY163">
            <v>0</v>
          </cell>
        </row>
        <row r="164">
          <cell r="E164">
            <v>50.7</v>
          </cell>
          <cell r="F164">
            <v>3226.68</v>
          </cell>
          <cell r="H164">
            <v>10828.738079999999</v>
          </cell>
          <cell r="I164">
            <v>0</v>
          </cell>
          <cell r="L164">
            <v>0</v>
          </cell>
          <cell r="N164">
            <v>136.68720000000002</v>
          </cell>
          <cell r="P164">
            <v>767.94983999999988</v>
          </cell>
          <cell r="Q164">
            <v>696.14070123603869</v>
          </cell>
          <cell r="T164">
            <v>1139.0180399999999</v>
          </cell>
          <cell r="U164">
            <v>1321.8227048308268</v>
          </cell>
          <cell r="X164">
            <v>1368.11232</v>
          </cell>
          <cell r="Y164">
            <v>1359.5922595943134</v>
          </cell>
          <cell r="AB164">
            <v>29.040119999999995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1936.0079999999998</v>
          </cell>
          <cell r="AO164">
            <v>323.30804603970967</v>
          </cell>
          <cell r="AR164">
            <v>154.88064</v>
          </cell>
          <cell r="AS164">
            <v>131.15882771798735</v>
          </cell>
          <cell r="AV164">
            <v>3.22668</v>
          </cell>
          <cell r="AW164">
            <v>0</v>
          </cell>
          <cell r="AZ164">
            <v>548.53560000000004</v>
          </cell>
          <cell r="BA164">
            <v>0</v>
          </cell>
          <cell r="BD164">
            <v>545.30892000000006</v>
          </cell>
          <cell r="BE164">
            <v>0</v>
          </cell>
          <cell r="BH164">
            <v>2994.3590399999998</v>
          </cell>
          <cell r="BI164">
            <v>0</v>
          </cell>
          <cell r="BL164">
            <v>345.25475999999998</v>
          </cell>
          <cell r="BM164">
            <v>717.57241915191457</v>
          </cell>
          <cell r="BP164">
            <v>0</v>
          </cell>
          <cell r="BQ164">
            <v>0</v>
          </cell>
          <cell r="BT164">
            <v>997.04411999999991</v>
          </cell>
          <cell r="BU164">
            <v>755.83748906850224</v>
          </cell>
          <cell r="BX164">
            <v>0</v>
          </cell>
          <cell r="BY164">
            <v>0</v>
          </cell>
        </row>
        <row r="165">
          <cell r="E165">
            <v>40.1</v>
          </cell>
          <cell r="F165">
            <v>3369.93</v>
          </cell>
          <cell r="H165">
            <v>11029.78089</v>
          </cell>
          <cell r="I165">
            <v>0</v>
          </cell>
          <cell r="L165">
            <v>0</v>
          </cell>
          <cell r="N165">
            <v>109.39280000000001</v>
          </cell>
          <cell r="P165">
            <v>778.45383000000004</v>
          </cell>
          <cell r="Q165">
            <v>743.75351199897887</v>
          </cell>
          <cell r="T165">
            <v>1452.4398299999998</v>
          </cell>
          <cell r="U165">
            <v>1770.1140426710513</v>
          </cell>
          <cell r="X165">
            <v>1054.78809</v>
          </cell>
          <cell r="Y165">
            <v>986.04573417757319</v>
          </cell>
          <cell r="AB165">
            <v>77.508389999999991</v>
          </cell>
          <cell r="AC165">
            <v>846.31522468205549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1930.9698899999999</v>
          </cell>
          <cell r="AO165">
            <v>332.16872267320156</v>
          </cell>
          <cell r="AR165">
            <v>165.12656999999999</v>
          </cell>
          <cell r="AS165">
            <v>137.85586134066543</v>
          </cell>
          <cell r="AV165">
            <v>3.3699300000000001</v>
          </cell>
          <cell r="AW165">
            <v>0</v>
          </cell>
          <cell r="AZ165">
            <v>532.44893999999999</v>
          </cell>
          <cell r="BA165">
            <v>0</v>
          </cell>
          <cell r="BD165">
            <v>643.65662999999995</v>
          </cell>
          <cell r="BE165">
            <v>0</v>
          </cell>
          <cell r="BH165">
            <v>2948.6887499999998</v>
          </cell>
          <cell r="BI165">
            <v>2021.25792</v>
          </cell>
          <cell r="BL165">
            <v>569.51817000000005</v>
          </cell>
          <cell r="BM165">
            <v>0</v>
          </cell>
          <cell r="BP165">
            <v>0</v>
          </cell>
          <cell r="BQ165">
            <v>0</v>
          </cell>
          <cell r="BT165">
            <v>872.81187</v>
          </cell>
          <cell r="BU165">
            <v>809.6885061013727</v>
          </cell>
          <cell r="BX165">
            <v>0</v>
          </cell>
          <cell r="BY165">
            <v>0</v>
          </cell>
        </row>
        <row r="166">
          <cell r="E166">
            <v>0</v>
          </cell>
          <cell r="F166">
            <v>3212.47</v>
          </cell>
          <cell r="H166">
            <v>11311.10687</v>
          </cell>
          <cell r="I166">
            <v>0</v>
          </cell>
          <cell r="L166">
            <v>0</v>
          </cell>
          <cell r="N166">
            <v>0</v>
          </cell>
          <cell r="P166">
            <v>774.20526999999993</v>
          </cell>
          <cell r="Q166">
            <v>741.98455755513737</v>
          </cell>
          <cell r="T166">
            <v>1725.0963899999999</v>
          </cell>
          <cell r="U166">
            <v>1641.696588489855</v>
          </cell>
          <cell r="X166">
            <v>1281.7755299999999</v>
          </cell>
          <cell r="Y166">
            <v>1286.8209891094473</v>
          </cell>
          <cell r="AB166">
            <v>25.699759999999998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1872.8700099999999</v>
          </cell>
          <cell r="AO166">
            <v>879.47924821313882</v>
          </cell>
          <cell r="AR166">
            <v>131.71126999999998</v>
          </cell>
          <cell r="AS166">
            <v>110.55257041743947</v>
          </cell>
          <cell r="AV166">
            <v>3.2124699999999997</v>
          </cell>
          <cell r="AW166">
            <v>0</v>
          </cell>
          <cell r="AZ166">
            <v>546.11990000000003</v>
          </cell>
          <cell r="BA166">
            <v>0</v>
          </cell>
          <cell r="BD166">
            <v>546.11990000000003</v>
          </cell>
          <cell r="BE166">
            <v>0</v>
          </cell>
          <cell r="BH166">
            <v>2968.3222799999999</v>
          </cell>
          <cell r="BI166">
            <v>127.28639999999999</v>
          </cell>
          <cell r="BL166">
            <v>449.74580000000003</v>
          </cell>
          <cell r="BM166">
            <v>0</v>
          </cell>
          <cell r="BP166">
            <v>0</v>
          </cell>
          <cell r="BQ166">
            <v>0</v>
          </cell>
          <cell r="BT166">
            <v>986.2282899999999</v>
          </cell>
          <cell r="BU166">
            <v>0</v>
          </cell>
          <cell r="BX166">
            <v>0</v>
          </cell>
          <cell r="BY166">
            <v>0</v>
          </cell>
        </row>
        <row r="167">
          <cell r="E167">
            <v>257.3</v>
          </cell>
          <cell r="F167">
            <v>4170.8900000000003</v>
          </cell>
          <cell r="H167">
            <v>14627.311230000001</v>
          </cell>
          <cell r="I167">
            <v>0</v>
          </cell>
          <cell r="L167">
            <v>0</v>
          </cell>
          <cell r="N167">
            <v>720.69730000000004</v>
          </cell>
          <cell r="P167">
            <v>1151.1656400000002</v>
          </cell>
          <cell r="Q167">
            <v>901.58329776350115</v>
          </cell>
          <cell r="T167">
            <v>1889.4131700000003</v>
          </cell>
          <cell r="U167">
            <v>1914.7052571580664</v>
          </cell>
          <cell r="X167">
            <v>1793.4827</v>
          </cell>
          <cell r="Y167">
            <v>1715.0923616329717</v>
          </cell>
          <cell r="AB167">
            <v>91.75958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2360.7237399999999</v>
          </cell>
          <cell r="AO167">
            <v>1058.4260074542826</v>
          </cell>
          <cell r="AR167">
            <v>196.03183000000001</v>
          </cell>
          <cell r="AS167">
            <v>166.86947161983687</v>
          </cell>
          <cell r="AV167">
            <v>4.17089</v>
          </cell>
          <cell r="AW167">
            <v>0</v>
          </cell>
          <cell r="AZ167">
            <v>216.88628</v>
          </cell>
          <cell r="BA167">
            <v>0</v>
          </cell>
          <cell r="BD167">
            <v>846.69067000000007</v>
          </cell>
          <cell r="BE167">
            <v>0</v>
          </cell>
          <cell r="BH167">
            <v>4220.9406800000006</v>
          </cell>
          <cell r="BI167">
            <v>0</v>
          </cell>
          <cell r="BL167">
            <v>704.8804100000001</v>
          </cell>
          <cell r="BM167">
            <v>0</v>
          </cell>
          <cell r="BP167">
            <v>0</v>
          </cell>
          <cell r="BQ167">
            <v>0</v>
          </cell>
          <cell r="BT167">
            <v>1151.1656400000002</v>
          </cell>
          <cell r="BU167">
            <v>2027.106141165907</v>
          </cell>
          <cell r="BX167">
            <v>0</v>
          </cell>
          <cell r="BY167">
            <v>0</v>
          </cell>
        </row>
        <row r="168">
          <cell r="E168">
            <v>0</v>
          </cell>
          <cell r="F168">
            <v>4429.68</v>
          </cell>
          <cell r="H168">
            <v>15047.622960000001</v>
          </cell>
          <cell r="I168">
            <v>0</v>
          </cell>
          <cell r="L168">
            <v>0</v>
          </cell>
          <cell r="N168">
            <v>0</v>
          </cell>
          <cell r="P168">
            <v>1094.13096</v>
          </cell>
          <cell r="Q168">
            <v>984.57609132335824</v>
          </cell>
          <cell r="T168">
            <v>2081.9495999999999</v>
          </cell>
          <cell r="U168">
            <v>2024.864114577209</v>
          </cell>
          <cell r="X168">
            <v>1771.8720000000003</v>
          </cell>
          <cell r="Y168">
            <v>1704.2079819711748</v>
          </cell>
          <cell r="AB168">
            <v>31.007760000000001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2498.33952</v>
          </cell>
          <cell r="AO168">
            <v>425.79049052016285</v>
          </cell>
          <cell r="AR168">
            <v>159.46848</v>
          </cell>
          <cell r="AS168">
            <v>134.55886017257777</v>
          </cell>
          <cell r="AV168">
            <v>4.4296800000000003</v>
          </cell>
          <cell r="AW168">
            <v>0</v>
          </cell>
          <cell r="AZ168">
            <v>779.62368000000004</v>
          </cell>
          <cell r="BA168">
            <v>0</v>
          </cell>
          <cell r="BD168">
            <v>854.92824000000007</v>
          </cell>
          <cell r="BE168">
            <v>0</v>
          </cell>
          <cell r="BH168">
            <v>3875.9700000000003</v>
          </cell>
          <cell r="BI168">
            <v>0</v>
          </cell>
          <cell r="BL168">
            <v>535.99128000000007</v>
          </cell>
          <cell r="BM168">
            <v>956.74985545168352</v>
          </cell>
          <cell r="BP168">
            <v>0</v>
          </cell>
          <cell r="BQ168">
            <v>0</v>
          </cell>
          <cell r="BT168">
            <v>1359.91176</v>
          </cell>
          <cell r="BU168">
            <v>1211.647883239584</v>
          </cell>
          <cell r="BX168">
            <v>0</v>
          </cell>
          <cell r="BY168">
            <v>0</v>
          </cell>
        </row>
        <row r="169">
          <cell r="E169">
            <v>0</v>
          </cell>
          <cell r="F169">
            <v>4068.9</v>
          </cell>
          <cell r="H169">
            <v>12768.208199999999</v>
          </cell>
          <cell r="I169">
            <v>0</v>
          </cell>
          <cell r="L169">
            <v>0</v>
          </cell>
          <cell r="N169">
            <v>0</v>
          </cell>
          <cell r="P169">
            <v>1123.0164000000002</v>
          </cell>
          <cell r="Q169">
            <v>890.9269090954009</v>
          </cell>
          <cell r="T169">
            <v>1761.8337000000001</v>
          </cell>
          <cell r="U169">
            <v>1706.5761124419266</v>
          </cell>
          <cell r="X169">
            <v>1477.0107</v>
          </cell>
          <cell r="Y169">
            <v>1436.0922436479939</v>
          </cell>
          <cell r="AB169">
            <v>97.653599999999997</v>
          </cell>
          <cell r="AC169">
            <v>1159.504642547764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2266.3773000000001</v>
          </cell>
          <cell r="AO169">
            <v>479.83169071602248</v>
          </cell>
          <cell r="AR169">
            <v>219.72059999999999</v>
          </cell>
          <cell r="AS169">
            <v>189.16544201902971</v>
          </cell>
          <cell r="AV169">
            <v>4.0689000000000002</v>
          </cell>
          <cell r="AW169">
            <v>0</v>
          </cell>
          <cell r="AZ169">
            <v>183.10050000000001</v>
          </cell>
          <cell r="BA169">
            <v>0</v>
          </cell>
          <cell r="BD169">
            <v>447.57900000000001</v>
          </cell>
          <cell r="BE169">
            <v>0</v>
          </cell>
          <cell r="BH169">
            <v>3625.3899000000001</v>
          </cell>
          <cell r="BI169">
            <v>0</v>
          </cell>
          <cell r="BL169">
            <v>512.68140000000005</v>
          </cell>
          <cell r="BM169">
            <v>0</v>
          </cell>
          <cell r="BP169">
            <v>0</v>
          </cell>
          <cell r="BQ169">
            <v>0</v>
          </cell>
          <cell r="BT169">
            <v>1049.7762</v>
          </cell>
          <cell r="BU169">
            <v>1127.0248564736448</v>
          </cell>
          <cell r="BX169">
            <v>0</v>
          </cell>
          <cell r="BY169">
            <v>0</v>
          </cell>
        </row>
        <row r="170">
          <cell r="E170">
            <v>0</v>
          </cell>
          <cell r="F170">
            <v>3447.96</v>
          </cell>
          <cell r="H170">
            <v>13047.08064</v>
          </cell>
          <cell r="I170">
            <v>0</v>
          </cell>
          <cell r="L170">
            <v>0</v>
          </cell>
          <cell r="N170">
            <v>0</v>
          </cell>
          <cell r="P170">
            <v>1127.4829200000001</v>
          </cell>
          <cell r="Q170">
            <v>1012.352517960446</v>
          </cell>
          <cell r="T170">
            <v>2123.9433600000002</v>
          </cell>
          <cell r="U170">
            <v>2431.6328732261227</v>
          </cell>
          <cell r="X170">
            <v>1279.19316</v>
          </cell>
          <cell r="Y170">
            <v>1184.0147537231201</v>
          </cell>
          <cell r="AB170">
            <v>79.303079999999994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2161.8709199999998</v>
          </cell>
          <cell r="AO170">
            <v>422.19175389998583</v>
          </cell>
          <cell r="AR170">
            <v>186.18984</v>
          </cell>
          <cell r="AS170">
            <v>158.15302478170508</v>
          </cell>
          <cell r="AV170">
            <v>3.4479600000000001</v>
          </cell>
          <cell r="AW170">
            <v>0</v>
          </cell>
          <cell r="AZ170">
            <v>255.14903999999999</v>
          </cell>
          <cell r="BA170">
            <v>0</v>
          </cell>
          <cell r="BD170">
            <v>748.20731999999998</v>
          </cell>
          <cell r="BE170">
            <v>0</v>
          </cell>
          <cell r="BH170">
            <v>3672.0773999999997</v>
          </cell>
          <cell r="BI170">
            <v>0</v>
          </cell>
          <cell r="BL170">
            <v>506.85012</v>
          </cell>
          <cell r="BM170">
            <v>765.38384026030383</v>
          </cell>
          <cell r="BP170">
            <v>0</v>
          </cell>
          <cell r="BQ170">
            <v>0</v>
          </cell>
          <cell r="BT170">
            <v>903.36552000000006</v>
          </cell>
          <cell r="BU170">
            <v>1023.1693236245376</v>
          </cell>
          <cell r="BX170">
            <v>0</v>
          </cell>
          <cell r="BY170">
            <v>0</v>
          </cell>
        </row>
        <row r="171">
          <cell r="E171">
            <v>0</v>
          </cell>
          <cell r="F171">
            <v>5743.55</v>
          </cell>
          <cell r="H171">
            <v>20257.50085</v>
          </cell>
          <cell r="I171">
            <v>0</v>
          </cell>
          <cell r="L171">
            <v>0</v>
          </cell>
          <cell r="N171">
            <v>0</v>
          </cell>
          <cell r="P171">
            <v>1596.7069000000001</v>
          </cell>
          <cell r="Q171">
            <v>1416.4853767034576</v>
          </cell>
          <cell r="T171">
            <v>2630.5459000000001</v>
          </cell>
          <cell r="U171">
            <v>2968.4195313882019</v>
          </cell>
          <cell r="X171">
            <v>2395.0603499999997</v>
          </cell>
          <cell r="Y171">
            <v>2414.1650967217947</v>
          </cell>
          <cell r="AB171">
            <v>114.87100000000001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3216.3880000000004</v>
          </cell>
          <cell r="AO171">
            <v>1137.7132678384742</v>
          </cell>
          <cell r="AR171">
            <v>258.45974999999999</v>
          </cell>
          <cell r="AS171">
            <v>222.13545369990635</v>
          </cell>
          <cell r="AV171">
            <v>5.7435499999999999</v>
          </cell>
          <cell r="AW171">
            <v>0</v>
          </cell>
          <cell r="AZ171">
            <v>809.84054999999989</v>
          </cell>
          <cell r="BA171">
            <v>0</v>
          </cell>
          <cell r="BD171">
            <v>1545.0149500000002</v>
          </cell>
          <cell r="BE171">
            <v>0</v>
          </cell>
          <cell r="BH171">
            <v>5123.2466000000004</v>
          </cell>
          <cell r="BI171">
            <v>67.191600000000008</v>
          </cell>
          <cell r="BL171">
            <v>758.1486000000001</v>
          </cell>
          <cell r="BM171">
            <v>459.26239235826836</v>
          </cell>
          <cell r="BP171">
            <v>0</v>
          </cell>
          <cell r="BQ171">
            <v>0</v>
          </cell>
          <cell r="BT171">
            <v>1803.4747</v>
          </cell>
          <cell r="BU171">
            <v>1771.3138102597725</v>
          </cell>
          <cell r="BX171">
            <v>0</v>
          </cell>
          <cell r="BY171">
            <v>0</v>
          </cell>
        </row>
        <row r="172">
          <cell r="E172">
            <v>418.4</v>
          </cell>
          <cell r="F172">
            <v>2735.94</v>
          </cell>
          <cell r="H172">
            <v>9660.6041400000013</v>
          </cell>
          <cell r="I172">
            <v>0</v>
          </cell>
          <cell r="L172">
            <v>0</v>
          </cell>
          <cell r="N172">
            <v>1204.992</v>
          </cell>
          <cell r="P172">
            <v>637.47402</v>
          </cell>
          <cell r="Q172">
            <v>721.08733477917872</v>
          </cell>
          <cell r="T172">
            <v>1775.6250600000001</v>
          </cell>
          <cell r="U172">
            <v>2110.3400686974855</v>
          </cell>
          <cell r="X172">
            <v>1146.35886</v>
          </cell>
          <cell r="Y172">
            <v>1081.6204691027367</v>
          </cell>
          <cell r="AB172">
            <v>5.4718800000000005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1625.1483599999999</v>
          </cell>
          <cell r="AO172">
            <v>267.5831558172639</v>
          </cell>
          <cell r="AR172">
            <v>21.887520000000002</v>
          </cell>
          <cell r="AS172">
            <v>19.287456833312831</v>
          </cell>
          <cell r="AV172">
            <v>0</v>
          </cell>
          <cell r="AW172">
            <v>0</v>
          </cell>
          <cell r="AZ172">
            <v>454.16604000000001</v>
          </cell>
          <cell r="BA172">
            <v>0</v>
          </cell>
          <cell r="BD172">
            <v>547.18799999999999</v>
          </cell>
          <cell r="BE172">
            <v>0</v>
          </cell>
          <cell r="BH172">
            <v>2257.1504999999997</v>
          </cell>
          <cell r="BI172">
            <v>324.77688000000006</v>
          </cell>
          <cell r="BL172">
            <v>410.39100000000002</v>
          </cell>
          <cell r="BM172">
            <v>1176.834811510183</v>
          </cell>
          <cell r="BP172">
            <v>0</v>
          </cell>
          <cell r="BQ172">
            <v>0</v>
          </cell>
          <cell r="BT172">
            <v>779.74289999999996</v>
          </cell>
          <cell r="BU172">
            <v>605.82394161979198</v>
          </cell>
          <cell r="BX172">
            <v>0</v>
          </cell>
          <cell r="BY172">
            <v>0</v>
          </cell>
        </row>
        <row r="173">
          <cell r="E173">
            <v>270.39999999999998</v>
          </cell>
          <cell r="F173">
            <v>2121</v>
          </cell>
          <cell r="H173">
            <v>7062.93</v>
          </cell>
          <cell r="I173">
            <v>0</v>
          </cell>
          <cell r="L173">
            <v>0</v>
          </cell>
          <cell r="N173">
            <v>648.68959999999993</v>
          </cell>
          <cell r="P173">
            <v>509.03999999999996</v>
          </cell>
          <cell r="Q173">
            <v>212.36198606227387</v>
          </cell>
          <cell r="T173">
            <v>1563.1769999999999</v>
          </cell>
          <cell r="U173">
            <v>710.60985853815851</v>
          </cell>
          <cell r="X173">
            <v>1465.6109999999999</v>
          </cell>
          <cell r="Y173">
            <v>1419.5825996869582</v>
          </cell>
          <cell r="AB173">
            <v>42.42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1018.0799999999999</v>
          </cell>
          <cell r="AO173">
            <v>2522.5745548804271</v>
          </cell>
          <cell r="AR173">
            <v>74.235000000000014</v>
          </cell>
          <cell r="AS173">
            <v>61.818771901643686</v>
          </cell>
          <cell r="AV173">
            <v>2.121</v>
          </cell>
          <cell r="AW173">
            <v>0</v>
          </cell>
          <cell r="AZ173">
            <v>40.298999999999999</v>
          </cell>
          <cell r="BA173">
            <v>0</v>
          </cell>
          <cell r="BD173">
            <v>101.80800000000001</v>
          </cell>
          <cell r="BE173">
            <v>0</v>
          </cell>
          <cell r="BH173">
            <v>1476.2159999999999</v>
          </cell>
          <cell r="BI173">
            <v>0</v>
          </cell>
          <cell r="BL173">
            <v>294.81900000000002</v>
          </cell>
          <cell r="BM173">
            <v>0</v>
          </cell>
          <cell r="BP173">
            <v>0</v>
          </cell>
          <cell r="BQ173">
            <v>0</v>
          </cell>
          <cell r="BT173">
            <v>475.10399999999998</v>
          </cell>
          <cell r="BU173">
            <v>0</v>
          </cell>
          <cell r="BX173">
            <v>0</v>
          </cell>
          <cell r="BY173">
            <v>0</v>
          </cell>
        </row>
        <row r="174">
          <cell r="E174">
            <v>0</v>
          </cell>
          <cell r="F174">
            <v>1734</v>
          </cell>
          <cell r="H174">
            <v>5730.87</v>
          </cell>
          <cell r="I174">
            <v>0</v>
          </cell>
          <cell r="L174">
            <v>0</v>
          </cell>
          <cell r="N174">
            <v>0</v>
          </cell>
          <cell r="P174">
            <v>315.58799999999997</v>
          </cell>
          <cell r="Q174">
            <v>305.6124496927809</v>
          </cell>
          <cell r="T174">
            <v>1319.5740000000001</v>
          </cell>
          <cell r="U174">
            <v>1887.2725679152486</v>
          </cell>
          <cell r="X174">
            <v>731.74799999999993</v>
          </cell>
          <cell r="Y174">
            <v>927.57800548652199</v>
          </cell>
          <cell r="AB174">
            <v>36.414000000000001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948.49800000000005</v>
          </cell>
          <cell r="AO174">
            <v>161.16773662792798</v>
          </cell>
          <cell r="AR174">
            <v>86.7</v>
          </cell>
          <cell r="AS174">
            <v>76.243152012027224</v>
          </cell>
          <cell r="AV174">
            <v>1.734</v>
          </cell>
          <cell r="AW174">
            <v>0</v>
          </cell>
          <cell r="AZ174">
            <v>299.98199999999997</v>
          </cell>
          <cell r="BA174">
            <v>0</v>
          </cell>
          <cell r="BD174">
            <v>192.47399999999999</v>
          </cell>
          <cell r="BE174">
            <v>0</v>
          </cell>
          <cell r="BH174">
            <v>1095.8879999999999</v>
          </cell>
          <cell r="BI174">
            <v>0</v>
          </cell>
          <cell r="BL174">
            <v>192.47399999999999</v>
          </cell>
          <cell r="BM174">
            <v>594.31361288842481</v>
          </cell>
          <cell r="BP174">
            <v>1.734</v>
          </cell>
          <cell r="BQ174">
            <v>0</v>
          </cell>
          <cell r="BT174">
            <v>508.06199999999995</v>
          </cell>
          <cell r="BU174">
            <v>611.59369344474237</v>
          </cell>
          <cell r="BX174">
            <v>0</v>
          </cell>
          <cell r="BY174">
            <v>0</v>
          </cell>
        </row>
        <row r="175">
          <cell r="E175">
            <v>0</v>
          </cell>
          <cell r="F175">
            <v>1501.7</v>
          </cell>
          <cell r="H175">
            <v>5264.9601999999995</v>
          </cell>
          <cell r="I175">
            <v>0</v>
          </cell>
          <cell r="L175">
            <v>0</v>
          </cell>
          <cell r="N175">
            <v>0</v>
          </cell>
          <cell r="P175">
            <v>482.04570000000001</v>
          </cell>
          <cell r="Q175">
            <v>465.14642861598048</v>
          </cell>
          <cell r="T175">
            <v>1048.1866</v>
          </cell>
          <cell r="U175">
            <v>1145.0540057958881</v>
          </cell>
          <cell r="X175">
            <v>439.99809999999997</v>
          </cell>
          <cell r="Y175">
            <v>496.86114074546151</v>
          </cell>
          <cell r="AB175">
            <v>28.532299999999999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882.99959999999999</v>
          </cell>
          <cell r="AO175">
            <v>760.82788626936861</v>
          </cell>
          <cell r="AR175">
            <v>66.074799999999996</v>
          </cell>
          <cell r="AS175">
            <v>55.636894711479314</v>
          </cell>
          <cell r="AV175">
            <v>1.5017</v>
          </cell>
          <cell r="AW175">
            <v>0</v>
          </cell>
          <cell r="AZ175">
            <v>102.11560000000001</v>
          </cell>
          <cell r="BA175">
            <v>0</v>
          </cell>
          <cell r="BD175">
            <v>210.23800000000003</v>
          </cell>
          <cell r="BE175">
            <v>0</v>
          </cell>
          <cell r="BH175">
            <v>1407.0929000000001</v>
          </cell>
          <cell r="BI175">
            <v>0</v>
          </cell>
          <cell r="BL175">
            <v>192.2176</v>
          </cell>
          <cell r="BM175">
            <v>881.34258054919076</v>
          </cell>
          <cell r="BP175">
            <v>1.5017</v>
          </cell>
          <cell r="BQ175">
            <v>0</v>
          </cell>
          <cell r="BT175">
            <v>402.45560000000006</v>
          </cell>
          <cell r="BU175">
            <v>200.01806326494719</v>
          </cell>
          <cell r="BX175">
            <v>0</v>
          </cell>
          <cell r="BY175">
            <v>0</v>
          </cell>
        </row>
        <row r="176">
          <cell r="E176">
            <v>0</v>
          </cell>
          <cell r="F176">
            <v>3434.18</v>
          </cell>
          <cell r="H176">
            <v>13915.297359999999</v>
          </cell>
          <cell r="I176">
            <v>0</v>
          </cell>
          <cell r="L176">
            <v>0</v>
          </cell>
          <cell r="N176">
            <v>0</v>
          </cell>
          <cell r="P176">
            <v>1311.8567599999999</v>
          </cell>
          <cell r="Q176">
            <v>1118.8590926788233</v>
          </cell>
          <cell r="T176">
            <v>2912.1846399999999</v>
          </cell>
          <cell r="U176">
            <v>2669.9403296755704</v>
          </cell>
          <cell r="X176">
            <v>1329.02766</v>
          </cell>
          <cell r="Y176">
            <v>1236.1277201593691</v>
          </cell>
          <cell r="AB176">
            <v>78.986139999999992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2033.0345599999998</v>
          </cell>
          <cell r="AO176">
            <v>347.54433714931332</v>
          </cell>
          <cell r="AR176">
            <v>185.44571999999999</v>
          </cell>
          <cell r="AS176">
            <v>157.30816823238263</v>
          </cell>
          <cell r="AV176">
            <v>3.43418</v>
          </cell>
          <cell r="AW176">
            <v>0</v>
          </cell>
          <cell r="AZ176">
            <v>590.67895999999996</v>
          </cell>
          <cell r="BA176">
            <v>0</v>
          </cell>
          <cell r="BD176">
            <v>985.60965999999985</v>
          </cell>
          <cell r="BE176">
            <v>0</v>
          </cell>
          <cell r="BH176">
            <v>3159.4456</v>
          </cell>
          <cell r="BI176">
            <v>0</v>
          </cell>
          <cell r="BL176">
            <v>405.23323999999997</v>
          </cell>
          <cell r="BM176">
            <v>536.91584140679322</v>
          </cell>
          <cell r="BP176">
            <v>0</v>
          </cell>
          <cell r="BQ176">
            <v>0</v>
          </cell>
          <cell r="BT176">
            <v>920.36023999999998</v>
          </cell>
          <cell r="BU176">
            <v>1244.3431435809696</v>
          </cell>
          <cell r="BX176">
            <v>0</v>
          </cell>
          <cell r="BY176">
            <v>0</v>
          </cell>
        </row>
        <row r="177">
          <cell r="E177">
            <v>58.3</v>
          </cell>
          <cell r="F177">
            <v>3412.48</v>
          </cell>
          <cell r="H177">
            <v>13254.072319999999</v>
          </cell>
          <cell r="I177">
            <v>0</v>
          </cell>
          <cell r="L177">
            <v>0</v>
          </cell>
          <cell r="N177">
            <v>185.39400000000001</v>
          </cell>
          <cell r="P177">
            <v>1293.3299200000001</v>
          </cell>
          <cell r="Q177">
            <v>1102.0497694197134</v>
          </cell>
          <cell r="T177">
            <v>2248.8243200000002</v>
          </cell>
          <cell r="U177">
            <v>2310.0385280785522</v>
          </cell>
          <cell r="X177">
            <v>1112.46848</v>
          </cell>
          <cell r="Y177">
            <v>1119.8963745825836</v>
          </cell>
          <cell r="AB177">
            <v>122.84927999999999</v>
          </cell>
          <cell r="AC177">
            <v>0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2050.9004799999998</v>
          </cell>
          <cell r="AO177">
            <v>1524.2345473522182</v>
          </cell>
          <cell r="AR177">
            <v>187.68639999999999</v>
          </cell>
          <cell r="AS177">
            <v>157.30816823238263</v>
          </cell>
          <cell r="AV177">
            <v>3.41248</v>
          </cell>
          <cell r="AW177">
            <v>0</v>
          </cell>
          <cell r="AZ177">
            <v>593.77152000000001</v>
          </cell>
          <cell r="BA177">
            <v>0</v>
          </cell>
          <cell r="BD177">
            <v>986.2067199999999</v>
          </cell>
          <cell r="BE177">
            <v>0</v>
          </cell>
          <cell r="BH177">
            <v>3241.8559999999998</v>
          </cell>
          <cell r="BI177">
            <v>587.66808000000003</v>
          </cell>
          <cell r="BL177">
            <v>481.15967999999998</v>
          </cell>
          <cell r="BM177">
            <v>536.91584140679322</v>
          </cell>
          <cell r="BP177">
            <v>0</v>
          </cell>
          <cell r="BQ177">
            <v>0</v>
          </cell>
          <cell r="BT177">
            <v>931.6070400000001</v>
          </cell>
          <cell r="BU177">
            <v>815.45825792632309</v>
          </cell>
          <cell r="BX177">
            <v>0</v>
          </cell>
          <cell r="BY177">
            <v>0</v>
          </cell>
        </row>
        <row r="178">
          <cell r="E178">
            <v>0</v>
          </cell>
          <cell r="F178">
            <v>2670.66</v>
          </cell>
          <cell r="H178">
            <v>10599.849539999999</v>
          </cell>
          <cell r="I178">
            <v>0</v>
          </cell>
          <cell r="L178">
            <v>0</v>
          </cell>
          <cell r="N178">
            <v>0</v>
          </cell>
          <cell r="P178">
            <v>656.98235999999997</v>
          </cell>
          <cell r="Q178">
            <v>611.30122971682408</v>
          </cell>
          <cell r="T178">
            <v>2275.4023199999997</v>
          </cell>
          <cell r="U178">
            <v>2358.2062434862823</v>
          </cell>
          <cell r="X178">
            <v>1220.49162</v>
          </cell>
          <cell r="Y178">
            <v>1159.6876193884948</v>
          </cell>
          <cell r="AB178">
            <v>53.413199999999996</v>
          </cell>
          <cell r="AC178">
            <v>0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1578.3600599999997</v>
          </cell>
          <cell r="AO178">
            <v>2584.7374405159167</v>
          </cell>
          <cell r="AR178">
            <v>112.16772</v>
          </cell>
          <cell r="AS178">
            <v>98.9100350426299</v>
          </cell>
          <cell r="AV178">
            <v>2.6706599999999998</v>
          </cell>
          <cell r="AW178">
            <v>0</v>
          </cell>
          <cell r="AZ178">
            <v>301.78458000000001</v>
          </cell>
          <cell r="BA178">
            <v>0</v>
          </cell>
          <cell r="BD178">
            <v>662.32367999999997</v>
          </cell>
          <cell r="BE178">
            <v>0</v>
          </cell>
          <cell r="BH178">
            <v>2491.7257800000002</v>
          </cell>
          <cell r="BI178">
            <v>1242.7609199999999</v>
          </cell>
          <cell r="BL178">
            <v>526.12001999999995</v>
          </cell>
          <cell r="BM178">
            <v>343.18332131155853</v>
          </cell>
          <cell r="BP178">
            <v>0</v>
          </cell>
          <cell r="BQ178">
            <v>0</v>
          </cell>
          <cell r="BT178">
            <v>718.40754000000004</v>
          </cell>
          <cell r="BU178">
            <v>1155.8736155983968</v>
          </cell>
          <cell r="BX178">
            <v>0</v>
          </cell>
          <cell r="BY178">
            <v>0</v>
          </cell>
        </row>
        <row r="179">
          <cell r="E179">
            <v>51</v>
          </cell>
          <cell r="F179">
            <v>4455.21</v>
          </cell>
          <cell r="H179">
            <v>16600.11246</v>
          </cell>
          <cell r="I179">
            <v>0</v>
          </cell>
          <cell r="L179">
            <v>0</v>
          </cell>
          <cell r="N179">
            <v>156.51900000000001</v>
          </cell>
          <cell r="P179">
            <v>1171.7202300000001</v>
          </cell>
          <cell r="Q179">
            <v>1007.1752352630671</v>
          </cell>
          <cell r="T179">
            <v>3096.37095</v>
          </cell>
          <cell r="U179">
            <v>2698.2457005514093</v>
          </cell>
          <cell r="X179">
            <v>1764.2631600000002</v>
          </cell>
          <cell r="Y179">
            <v>1754.1402084735896</v>
          </cell>
          <cell r="AB179">
            <v>133.65629999999999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2521.6488599999998</v>
          </cell>
          <cell r="AO179">
            <v>1603.2001439070771</v>
          </cell>
          <cell r="AR179">
            <v>204.93966</v>
          </cell>
          <cell r="AS179">
            <v>174.82348693784834</v>
          </cell>
          <cell r="AV179">
            <v>4.4552100000000001</v>
          </cell>
          <cell r="AW179">
            <v>0</v>
          </cell>
          <cell r="AZ179">
            <v>619.27419000000009</v>
          </cell>
          <cell r="BA179">
            <v>2298.9127175530484</v>
          </cell>
          <cell r="BD179">
            <v>1309.8317399999999</v>
          </cell>
          <cell r="BE179">
            <v>0</v>
          </cell>
          <cell r="BH179">
            <v>3858.2118599999999</v>
          </cell>
          <cell r="BI179">
            <v>23697.310920000004</v>
          </cell>
          <cell r="BL179">
            <v>485.61788999999999</v>
          </cell>
          <cell r="BM179">
            <v>479.47795967255377</v>
          </cell>
          <cell r="BP179">
            <v>0</v>
          </cell>
          <cell r="BQ179">
            <v>0</v>
          </cell>
          <cell r="BT179">
            <v>1430.1224099999999</v>
          </cell>
          <cell r="BU179">
            <v>1161.6433674233472</v>
          </cell>
          <cell r="BX179">
            <v>0</v>
          </cell>
          <cell r="BY179">
            <v>0</v>
          </cell>
        </row>
        <row r="180">
          <cell r="E180">
            <v>0</v>
          </cell>
          <cell r="F180">
            <v>1882</v>
          </cell>
          <cell r="H180">
            <v>6731.9139999999998</v>
          </cell>
          <cell r="I180">
            <v>0</v>
          </cell>
          <cell r="L180">
            <v>0</v>
          </cell>
          <cell r="N180">
            <v>0</v>
          </cell>
          <cell r="P180">
            <v>425.33199999999999</v>
          </cell>
          <cell r="Q180">
            <v>404.58474483787285</v>
          </cell>
          <cell r="T180">
            <v>1289.17</v>
          </cell>
          <cell r="U180">
            <v>1192.2712255583704</v>
          </cell>
          <cell r="X180">
            <v>856.31000000000006</v>
          </cell>
          <cell r="Y180">
            <v>814.30007411870452</v>
          </cell>
          <cell r="AB180">
            <v>41.403999999999996</v>
          </cell>
          <cell r="AC180">
            <v>0</v>
          </cell>
          <cell r="AF180">
            <v>0</v>
          </cell>
          <cell r="AG180">
            <v>0</v>
          </cell>
          <cell r="AJ180">
            <v>0</v>
          </cell>
          <cell r="AK180">
            <v>0</v>
          </cell>
          <cell r="AN180">
            <v>1046.3920000000001</v>
          </cell>
          <cell r="AO180">
            <v>189.23195597419596</v>
          </cell>
          <cell r="AR180">
            <v>73.397999999999996</v>
          </cell>
          <cell r="AS180">
            <v>62.643022193665608</v>
          </cell>
          <cell r="AV180">
            <v>1.8820000000000001</v>
          </cell>
          <cell r="AW180">
            <v>0</v>
          </cell>
          <cell r="AZ180">
            <v>400.86599999999999</v>
          </cell>
          <cell r="BA180">
            <v>859.40662338431719</v>
          </cell>
          <cell r="BD180">
            <v>239.01400000000001</v>
          </cell>
          <cell r="BE180">
            <v>0</v>
          </cell>
          <cell r="BH180">
            <v>1573.3519999999999</v>
          </cell>
          <cell r="BI180">
            <v>2061.6577200000002</v>
          </cell>
          <cell r="BL180">
            <v>207.02</v>
          </cell>
          <cell r="BM180">
            <v>479.47795967255377</v>
          </cell>
          <cell r="BP180">
            <v>0</v>
          </cell>
          <cell r="BQ180">
            <v>0</v>
          </cell>
          <cell r="BT180">
            <v>577.774</v>
          </cell>
          <cell r="BU180">
            <v>496.1986569457344</v>
          </cell>
          <cell r="BX180">
            <v>0</v>
          </cell>
          <cell r="BY180">
            <v>0</v>
          </cell>
        </row>
        <row r="181">
          <cell r="E181">
            <v>73.599999999999994</v>
          </cell>
          <cell r="F181">
            <v>2740.4</v>
          </cell>
          <cell r="H181">
            <v>9476.3032000000003</v>
          </cell>
          <cell r="I181">
            <v>0</v>
          </cell>
          <cell r="L181">
            <v>0</v>
          </cell>
          <cell r="N181">
            <v>207.69919999999999</v>
          </cell>
          <cell r="P181">
            <v>786.49479999999994</v>
          </cell>
          <cell r="Q181">
            <v>694.94551078606196</v>
          </cell>
          <cell r="T181">
            <v>1222.2184</v>
          </cell>
          <cell r="U181">
            <v>1542.2953681873087</v>
          </cell>
          <cell r="X181">
            <v>956.39959999999996</v>
          </cell>
          <cell r="Y181">
            <v>940.53397274023473</v>
          </cell>
          <cell r="AB181">
            <v>57.548400000000008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1600.3935999999999</v>
          </cell>
          <cell r="AO181">
            <v>267.52232297475473</v>
          </cell>
          <cell r="AR181">
            <v>128.7988</v>
          </cell>
          <cell r="AS181">
            <v>108.49194468738466</v>
          </cell>
          <cell r="AV181">
            <v>2.7404000000000002</v>
          </cell>
          <cell r="AW181">
            <v>0</v>
          </cell>
          <cell r="AZ181">
            <v>413.80040000000002</v>
          </cell>
          <cell r="BA181">
            <v>0</v>
          </cell>
          <cell r="BD181">
            <v>638.5132000000001</v>
          </cell>
          <cell r="BE181">
            <v>0</v>
          </cell>
          <cell r="BH181">
            <v>2406.0711999999999</v>
          </cell>
          <cell r="BI181">
            <v>0</v>
          </cell>
          <cell r="BL181">
            <v>419.28120000000001</v>
          </cell>
          <cell r="BM181">
            <v>479.47795967255377</v>
          </cell>
          <cell r="BP181">
            <v>0</v>
          </cell>
          <cell r="BQ181">
            <v>0</v>
          </cell>
          <cell r="BT181">
            <v>844.04320000000007</v>
          </cell>
          <cell r="BU181">
            <v>888.54178104236144</v>
          </cell>
          <cell r="BX181">
            <v>0</v>
          </cell>
          <cell r="BY181">
            <v>0</v>
          </cell>
        </row>
        <row r="182">
          <cell r="E182">
            <v>0</v>
          </cell>
          <cell r="F182">
            <v>5810.9000000000005</v>
          </cell>
          <cell r="H182">
            <v>20959.916300000004</v>
          </cell>
          <cell r="I182">
            <v>0</v>
          </cell>
          <cell r="L182">
            <v>0</v>
          </cell>
          <cell r="N182">
            <v>0</v>
          </cell>
          <cell r="P182">
            <v>1597.9975000000002</v>
          </cell>
          <cell r="Q182">
            <v>1350.5459991817393</v>
          </cell>
          <cell r="T182">
            <v>3015.8571000000002</v>
          </cell>
          <cell r="U182">
            <v>3952.3129958869254</v>
          </cell>
          <cell r="X182">
            <v>2051.2476999999999</v>
          </cell>
          <cell r="Y182">
            <v>2079.4567126207871</v>
          </cell>
          <cell r="AB182">
            <v>116.21800000000002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3265.7258000000006</v>
          </cell>
          <cell r="AO182">
            <v>558.29687403967716</v>
          </cell>
          <cell r="AR182">
            <v>238.24690000000004</v>
          </cell>
          <cell r="AS182">
            <v>202.41526546328197</v>
          </cell>
          <cell r="AV182">
            <v>5.8109000000000011</v>
          </cell>
          <cell r="AW182">
            <v>0</v>
          </cell>
          <cell r="AZ182">
            <v>825.14779999999996</v>
          </cell>
          <cell r="BA182">
            <v>0</v>
          </cell>
          <cell r="BD182">
            <v>2167.4657000000002</v>
          </cell>
          <cell r="BE182">
            <v>0</v>
          </cell>
          <cell r="BH182">
            <v>5223.9991000000009</v>
          </cell>
          <cell r="BI182">
            <v>750.64632000000006</v>
          </cell>
          <cell r="BL182">
            <v>610.14449999999999</v>
          </cell>
          <cell r="BM182">
            <v>479.47795967255377</v>
          </cell>
          <cell r="BP182">
            <v>0</v>
          </cell>
          <cell r="BQ182">
            <v>0</v>
          </cell>
          <cell r="BT182">
            <v>1842.0553000000002</v>
          </cell>
          <cell r="BU182">
            <v>2234.8172068641215</v>
          </cell>
          <cell r="BX182">
            <v>0</v>
          </cell>
          <cell r="BY182">
            <v>0</v>
          </cell>
        </row>
        <row r="183">
          <cell r="E183">
            <v>0</v>
          </cell>
          <cell r="F183">
            <v>4501.4000000000005</v>
          </cell>
          <cell r="H183">
            <v>15268.748800000001</v>
          </cell>
          <cell r="I183">
            <v>0</v>
          </cell>
          <cell r="L183">
            <v>0</v>
          </cell>
          <cell r="N183">
            <v>0</v>
          </cell>
          <cell r="P183">
            <v>1345.9186000000002</v>
          </cell>
          <cell r="Q183">
            <v>1135.4228953609995</v>
          </cell>
          <cell r="T183">
            <v>2376.7392000000004</v>
          </cell>
          <cell r="U183">
            <v>2202.8749656641598</v>
          </cell>
          <cell r="X183">
            <v>2151.6692000000003</v>
          </cell>
          <cell r="Y183">
            <v>2198.4326457807197</v>
          </cell>
          <cell r="AB183">
            <v>139.54340000000002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2565.7980000000002</v>
          </cell>
          <cell r="AO183">
            <v>515.58950107589101</v>
          </cell>
          <cell r="AR183">
            <v>175.55460000000002</v>
          </cell>
          <cell r="AS183">
            <v>149.27172788516896</v>
          </cell>
          <cell r="AV183">
            <v>4.5014000000000003</v>
          </cell>
          <cell r="AW183">
            <v>0</v>
          </cell>
          <cell r="AZ183">
            <v>261.08120000000002</v>
          </cell>
          <cell r="BA183">
            <v>0</v>
          </cell>
          <cell r="BD183">
            <v>612.19040000000007</v>
          </cell>
          <cell r="BE183">
            <v>0</v>
          </cell>
          <cell r="BH183">
            <v>3875.7054000000003</v>
          </cell>
          <cell r="BI183">
            <v>0</v>
          </cell>
          <cell r="BL183">
            <v>571.67780000000005</v>
          </cell>
          <cell r="BM183">
            <v>594.31361288842481</v>
          </cell>
          <cell r="BP183">
            <v>0</v>
          </cell>
          <cell r="BQ183">
            <v>0</v>
          </cell>
          <cell r="BT183">
            <v>1188.3696000000002</v>
          </cell>
          <cell r="BU183">
            <v>2436.7585207373859</v>
          </cell>
          <cell r="BX183">
            <v>0</v>
          </cell>
          <cell r="BY183">
            <v>0</v>
          </cell>
        </row>
        <row r="184">
          <cell r="E184">
            <v>61.9</v>
          </cell>
          <cell r="F184">
            <v>4491.1099999999997</v>
          </cell>
          <cell r="H184">
            <v>16473.391479999998</v>
          </cell>
          <cell r="I184">
            <v>0</v>
          </cell>
          <cell r="L184">
            <v>0</v>
          </cell>
          <cell r="N184">
            <v>186.1952</v>
          </cell>
          <cell r="P184">
            <v>1167.6886</v>
          </cell>
          <cell r="Q184">
            <v>1081.3823162326328</v>
          </cell>
          <cell r="T184">
            <v>2991.07926</v>
          </cell>
          <cell r="U184">
            <v>3099.9712873548433</v>
          </cell>
          <cell r="X184">
            <v>1805.4262200000001</v>
          </cell>
          <cell r="Y184">
            <v>1717.0662457911098</v>
          </cell>
          <cell r="AB184">
            <v>89.822199999999995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2465.6193899999998</v>
          </cell>
          <cell r="AO184">
            <v>2169.7762381384086</v>
          </cell>
          <cell r="AR184">
            <v>184.13550999999998</v>
          </cell>
          <cell r="AS184">
            <v>156.75179928526785</v>
          </cell>
          <cell r="AV184">
            <v>4.4911099999999999</v>
          </cell>
          <cell r="AW184">
            <v>0</v>
          </cell>
          <cell r="AZ184">
            <v>619.77318000000002</v>
          </cell>
          <cell r="BA184">
            <v>0</v>
          </cell>
          <cell r="BD184">
            <v>1306.9130099999998</v>
          </cell>
          <cell r="BE184">
            <v>0</v>
          </cell>
          <cell r="BH184">
            <v>3750.0768499999995</v>
          </cell>
          <cell r="BI184">
            <v>3487.6320000000001</v>
          </cell>
          <cell r="BL184">
            <v>673.66649999999993</v>
          </cell>
          <cell r="BM184">
            <v>1055.4210768666478</v>
          </cell>
          <cell r="BP184">
            <v>0</v>
          </cell>
          <cell r="BQ184">
            <v>0</v>
          </cell>
          <cell r="BT184">
            <v>1414.69965</v>
          </cell>
          <cell r="BU184">
            <v>853.92327009265898</v>
          </cell>
          <cell r="BX184">
            <v>0</v>
          </cell>
          <cell r="BY184">
            <v>0</v>
          </cell>
        </row>
        <row r="185">
          <cell r="E185">
            <v>0</v>
          </cell>
          <cell r="F185">
            <v>3331.9</v>
          </cell>
          <cell r="H185">
            <v>10825.3431</v>
          </cell>
          <cell r="I185">
            <v>0</v>
          </cell>
          <cell r="L185">
            <v>0</v>
          </cell>
          <cell r="N185">
            <v>0</v>
          </cell>
          <cell r="P185">
            <v>962.91909999999996</v>
          </cell>
          <cell r="Q185">
            <v>837.17482041834865</v>
          </cell>
          <cell r="T185">
            <v>2152.4074000000001</v>
          </cell>
          <cell r="U185">
            <v>2088.1580517512175</v>
          </cell>
          <cell r="X185">
            <v>1272.7858000000001</v>
          </cell>
          <cell r="Y185">
            <v>1256.0840006135181</v>
          </cell>
          <cell r="AB185">
            <v>69.96990000000001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N185">
            <v>1895.8510999999999</v>
          </cell>
          <cell r="AO185">
            <v>957.52083185126708</v>
          </cell>
          <cell r="AR185">
            <v>119.94839999999999</v>
          </cell>
          <cell r="AS185">
            <v>102.186429953417</v>
          </cell>
          <cell r="AV185">
            <v>3.3319000000000001</v>
          </cell>
          <cell r="AW185">
            <v>0</v>
          </cell>
          <cell r="AZ185">
            <v>153.26740000000001</v>
          </cell>
          <cell r="BA185">
            <v>0</v>
          </cell>
          <cell r="BD185">
            <v>329.85810000000004</v>
          </cell>
          <cell r="BE185">
            <v>0</v>
          </cell>
          <cell r="BH185">
            <v>2548.9034999999999</v>
          </cell>
          <cell r="BI185">
            <v>187.41971999999996</v>
          </cell>
          <cell r="BL185">
            <v>396.49610000000001</v>
          </cell>
          <cell r="BM185">
            <v>594.31361288842481</v>
          </cell>
          <cell r="BP185">
            <v>0</v>
          </cell>
          <cell r="BQ185">
            <v>0</v>
          </cell>
          <cell r="BT185">
            <v>919.60440000000006</v>
          </cell>
          <cell r="BU185">
            <v>1248.189644797603</v>
          </cell>
          <cell r="BX185">
            <v>0</v>
          </cell>
          <cell r="BY185">
            <v>0</v>
          </cell>
        </row>
        <row r="186">
          <cell r="E186">
            <v>0</v>
          </cell>
          <cell r="F186">
            <v>4439.95</v>
          </cell>
          <cell r="H186">
            <v>16370.095649999999</v>
          </cell>
          <cell r="I186">
            <v>0</v>
          </cell>
          <cell r="L186">
            <v>0</v>
          </cell>
          <cell r="N186">
            <v>0</v>
          </cell>
          <cell r="P186">
            <v>1163.2669000000001</v>
          </cell>
          <cell r="Q186">
            <v>1014.2822720878042</v>
          </cell>
          <cell r="T186">
            <v>2446.4124500000003</v>
          </cell>
          <cell r="U186">
            <v>2415.9083400942941</v>
          </cell>
          <cell r="X186">
            <v>1882.5387999999998</v>
          </cell>
          <cell r="Y186">
            <v>1759.0617756904285</v>
          </cell>
          <cell r="AB186">
            <v>84.359049999999996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2646.2102</v>
          </cell>
          <cell r="AO186">
            <v>1090.4159702096367</v>
          </cell>
          <cell r="AR186">
            <v>190.91784999999999</v>
          </cell>
          <cell r="AS186">
            <v>160.87305074537744</v>
          </cell>
          <cell r="AV186">
            <v>4.4399499999999996</v>
          </cell>
          <cell r="AW186">
            <v>0</v>
          </cell>
          <cell r="AZ186">
            <v>253.07714999999999</v>
          </cell>
          <cell r="BA186">
            <v>0</v>
          </cell>
          <cell r="BD186">
            <v>1305.3453</v>
          </cell>
          <cell r="BE186">
            <v>0</v>
          </cell>
          <cell r="BH186">
            <v>4413.3103000000001</v>
          </cell>
          <cell r="BI186">
            <v>0</v>
          </cell>
          <cell r="BL186">
            <v>577.19349999999997</v>
          </cell>
          <cell r="BM186">
            <v>594.31361288842481</v>
          </cell>
          <cell r="BP186">
            <v>0</v>
          </cell>
          <cell r="BQ186">
            <v>0</v>
          </cell>
          <cell r="BT186">
            <v>1403.0242000000001</v>
          </cell>
          <cell r="BU186">
            <v>1007.783318758003</v>
          </cell>
          <cell r="BX186">
            <v>0</v>
          </cell>
          <cell r="BY186">
            <v>0</v>
          </cell>
        </row>
        <row r="187">
          <cell r="E187">
            <v>0</v>
          </cell>
          <cell r="F187">
            <v>2828.3999999999996</v>
          </cell>
          <cell r="H187">
            <v>11002.475999999999</v>
          </cell>
          <cell r="I187">
            <v>0</v>
          </cell>
          <cell r="L187">
            <v>0</v>
          </cell>
          <cell r="N187">
            <v>0</v>
          </cell>
          <cell r="P187">
            <v>950.34239999999988</v>
          </cell>
          <cell r="Q187">
            <v>844.25935541996228</v>
          </cell>
          <cell r="T187">
            <v>2010.9923999999996</v>
          </cell>
          <cell r="U187">
            <v>2331.7786019857663</v>
          </cell>
          <cell r="X187">
            <v>1134.1884</v>
          </cell>
          <cell r="Y187">
            <v>1064.983443017024</v>
          </cell>
          <cell r="AB187">
            <v>62.224799999999988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1671.5843999999997</v>
          </cell>
          <cell r="AO187">
            <v>328.28857684222271</v>
          </cell>
          <cell r="AR187">
            <v>138.5916</v>
          </cell>
          <cell r="AS187">
            <v>117.59991041422685</v>
          </cell>
          <cell r="AV187">
            <v>2.8283999999999998</v>
          </cell>
          <cell r="AW187">
            <v>0</v>
          </cell>
          <cell r="AZ187">
            <v>161.21879999999999</v>
          </cell>
          <cell r="BA187">
            <v>0</v>
          </cell>
          <cell r="BD187">
            <v>698.61479999999995</v>
          </cell>
          <cell r="BE187">
            <v>0</v>
          </cell>
          <cell r="BH187">
            <v>2814.2579999999998</v>
          </cell>
          <cell r="BI187">
            <v>0</v>
          </cell>
          <cell r="BL187">
            <v>576.9935999999999</v>
          </cell>
          <cell r="BM187">
            <v>594.31361288842481</v>
          </cell>
          <cell r="BP187">
            <v>0</v>
          </cell>
          <cell r="BQ187">
            <v>0</v>
          </cell>
          <cell r="BT187">
            <v>780.63839999999993</v>
          </cell>
          <cell r="BU187">
            <v>688.52371777741439</v>
          </cell>
          <cell r="BX187">
            <v>0</v>
          </cell>
          <cell r="BY187">
            <v>0</v>
          </cell>
        </row>
        <row r="188">
          <cell r="E188">
            <v>149</v>
          </cell>
          <cell r="F188">
            <v>2776.84</v>
          </cell>
          <cell r="H188">
            <v>10474.24048</v>
          </cell>
          <cell r="I188">
            <v>0</v>
          </cell>
          <cell r="L188">
            <v>0</v>
          </cell>
          <cell r="N188">
            <v>463.24099999999999</v>
          </cell>
          <cell r="P188">
            <v>771.96152000000006</v>
          </cell>
          <cell r="Q188">
            <v>673.01158745063299</v>
          </cell>
          <cell r="T188">
            <v>1916.0195999999999</v>
          </cell>
          <cell r="U188">
            <v>1907.5115891990549</v>
          </cell>
          <cell r="X188">
            <v>1069.0834</v>
          </cell>
          <cell r="Y188">
            <v>1024.9723843573042</v>
          </cell>
          <cell r="AB188">
            <v>55.536800000000007</v>
          </cell>
          <cell r="AC188">
            <v>0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1691.09556</v>
          </cell>
          <cell r="AO188">
            <v>906.04893026178888</v>
          </cell>
          <cell r="AR188">
            <v>111.07360000000001</v>
          </cell>
          <cell r="AS188">
            <v>93.552408144487458</v>
          </cell>
          <cell r="AV188">
            <v>2.7768400000000004</v>
          </cell>
          <cell r="AW188">
            <v>0</v>
          </cell>
          <cell r="AZ188">
            <v>172.16408000000001</v>
          </cell>
          <cell r="BA188">
            <v>0</v>
          </cell>
          <cell r="BD188">
            <v>630.34268000000009</v>
          </cell>
          <cell r="BE188">
            <v>0</v>
          </cell>
          <cell r="BH188">
            <v>2785.1705199999997</v>
          </cell>
          <cell r="BI188">
            <v>0</v>
          </cell>
          <cell r="BL188">
            <v>424.85651999999999</v>
          </cell>
          <cell r="BM188">
            <v>594.31361288842481</v>
          </cell>
          <cell r="BP188">
            <v>0</v>
          </cell>
          <cell r="BQ188">
            <v>0</v>
          </cell>
          <cell r="BT188">
            <v>844.15935999999999</v>
          </cell>
          <cell r="BU188">
            <v>684.67721656078083</v>
          </cell>
          <cell r="BX188">
            <v>0</v>
          </cell>
          <cell r="BY188">
            <v>0</v>
          </cell>
        </row>
        <row r="189">
          <cell r="E189">
            <v>0</v>
          </cell>
          <cell r="F189">
            <v>1525.25</v>
          </cell>
          <cell r="H189">
            <v>5355.1527500000002</v>
          </cell>
          <cell r="I189">
            <v>0</v>
          </cell>
          <cell r="L189">
            <v>0</v>
          </cell>
          <cell r="N189">
            <v>0</v>
          </cell>
          <cell r="P189">
            <v>462.15074999999996</v>
          </cell>
          <cell r="Q189">
            <v>413.29986401653827</v>
          </cell>
          <cell r="T189">
            <v>832.78650000000005</v>
          </cell>
          <cell r="U189">
            <v>1154.4591343230727</v>
          </cell>
          <cell r="X189">
            <v>643.65549999999996</v>
          </cell>
          <cell r="Y189">
            <v>567.08332436951298</v>
          </cell>
          <cell r="AB189">
            <v>27.454499999999999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875.49349999999993</v>
          </cell>
          <cell r="AO189">
            <v>178.35174118462749</v>
          </cell>
          <cell r="AR189">
            <v>48.808</v>
          </cell>
          <cell r="AS189">
            <v>41.212514601095791</v>
          </cell>
          <cell r="AV189">
            <v>1.52525</v>
          </cell>
          <cell r="AW189">
            <v>0</v>
          </cell>
          <cell r="AZ189">
            <v>96.09075</v>
          </cell>
          <cell r="BA189">
            <v>0</v>
          </cell>
          <cell r="BD189">
            <v>212.00975000000003</v>
          </cell>
          <cell r="BE189">
            <v>0</v>
          </cell>
          <cell r="BH189">
            <v>1462.7147499999999</v>
          </cell>
          <cell r="BI189">
            <v>0</v>
          </cell>
          <cell r="BL189">
            <v>286.74700000000001</v>
          </cell>
          <cell r="BM189">
            <v>574.05793532153177</v>
          </cell>
          <cell r="BP189">
            <v>1.52525</v>
          </cell>
          <cell r="BQ189">
            <v>0</v>
          </cell>
          <cell r="BT189">
            <v>404.19125000000003</v>
          </cell>
          <cell r="BU189">
            <v>100.00903163247359</v>
          </cell>
          <cell r="BX189">
            <v>0</v>
          </cell>
          <cell r="BY189">
            <v>0</v>
          </cell>
        </row>
        <row r="190">
          <cell r="E190">
            <v>0</v>
          </cell>
          <cell r="F190">
            <v>1784.1000000000001</v>
          </cell>
          <cell r="H190">
            <v>6891.9783000000007</v>
          </cell>
          <cell r="I190">
            <v>0</v>
          </cell>
          <cell r="L190">
            <v>0</v>
          </cell>
          <cell r="N190">
            <v>0</v>
          </cell>
          <cell r="P190">
            <v>435.32040000000001</v>
          </cell>
          <cell r="Q190">
            <v>401.45206753454835</v>
          </cell>
          <cell r="T190">
            <v>1627.0992000000001</v>
          </cell>
          <cell r="U190">
            <v>1576.8012398007099</v>
          </cell>
          <cell r="X190">
            <v>981.25500000000011</v>
          </cell>
          <cell r="Y190">
            <v>995.83150604014213</v>
          </cell>
          <cell r="AB190">
            <v>23.193300000000001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1161.4491</v>
          </cell>
          <cell r="AO190">
            <v>1906.3454765801021</v>
          </cell>
          <cell r="AR190">
            <v>51.738900000000008</v>
          </cell>
          <cell r="AS190">
            <v>44.241634424276327</v>
          </cell>
          <cell r="AV190">
            <v>1.7841000000000002</v>
          </cell>
          <cell r="AW190">
            <v>0</v>
          </cell>
          <cell r="AZ190">
            <v>180.19410000000002</v>
          </cell>
          <cell r="BA190">
            <v>0</v>
          </cell>
          <cell r="BD190">
            <v>181.97820000000002</v>
          </cell>
          <cell r="BE190">
            <v>171.72949045769673</v>
          </cell>
          <cell r="BH190">
            <v>1552.1670000000001</v>
          </cell>
          <cell r="BI190">
            <v>3582.8519999999999</v>
          </cell>
          <cell r="BL190">
            <v>260.47860000000003</v>
          </cell>
          <cell r="BM190">
            <v>430.5434514911488</v>
          </cell>
          <cell r="BP190">
            <v>1.7841000000000002</v>
          </cell>
          <cell r="BQ190">
            <v>0</v>
          </cell>
          <cell r="BT190">
            <v>433.53630000000004</v>
          </cell>
          <cell r="BU190">
            <v>1190.4921265480991</v>
          </cell>
          <cell r="BX190">
            <v>0</v>
          </cell>
          <cell r="BY190">
            <v>0</v>
          </cell>
        </row>
        <row r="191">
          <cell r="E191">
            <v>0</v>
          </cell>
          <cell r="F191">
            <v>1091.1600000000001</v>
          </cell>
          <cell r="H191">
            <v>4327.5405600000004</v>
          </cell>
          <cell r="I191">
            <v>0</v>
          </cell>
          <cell r="L191">
            <v>0</v>
          </cell>
          <cell r="N191">
            <v>0</v>
          </cell>
          <cell r="P191">
            <v>444.10212000000001</v>
          </cell>
          <cell r="Q191">
            <v>419.38235705466207</v>
          </cell>
          <cell r="T191">
            <v>802.00260000000003</v>
          </cell>
          <cell r="U191">
            <v>919.03780537071361</v>
          </cell>
          <cell r="X191">
            <v>541.21536000000003</v>
          </cell>
          <cell r="Y191">
            <v>498.96350005328378</v>
          </cell>
          <cell r="AB191">
            <v>16.3674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665.60760000000005</v>
          </cell>
          <cell r="AO191">
            <v>130.78188956236005</v>
          </cell>
          <cell r="AR191">
            <v>60.013800000000003</v>
          </cell>
          <cell r="AS191">
            <v>50.588361672845082</v>
          </cell>
          <cell r="AV191">
            <v>1.0911600000000001</v>
          </cell>
          <cell r="AW191">
            <v>0</v>
          </cell>
          <cell r="AZ191">
            <v>74.198880000000017</v>
          </cell>
          <cell r="BA191">
            <v>0</v>
          </cell>
          <cell r="BD191">
            <v>194.22648000000001</v>
          </cell>
          <cell r="BE191">
            <v>171.72949045769673</v>
          </cell>
          <cell r="BH191">
            <v>998.41140000000007</v>
          </cell>
          <cell r="BI191">
            <v>262.12031999999999</v>
          </cell>
          <cell r="BL191">
            <v>224.77896000000001</v>
          </cell>
          <cell r="BM191">
            <v>516.66016383990006</v>
          </cell>
          <cell r="BP191">
            <v>1.0911600000000001</v>
          </cell>
          <cell r="BQ191">
            <v>0</v>
          </cell>
          <cell r="BT191">
            <v>304.43364000000003</v>
          </cell>
          <cell r="BU191">
            <v>553.89617519523836</v>
          </cell>
          <cell r="BX191">
            <v>0</v>
          </cell>
          <cell r="BY191">
            <v>0</v>
          </cell>
        </row>
        <row r="192">
          <cell r="E192">
            <v>0</v>
          </cell>
          <cell r="F192">
            <v>2752.6</v>
          </cell>
          <cell r="H192">
            <v>9848.8027999999995</v>
          </cell>
          <cell r="I192">
            <v>0</v>
          </cell>
          <cell r="L192">
            <v>0</v>
          </cell>
          <cell r="N192">
            <v>0</v>
          </cell>
          <cell r="P192">
            <v>765.22280000000001</v>
          </cell>
          <cell r="Q192">
            <v>694.67176692983503</v>
          </cell>
          <cell r="T192">
            <v>1428.5994000000001</v>
          </cell>
          <cell r="U192">
            <v>2352.6163828751287</v>
          </cell>
          <cell r="X192">
            <v>1189.1232</v>
          </cell>
          <cell r="Y192">
            <v>1503.6884489099998</v>
          </cell>
          <cell r="AB192">
            <v>57.804600000000001</v>
          </cell>
          <cell r="AC192">
            <v>0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1690.0963999999999</v>
          </cell>
          <cell r="AO192">
            <v>3827.8693255741532</v>
          </cell>
          <cell r="AR192">
            <v>121.11439999999999</v>
          </cell>
          <cell r="AS192">
            <v>102.37188626912197</v>
          </cell>
          <cell r="AV192">
            <v>2.7526000000000002</v>
          </cell>
          <cell r="AW192">
            <v>0</v>
          </cell>
          <cell r="AZ192">
            <v>115.6092</v>
          </cell>
          <cell r="BA192">
            <v>0</v>
          </cell>
          <cell r="BD192">
            <v>500.97319999999996</v>
          </cell>
          <cell r="BE192">
            <v>0</v>
          </cell>
          <cell r="BH192">
            <v>2793.8889999999997</v>
          </cell>
          <cell r="BI192">
            <v>0</v>
          </cell>
          <cell r="BL192">
            <v>335.81719999999996</v>
          </cell>
          <cell r="BM192">
            <v>789.32966106710603</v>
          </cell>
          <cell r="BP192">
            <v>0</v>
          </cell>
          <cell r="BQ192">
            <v>0</v>
          </cell>
          <cell r="BT192">
            <v>847.80079999999998</v>
          </cell>
          <cell r="BU192">
            <v>1196.2618783730495</v>
          </cell>
          <cell r="BX192">
            <v>0</v>
          </cell>
          <cell r="BY192">
            <v>0</v>
          </cell>
        </row>
        <row r="193">
          <cell r="E193">
            <v>0</v>
          </cell>
          <cell r="F193">
            <v>4475.5</v>
          </cell>
          <cell r="H193">
            <v>15646.348</v>
          </cell>
          <cell r="I193">
            <v>0</v>
          </cell>
          <cell r="L193">
            <v>0</v>
          </cell>
          <cell r="N193">
            <v>0</v>
          </cell>
          <cell r="P193">
            <v>1114.3995</v>
          </cell>
          <cell r="Q193">
            <v>1026.3736939085018</v>
          </cell>
          <cell r="T193">
            <v>2372.0150000000003</v>
          </cell>
          <cell r="U193">
            <v>2320.4297738083856</v>
          </cell>
          <cell r="X193">
            <v>1687.2635</v>
          </cell>
          <cell r="Y193">
            <v>1748.7274305610454</v>
          </cell>
          <cell r="AB193">
            <v>93.985500000000002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2636.0695000000001</v>
          </cell>
          <cell r="AO193">
            <v>509.04816585400607</v>
          </cell>
          <cell r="AR193">
            <v>214.82400000000001</v>
          </cell>
          <cell r="AS193">
            <v>179.39807605856998</v>
          </cell>
          <cell r="AV193">
            <v>4.4755000000000003</v>
          </cell>
          <cell r="AW193">
            <v>0</v>
          </cell>
          <cell r="AZ193">
            <v>174.5445</v>
          </cell>
          <cell r="BA193">
            <v>0</v>
          </cell>
          <cell r="BD193">
            <v>975.65899999999999</v>
          </cell>
          <cell r="BE193">
            <v>171.72949045769673</v>
          </cell>
          <cell r="BH193">
            <v>4426.2695000000003</v>
          </cell>
          <cell r="BI193">
            <v>0</v>
          </cell>
          <cell r="BL193">
            <v>541.53549999999996</v>
          </cell>
          <cell r="BM193">
            <v>1240.1287901251478</v>
          </cell>
          <cell r="BP193">
            <v>0</v>
          </cell>
          <cell r="BQ193">
            <v>0</v>
          </cell>
          <cell r="BT193">
            <v>1405.307</v>
          </cell>
          <cell r="BU193">
            <v>1650.1490219358143</v>
          </cell>
          <cell r="BX193">
            <v>0</v>
          </cell>
          <cell r="BY193">
            <v>0</v>
          </cell>
        </row>
        <row r="194">
          <cell r="E194">
            <v>0</v>
          </cell>
          <cell r="F194">
            <v>4492.49</v>
          </cell>
          <cell r="H194">
            <v>15858.489699999998</v>
          </cell>
          <cell r="I194">
            <v>0</v>
          </cell>
          <cell r="L194">
            <v>0</v>
          </cell>
          <cell r="N194">
            <v>0</v>
          </cell>
          <cell r="P194">
            <v>1078.1976</v>
          </cell>
          <cell r="Q194">
            <v>979.74714915336835</v>
          </cell>
          <cell r="T194">
            <v>2398.9896600000002</v>
          </cell>
          <cell r="U194">
            <v>2181.4754855759402</v>
          </cell>
          <cell r="X194">
            <v>1850.9058799999998</v>
          </cell>
          <cell r="Y194">
            <v>1753.8338596603423</v>
          </cell>
          <cell r="AB194">
            <v>94.342290000000006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2587.6742399999998</v>
          </cell>
          <cell r="AO194">
            <v>1824.2631833411422</v>
          </cell>
          <cell r="AR194">
            <v>188.68458000000001</v>
          </cell>
          <cell r="AS194">
            <v>160.72880694427357</v>
          </cell>
          <cell r="AV194">
            <v>4.4924900000000001</v>
          </cell>
          <cell r="AW194">
            <v>0</v>
          </cell>
          <cell r="AZ194">
            <v>799.66321999999991</v>
          </cell>
          <cell r="BA194">
            <v>0</v>
          </cell>
          <cell r="BD194">
            <v>1010.81025</v>
          </cell>
          <cell r="BE194">
            <v>171.72949045769673</v>
          </cell>
          <cell r="BH194">
            <v>4097.1508800000001</v>
          </cell>
          <cell r="BI194">
            <v>69231.116039999994</v>
          </cell>
          <cell r="BL194">
            <v>408.81658999999996</v>
          </cell>
          <cell r="BM194">
            <v>967.45929289794208</v>
          </cell>
          <cell r="BP194">
            <v>0</v>
          </cell>
          <cell r="BQ194">
            <v>0</v>
          </cell>
          <cell r="BT194">
            <v>1338.7620199999999</v>
          </cell>
          <cell r="BU194">
            <v>1100.0993479572094</v>
          </cell>
          <cell r="BX194">
            <v>0</v>
          </cell>
          <cell r="BY194">
            <v>0</v>
          </cell>
        </row>
        <row r="195">
          <cell r="E195">
            <v>0</v>
          </cell>
          <cell r="F195">
            <v>2743.01</v>
          </cell>
          <cell r="H195">
            <v>9702.0263700000014</v>
          </cell>
          <cell r="I195">
            <v>0</v>
          </cell>
          <cell r="L195">
            <v>0</v>
          </cell>
          <cell r="N195">
            <v>0</v>
          </cell>
          <cell r="P195">
            <v>759.81377000000009</v>
          </cell>
          <cell r="Q195">
            <v>662.08776550472567</v>
          </cell>
          <cell r="T195">
            <v>1675.97911</v>
          </cell>
          <cell r="U195">
            <v>1636.8978599780787</v>
          </cell>
          <cell r="X195">
            <v>907.93631000000016</v>
          </cell>
          <cell r="Y195">
            <v>910.58607766506248</v>
          </cell>
          <cell r="AB195">
            <v>57.603210000000011</v>
          </cell>
          <cell r="AC195">
            <v>0</v>
          </cell>
          <cell r="AF195">
            <v>0</v>
          </cell>
          <cell r="AG195">
            <v>0</v>
          </cell>
          <cell r="AJ195">
            <v>0</v>
          </cell>
          <cell r="AK195">
            <v>0</v>
          </cell>
          <cell r="AN195">
            <v>1593.6888100000001</v>
          </cell>
          <cell r="AO195">
            <v>847.39327859714876</v>
          </cell>
          <cell r="AR195">
            <v>120.69244</v>
          </cell>
          <cell r="AS195">
            <v>102.16582369611646</v>
          </cell>
          <cell r="AV195">
            <v>2.7430100000000004</v>
          </cell>
          <cell r="AW195">
            <v>0</v>
          </cell>
          <cell r="AZ195">
            <v>411.45150000000001</v>
          </cell>
          <cell r="BA195">
            <v>0</v>
          </cell>
          <cell r="BD195">
            <v>617.17725000000007</v>
          </cell>
          <cell r="BE195">
            <v>0</v>
          </cell>
          <cell r="BH195">
            <v>2397.3907400000003</v>
          </cell>
          <cell r="BI195">
            <v>0</v>
          </cell>
          <cell r="BL195">
            <v>307.21712000000002</v>
          </cell>
          <cell r="BM195">
            <v>450.79912905804184</v>
          </cell>
          <cell r="BP195">
            <v>0</v>
          </cell>
          <cell r="BQ195">
            <v>0</v>
          </cell>
          <cell r="BT195">
            <v>850.33310000000006</v>
          </cell>
          <cell r="BU195">
            <v>757.76073967681907</v>
          </cell>
          <cell r="BX195">
            <v>0</v>
          </cell>
          <cell r="BY195">
            <v>0</v>
          </cell>
        </row>
        <row r="196">
          <cell r="E196">
            <v>0</v>
          </cell>
          <cell r="F196">
            <v>4139.7299999999996</v>
          </cell>
          <cell r="H196">
            <v>13069.12761</v>
          </cell>
          <cell r="I196">
            <v>0</v>
          </cell>
          <cell r="L196">
            <v>0</v>
          </cell>
          <cell r="N196">
            <v>0</v>
          </cell>
          <cell r="P196">
            <v>1159.1243999999999</v>
          </cell>
          <cell r="Q196">
            <v>1034.961851829356</v>
          </cell>
          <cell r="T196">
            <v>1672.45092</v>
          </cell>
          <cell r="U196">
            <v>1672.108917654894</v>
          </cell>
          <cell r="X196">
            <v>1684.8701099999996</v>
          </cell>
          <cell r="Y196">
            <v>1638.639609580707</v>
          </cell>
          <cell r="AB196">
            <v>78.654869999999988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2260.2925799999998</v>
          </cell>
          <cell r="AO196">
            <v>4576.9748000232839</v>
          </cell>
          <cell r="AR196">
            <v>111.77270999999999</v>
          </cell>
          <cell r="AS196">
            <v>94.788783582520324</v>
          </cell>
          <cell r="AV196">
            <v>4.1397299999999992</v>
          </cell>
          <cell r="AW196">
            <v>0</v>
          </cell>
          <cell r="AZ196">
            <v>215.26595999999998</v>
          </cell>
          <cell r="BA196">
            <v>0</v>
          </cell>
          <cell r="BD196">
            <v>558.86355000000003</v>
          </cell>
          <cell r="BE196">
            <v>171.72949045769673</v>
          </cell>
          <cell r="BH196">
            <v>3746.4556499999999</v>
          </cell>
          <cell r="BI196">
            <v>2019.64716</v>
          </cell>
          <cell r="BL196">
            <v>455.37029999999993</v>
          </cell>
          <cell r="BM196">
            <v>881.34258054919076</v>
          </cell>
          <cell r="BP196">
            <v>0</v>
          </cell>
          <cell r="BQ196">
            <v>0</v>
          </cell>
          <cell r="BT196">
            <v>1121.8668299999999</v>
          </cell>
          <cell r="BU196">
            <v>1627.0700146360125</v>
          </cell>
          <cell r="BX196">
            <v>0</v>
          </cell>
          <cell r="BY196">
            <v>0</v>
          </cell>
        </row>
        <row r="197">
          <cell r="E197">
            <v>0</v>
          </cell>
          <cell r="F197">
            <v>2732.5</v>
          </cell>
          <cell r="H197">
            <v>9615.6674999999996</v>
          </cell>
          <cell r="I197">
            <v>0</v>
          </cell>
          <cell r="L197">
            <v>0</v>
          </cell>
          <cell r="N197">
            <v>0</v>
          </cell>
          <cell r="P197">
            <v>767.8325000000001</v>
          </cell>
          <cell r="Q197">
            <v>722.20552346723332</v>
          </cell>
          <cell r="T197">
            <v>1333.46</v>
          </cell>
          <cell r="U197">
            <v>1457.5461241744672</v>
          </cell>
          <cell r="X197">
            <v>1120.325</v>
          </cell>
          <cell r="Y197">
            <v>1004.1897198890142</v>
          </cell>
          <cell r="AB197">
            <v>57.3825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1661.36</v>
          </cell>
          <cell r="AO197">
            <v>888.33643261017085</v>
          </cell>
          <cell r="AR197">
            <v>120.22999999999999</v>
          </cell>
          <cell r="AS197">
            <v>102.16582369611646</v>
          </cell>
          <cell r="AV197">
            <v>2.7324999999999999</v>
          </cell>
          <cell r="AW197">
            <v>0</v>
          </cell>
          <cell r="AZ197">
            <v>114.765</v>
          </cell>
          <cell r="BA197">
            <v>0</v>
          </cell>
          <cell r="BD197">
            <v>497.315</v>
          </cell>
          <cell r="BE197">
            <v>171.72949045769673</v>
          </cell>
          <cell r="BH197">
            <v>2778.9524999999999</v>
          </cell>
          <cell r="BI197">
            <v>0</v>
          </cell>
          <cell r="BL197">
            <v>327.9</v>
          </cell>
          <cell r="BM197">
            <v>881.34258054919076</v>
          </cell>
          <cell r="BP197">
            <v>0</v>
          </cell>
          <cell r="BQ197">
            <v>0</v>
          </cell>
          <cell r="BT197">
            <v>833.41250000000002</v>
          </cell>
          <cell r="BU197">
            <v>700.06322142731506</v>
          </cell>
          <cell r="BX197">
            <v>0</v>
          </cell>
          <cell r="BY197">
            <v>0</v>
          </cell>
        </row>
        <row r="198">
          <cell r="E198">
            <v>0</v>
          </cell>
          <cell r="F198">
            <v>4494.3500000000004</v>
          </cell>
          <cell r="H198">
            <v>15460.564</v>
          </cell>
          <cell r="I198">
            <v>0</v>
          </cell>
          <cell r="L198">
            <v>0</v>
          </cell>
          <cell r="N198">
            <v>0</v>
          </cell>
          <cell r="P198">
            <v>1137.0705500000001</v>
          </cell>
          <cell r="Q198">
            <v>966.44152069998881</v>
          </cell>
          <cell r="T198">
            <v>2076.3897000000002</v>
          </cell>
          <cell r="U198">
            <v>2019.6235247655679</v>
          </cell>
          <cell r="X198">
            <v>1743.8078000000003</v>
          </cell>
          <cell r="Y198">
            <v>1589.8775922016039</v>
          </cell>
          <cell r="AB198">
            <v>89.887000000000015</v>
          </cell>
          <cell r="AC198">
            <v>0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2660.6552000000001</v>
          </cell>
          <cell r="AO198">
            <v>526.87309733141581</v>
          </cell>
          <cell r="AR198">
            <v>193.25704999999999</v>
          </cell>
          <cell r="AS198">
            <v>164.85005840438316</v>
          </cell>
          <cell r="AV198">
            <v>4.4943500000000007</v>
          </cell>
          <cell r="AW198">
            <v>0</v>
          </cell>
          <cell r="AZ198">
            <v>175.27965</v>
          </cell>
          <cell r="BA198">
            <v>0</v>
          </cell>
          <cell r="BD198">
            <v>975.27395000000013</v>
          </cell>
          <cell r="BE198">
            <v>171.72949045769673</v>
          </cell>
          <cell r="BH198">
            <v>4462.8895500000008</v>
          </cell>
          <cell r="BI198">
            <v>0</v>
          </cell>
          <cell r="BL198">
            <v>534.82765000000006</v>
          </cell>
          <cell r="BM198">
            <v>450.79912905804184</v>
          </cell>
          <cell r="BP198">
            <v>0</v>
          </cell>
          <cell r="BQ198">
            <v>0</v>
          </cell>
          <cell r="BT198">
            <v>1406.7315500000002</v>
          </cell>
          <cell r="BU198">
            <v>2552.1535572363932</v>
          </cell>
          <cell r="BX198">
            <v>0</v>
          </cell>
          <cell r="BY198">
            <v>0</v>
          </cell>
        </row>
        <row r="199">
          <cell r="E199">
            <v>0</v>
          </cell>
          <cell r="F199">
            <v>4466.8</v>
          </cell>
          <cell r="H199">
            <v>15924.142</v>
          </cell>
          <cell r="I199">
            <v>0</v>
          </cell>
          <cell r="L199">
            <v>0</v>
          </cell>
          <cell r="N199">
            <v>0</v>
          </cell>
          <cell r="P199">
            <v>1134.5672</v>
          </cell>
          <cell r="Q199">
            <v>990.60010499926</v>
          </cell>
          <cell r="T199">
            <v>2519.2752</v>
          </cell>
          <cell r="U199">
            <v>2359.5618549843189</v>
          </cell>
          <cell r="X199">
            <v>1746.5188000000001</v>
          </cell>
          <cell r="Y199">
            <v>1700.0179040177647</v>
          </cell>
          <cell r="AB199">
            <v>138.4708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2648.8123999999998</v>
          </cell>
          <cell r="AO199">
            <v>518.70148077455042</v>
          </cell>
          <cell r="AR199">
            <v>187.60560000000001</v>
          </cell>
          <cell r="AS199">
            <v>159.7397065938473</v>
          </cell>
          <cell r="AV199">
            <v>4.4668000000000001</v>
          </cell>
          <cell r="AW199">
            <v>0</v>
          </cell>
          <cell r="AZ199">
            <v>174.20520000000002</v>
          </cell>
          <cell r="BA199">
            <v>0</v>
          </cell>
          <cell r="BD199">
            <v>978.22919999999999</v>
          </cell>
          <cell r="BE199">
            <v>0</v>
          </cell>
          <cell r="BH199">
            <v>4431.0655999999999</v>
          </cell>
          <cell r="BI199">
            <v>0</v>
          </cell>
          <cell r="BL199">
            <v>527.08240000000001</v>
          </cell>
          <cell r="BM199">
            <v>809.58533863399919</v>
          </cell>
          <cell r="BP199">
            <v>0</v>
          </cell>
          <cell r="BQ199">
            <v>0</v>
          </cell>
          <cell r="BT199">
            <v>1433.8428000000001</v>
          </cell>
          <cell r="BU199">
            <v>1617.4537615944287</v>
          </cell>
          <cell r="BX199">
            <v>0</v>
          </cell>
          <cell r="BY199">
            <v>0</v>
          </cell>
        </row>
        <row r="200">
          <cell r="E200">
            <v>0</v>
          </cell>
          <cell r="F200">
            <v>3969.9</v>
          </cell>
          <cell r="H200">
            <v>9912.8402999999998</v>
          </cell>
          <cell r="I200">
            <v>0</v>
          </cell>
          <cell r="L200">
            <v>0</v>
          </cell>
          <cell r="N200">
            <v>0</v>
          </cell>
          <cell r="P200">
            <v>1036.1439</v>
          </cell>
          <cell r="Q200">
            <v>879.1448262809497</v>
          </cell>
          <cell r="T200">
            <v>1580.0202000000002</v>
          </cell>
          <cell r="U200">
            <v>2078.0252139394643</v>
          </cell>
          <cell r="X200">
            <v>1202.8797</v>
          </cell>
          <cell r="Y200">
            <v>1244.5307446766406</v>
          </cell>
          <cell r="AB200">
            <v>7.9398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1695.1473000000001</v>
          </cell>
          <cell r="AO200">
            <v>416.60265401601066</v>
          </cell>
          <cell r="AR200">
            <v>27.789300000000001</v>
          </cell>
          <cell r="AS200">
            <v>24.933571333662957</v>
          </cell>
          <cell r="AV200">
            <v>0</v>
          </cell>
          <cell r="AW200">
            <v>0</v>
          </cell>
          <cell r="AZ200">
            <v>162.76590000000002</v>
          </cell>
          <cell r="BA200">
            <v>0</v>
          </cell>
          <cell r="BD200">
            <v>361.26089999999999</v>
          </cell>
          <cell r="BE200">
            <v>0</v>
          </cell>
          <cell r="BH200">
            <v>2370.0302999999999</v>
          </cell>
          <cell r="BI200">
            <v>0</v>
          </cell>
          <cell r="BL200">
            <v>555.78600000000006</v>
          </cell>
          <cell r="BM200">
            <v>790.41263788751417</v>
          </cell>
          <cell r="BP200">
            <v>0</v>
          </cell>
          <cell r="BQ200">
            <v>0</v>
          </cell>
          <cell r="BT200">
            <v>913.07700000000011</v>
          </cell>
          <cell r="BU200">
            <v>592.36118736157437</v>
          </cell>
          <cell r="BX200">
            <v>0</v>
          </cell>
          <cell r="BY200">
            <v>0</v>
          </cell>
        </row>
        <row r="201">
          <cell r="E201">
            <v>0</v>
          </cell>
          <cell r="F201">
            <v>2598</v>
          </cell>
          <cell r="H201">
            <v>9443.73</v>
          </cell>
          <cell r="I201">
            <v>0</v>
          </cell>
          <cell r="L201">
            <v>0</v>
          </cell>
          <cell r="N201">
            <v>0</v>
          </cell>
          <cell r="P201">
            <v>844.35</v>
          </cell>
          <cell r="Q201">
            <v>723.61746860900769</v>
          </cell>
          <cell r="T201">
            <v>1301.598</v>
          </cell>
          <cell r="U201">
            <v>1263.0913769608633</v>
          </cell>
          <cell r="X201">
            <v>1122.336</v>
          </cell>
          <cell r="Y201">
            <v>1262.7040499216998</v>
          </cell>
          <cell r="AB201">
            <v>54.558000000000007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1553.604</v>
          </cell>
          <cell r="AO201">
            <v>307.82692255262316</v>
          </cell>
          <cell r="AR201">
            <v>122.10599999999999</v>
          </cell>
          <cell r="AS201">
            <v>103.03128650273949</v>
          </cell>
          <cell r="AV201">
            <v>2.5979999999999999</v>
          </cell>
          <cell r="AW201">
            <v>0</v>
          </cell>
          <cell r="AZ201">
            <v>166.27199999999999</v>
          </cell>
          <cell r="BA201">
            <v>0</v>
          </cell>
          <cell r="BD201">
            <v>511.80600000000004</v>
          </cell>
          <cell r="BE201">
            <v>0</v>
          </cell>
          <cell r="BH201">
            <v>2714.91</v>
          </cell>
          <cell r="BI201">
            <v>0</v>
          </cell>
          <cell r="BL201">
            <v>342.93600000000004</v>
          </cell>
          <cell r="BM201">
            <v>389.27000155781616</v>
          </cell>
          <cell r="BP201">
            <v>0</v>
          </cell>
          <cell r="BQ201">
            <v>0</v>
          </cell>
          <cell r="BT201">
            <v>706.65600000000006</v>
          </cell>
          <cell r="BU201">
            <v>800.07225305978875</v>
          </cell>
          <cell r="BX201">
            <v>0</v>
          </cell>
          <cell r="BY201">
            <v>0</v>
          </cell>
        </row>
        <row r="202">
          <cell r="E202">
            <v>0</v>
          </cell>
          <cell r="F202">
            <v>2421.1</v>
          </cell>
          <cell r="H202">
            <v>8979.8598999999995</v>
          </cell>
          <cell r="I202">
            <v>0</v>
          </cell>
          <cell r="L202">
            <v>0</v>
          </cell>
          <cell r="N202">
            <v>0</v>
          </cell>
          <cell r="P202">
            <v>820.75290000000007</v>
          </cell>
          <cell r="Q202">
            <v>713.36069914783616</v>
          </cell>
          <cell r="T202">
            <v>1534.9774</v>
          </cell>
          <cell r="U202">
            <v>1695.9555154988504</v>
          </cell>
          <cell r="X202">
            <v>900.64919999999995</v>
          </cell>
          <cell r="Y202">
            <v>865.50484216668804</v>
          </cell>
          <cell r="AB202">
            <v>50.8431</v>
          </cell>
          <cell r="AC202">
            <v>0</v>
          </cell>
          <cell r="AF202">
            <v>0</v>
          </cell>
          <cell r="AG202">
            <v>0</v>
          </cell>
          <cell r="AJ202">
            <v>0</v>
          </cell>
          <cell r="AK202">
            <v>0</v>
          </cell>
          <cell r="AN202">
            <v>1433.2911999999999</v>
          </cell>
          <cell r="AO202">
            <v>283.83124760279338</v>
          </cell>
          <cell r="AR202">
            <v>123.47609999999999</v>
          </cell>
          <cell r="AS202">
            <v>103.03128650273949</v>
          </cell>
          <cell r="AV202">
            <v>2.4211</v>
          </cell>
          <cell r="AW202">
            <v>0</v>
          </cell>
          <cell r="AZ202">
            <v>154.9504</v>
          </cell>
          <cell r="BA202">
            <v>0</v>
          </cell>
          <cell r="BD202">
            <v>498.74659999999994</v>
          </cell>
          <cell r="BE202">
            <v>0</v>
          </cell>
          <cell r="BH202">
            <v>2421.1</v>
          </cell>
          <cell r="BI202">
            <v>0</v>
          </cell>
          <cell r="BL202">
            <v>370.42829999999998</v>
          </cell>
          <cell r="BM202">
            <v>450.79912905804184</v>
          </cell>
          <cell r="BP202">
            <v>0</v>
          </cell>
          <cell r="BQ202">
            <v>0</v>
          </cell>
          <cell r="BT202">
            <v>668.22360000000003</v>
          </cell>
          <cell r="BU202">
            <v>815.45825792632309</v>
          </cell>
          <cell r="BX202">
            <v>0</v>
          </cell>
          <cell r="BY202">
            <v>0</v>
          </cell>
        </row>
        <row r="203">
          <cell r="E203">
            <v>0</v>
          </cell>
          <cell r="F203">
            <v>1700.2</v>
          </cell>
          <cell r="H203">
            <v>5680.3682000000008</v>
          </cell>
          <cell r="I203">
            <v>0</v>
          </cell>
          <cell r="L203">
            <v>0</v>
          </cell>
          <cell r="N203">
            <v>0</v>
          </cell>
          <cell r="P203">
            <v>394.44640000000004</v>
          </cell>
          <cell r="Q203">
            <v>394.87192556405591</v>
          </cell>
          <cell r="T203">
            <v>1093.2286000000001</v>
          </cell>
          <cell r="U203">
            <v>1156.2507019840214</v>
          </cell>
          <cell r="X203">
            <v>578.0680000000001</v>
          </cell>
          <cell r="Y203">
            <v>600.12070360026382</v>
          </cell>
          <cell r="AB203">
            <v>34.004000000000005</v>
          </cell>
          <cell r="AC203">
            <v>0</v>
          </cell>
          <cell r="AF203">
            <v>0</v>
          </cell>
          <cell r="AG203">
            <v>0</v>
          </cell>
          <cell r="AJ203">
            <v>0</v>
          </cell>
          <cell r="AK203">
            <v>0</v>
          </cell>
          <cell r="AN203">
            <v>1020.12</v>
          </cell>
          <cell r="AO203">
            <v>207.3457317034561</v>
          </cell>
          <cell r="AR203">
            <v>69.708200000000005</v>
          </cell>
          <cell r="AS203">
            <v>59.139958452572458</v>
          </cell>
          <cell r="AV203">
            <v>1.7002000000000002</v>
          </cell>
          <cell r="AW203">
            <v>0</v>
          </cell>
          <cell r="AZ203">
            <v>76.509</v>
          </cell>
          <cell r="BA203">
            <v>859.40662338431719</v>
          </cell>
          <cell r="BD203">
            <v>200.62359999999998</v>
          </cell>
          <cell r="BE203">
            <v>0</v>
          </cell>
          <cell r="BH203">
            <v>1509.7776000000001</v>
          </cell>
          <cell r="BI203">
            <v>0</v>
          </cell>
          <cell r="BL203">
            <v>188.72220000000002</v>
          </cell>
          <cell r="BM203">
            <v>594.31361288842481</v>
          </cell>
          <cell r="BP203">
            <v>1.7002000000000002</v>
          </cell>
          <cell r="BQ203">
            <v>0</v>
          </cell>
          <cell r="BT203">
            <v>511.7602</v>
          </cell>
          <cell r="BU203">
            <v>159.62980049029437</v>
          </cell>
          <cell r="BX203">
            <v>0</v>
          </cell>
          <cell r="BY203">
            <v>0</v>
          </cell>
        </row>
        <row r="204">
          <cell r="E204">
            <v>0</v>
          </cell>
          <cell r="F204">
            <v>4472.6000000000004</v>
          </cell>
          <cell r="H204">
            <v>15515.449400000001</v>
          </cell>
          <cell r="I204">
            <v>0</v>
          </cell>
          <cell r="L204">
            <v>0</v>
          </cell>
          <cell r="N204">
            <v>0</v>
          </cell>
          <cell r="P204">
            <v>1149.4582</v>
          </cell>
          <cell r="Q204">
            <v>1350.1848859114257</v>
          </cell>
          <cell r="T204">
            <v>2343.6424000000002</v>
          </cell>
          <cell r="U204">
            <v>3055.7127652407698</v>
          </cell>
          <cell r="X204">
            <v>1744.3140000000003</v>
          </cell>
          <cell r="Y204">
            <v>1677.7150667304466</v>
          </cell>
          <cell r="AB204">
            <v>93.924600000000012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2486.7656000000006</v>
          </cell>
          <cell r="AO204">
            <v>1024.3475105797979</v>
          </cell>
          <cell r="AR204">
            <v>183.37660000000002</v>
          </cell>
          <cell r="AS204">
            <v>156.73119302796732</v>
          </cell>
          <cell r="AV204">
            <v>4.4726000000000008</v>
          </cell>
          <cell r="AW204">
            <v>0</v>
          </cell>
          <cell r="AZ204">
            <v>617.2188000000001</v>
          </cell>
          <cell r="BA204">
            <v>2255.9423863838319</v>
          </cell>
          <cell r="BD204">
            <v>975.02680000000009</v>
          </cell>
          <cell r="BE204">
            <v>0</v>
          </cell>
          <cell r="BH204">
            <v>3859.8538000000003</v>
          </cell>
          <cell r="BI204">
            <v>571.58951999999999</v>
          </cell>
          <cell r="BL204">
            <v>652.99959999999999</v>
          </cell>
          <cell r="BM204">
            <v>3225.3857429437066</v>
          </cell>
          <cell r="BP204">
            <v>0</v>
          </cell>
          <cell r="BQ204">
            <v>0</v>
          </cell>
          <cell r="BT204">
            <v>1404.3964000000001</v>
          </cell>
          <cell r="BU204">
            <v>1542.4469878700736</v>
          </cell>
          <cell r="BX204">
            <v>0</v>
          </cell>
          <cell r="BY204">
            <v>0</v>
          </cell>
        </row>
        <row r="205">
          <cell r="E205">
            <v>0</v>
          </cell>
          <cell r="F205">
            <v>4297.7</v>
          </cell>
          <cell r="H205">
            <v>15768.2613</v>
          </cell>
          <cell r="I205">
            <v>0</v>
          </cell>
          <cell r="L205">
            <v>0</v>
          </cell>
          <cell r="N205">
            <v>0</v>
          </cell>
          <cell r="P205">
            <v>1095.9134999999999</v>
          </cell>
          <cell r="Q205">
            <v>958.72587450785909</v>
          </cell>
          <cell r="T205">
            <v>2832.1842999999999</v>
          </cell>
          <cell r="U205">
            <v>3787.6852310470404</v>
          </cell>
          <cell r="X205">
            <v>1770.6523999999997</v>
          </cell>
          <cell r="Y205">
            <v>1762.5089647046277</v>
          </cell>
          <cell r="AB205">
            <v>85.953999999999994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2453.9866999999995</v>
          </cell>
          <cell r="AO205">
            <v>418.53894022994484</v>
          </cell>
          <cell r="AR205">
            <v>206.28960000000001</v>
          </cell>
          <cell r="AS205">
            <v>173.66953652901765</v>
          </cell>
          <cell r="AV205">
            <v>4.2976999999999999</v>
          </cell>
          <cell r="AW205">
            <v>0</v>
          </cell>
          <cell r="AZ205">
            <v>782.18139999999994</v>
          </cell>
          <cell r="BA205">
            <v>0</v>
          </cell>
          <cell r="BD205">
            <v>919.70779999999991</v>
          </cell>
          <cell r="BE205">
            <v>0</v>
          </cell>
          <cell r="BH205">
            <v>3756.1897999999997</v>
          </cell>
          <cell r="BI205">
            <v>802.09932000000003</v>
          </cell>
          <cell r="BL205">
            <v>580.18950000000007</v>
          </cell>
          <cell r="BM205">
            <v>737.82809671880761</v>
          </cell>
          <cell r="BP205">
            <v>0</v>
          </cell>
          <cell r="BQ205">
            <v>0</v>
          </cell>
          <cell r="BT205">
            <v>1280.7145999999998</v>
          </cell>
          <cell r="BU205">
            <v>1088.5598443073088</v>
          </cell>
          <cell r="BX205">
            <v>0</v>
          </cell>
          <cell r="BY205">
            <v>0</v>
          </cell>
        </row>
        <row r="206">
          <cell r="E206">
            <v>0</v>
          </cell>
          <cell r="F206">
            <v>3466.1</v>
          </cell>
          <cell r="H206">
            <v>12082.8246</v>
          </cell>
          <cell r="I206">
            <v>0</v>
          </cell>
          <cell r="L206">
            <v>0</v>
          </cell>
          <cell r="N206">
            <v>0</v>
          </cell>
          <cell r="P206">
            <v>1119.5503000000001</v>
          </cell>
          <cell r="Q206">
            <v>979.77593964393407</v>
          </cell>
          <cell r="T206">
            <v>1965.2786999999998</v>
          </cell>
          <cell r="U206">
            <v>2386.8306956590632</v>
          </cell>
          <cell r="X206">
            <v>1324.0501999999999</v>
          </cell>
          <cell r="Y206">
            <v>1257.2435582007674</v>
          </cell>
          <cell r="AB206">
            <v>79.720299999999995</v>
          </cell>
          <cell r="AC206">
            <v>0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2131.6514999999999</v>
          </cell>
          <cell r="AO206">
            <v>399.9256349168283</v>
          </cell>
          <cell r="AR206">
            <v>176.77109999999999</v>
          </cell>
          <cell r="AS206">
            <v>149.64264051657884</v>
          </cell>
          <cell r="AV206">
            <v>3.4661</v>
          </cell>
          <cell r="AW206">
            <v>0</v>
          </cell>
          <cell r="AZ206">
            <v>149.04229999999998</v>
          </cell>
          <cell r="BA206">
            <v>1589.9022532609865</v>
          </cell>
          <cell r="BD206">
            <v>440.19470000000001</v>
          </cell>
          <cell r="BE206">
            <v>0</v>
          </cell>
          <cell r="BH206">
            <v>3105.6255999999998</v>
          </cell>
          <cell r="BI206">
            <v>753.14627999999993</v>
          </cell>
          <cell r="BL206">
            <v>662.02509999999995</v>
          </cell>
          <cell r="BM206">
            <v>737.82809671880761</v>
          </cell>
          <cell r="BP206">
            <v>0</v>
          </cell>
          <cell r="BQ206">
            <v>0</v>
          </cell>
          <cell r="BT206">
            <v>925.44870000000003</v>
          </cell>
          <cell r="BU206">
            <v>921.23704138374706</v>
          </cell>
          <cell r="BX206">
            <v>0</v>
          </cell>
          <cell r="BY206">
            <v>0</v>
          </cell>
        </row>
        <row r="207">
          <cell r="E207">
            <v>0</v>
          </cell>
          <cell r="F207">
            <v>4394.83</v>
          </cell>
          <cell r="H207">
            <v>14318.35614</v>
          </cell>
          <cell r="I207">
            <v>0</v>
          </cell>
          <cell r="L207">
            <v>0</v>
          </cell>
          <cell r="N207">
            <v>0</v>
          </cell>
          <cell r="P207">
            <v>1164.62995</v>
          </cell>
          <cell r="Q207">
            <v>987.89410453075538</v>
          </cell>
          <cell r="T207">
            <v>1577.74397</v>
          </cell>
          <cell r="U207">
            <v>1626.0468252930821</v>
          </cell>
          <cell r="X207">
            <v>1626.0871</v>
          </cell>
          <cell r="Y207">
            <v>1555.7964670040994</v>
          </cell>
          <cell r="AB207">
            <v>87.896600000000007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2456.7099700000003</v>
          </cell>
          <cell r="AO207">
            <v>1011.1854660637523</v>
          </cell>
          <cell r="AR207">
            <v>180.18803</v>
          </cell>
          <cell r="AS207">
            <v>154.4851109822076</v>
          </cell>
          <cell r="AV207">
            <v>4.3948299999999998</v>
          </cell>
          <cell r="AW207">
            <v>0</v>
          </cell>
          <cell r="AZ207">
            <v>610.88137000000006</v>
          </cell>
          <cell r="BA207">
            <v>0</v>
          </cell>
          <cell r="BD207">
            <v>958.07294000000002</v>
          </cell>
          <cell r="BE207">
            <v>0</v>
          </cell>
          <cell r="BH207">
            <v>3788.3434600000001</v>
          </cell>
          <cell r="BI207">
            <v>448.24367999999993</v>
          </cell>
          <cell r="BL207">
            <v>487.82612999999998</v>
          </cell>
          <cell r="BM207">
            <v>343.14321105895073</v>
          </cell>
          <cell r="BP207">
            <v>0</v>
          </cell>
          <cell r="BQ207">
            <v>0</v>
          </cell>
          <cell r="BT207">
            <v>1375.58179</v>
          </cell>
          <cell r="BU207">
            <v>1236.6501411477022</v>
          </cell>
          <cell r="BX207">
            <v>0</v>
          </cell>
          <cell r="BY207">
            <v>0</v>
          </cell>
        </row>
        <row r="208">
          <cell r="E208">
            <v>0</v>
          </cell>
          <cell r="F208">
            <v>4440.6000000000004</v>
          </cell>
          <cell r="H208">
            <v>15502.134600000001</v>
          </cell>
          <cell r="I208">
            <v>0</v>
          </cell>
          <cell r="L208">
            <v>0</v>
          </cell>
          <cell r="N208">
            <v>0</v>
          </cell>
          <cell r="P208">
            <v>1101.2688000000001</v>
          </cell>
          <cell r="Q208">
            <v>963.79530447143156</v>
          </cell>
          <cell r="T208">
            <v>2198.0970000000002</v>
          </cell>
          <cell r="U208">
            <v>2123.1415368650451</v>
          </cell>
          <cell r="X208">
            <v>1794.0024000000003</v>
          </cell>
          <cell r="Y208">
            <v>1744.4295234416295</v>
          </cell>
          <cell r="AB208">
            <v>26.643600000000003</v>
          </cell>
          <cell r="AC208">
            <v>0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2504.4983999999999</v>
          </cell>
          <cell r="AO208">
            <v>434.96921695041254</v>
          </cell>
          <cell r="AR208">
            <v>150.98040000000003</v>
          </cell>
          <cell r="AS208">
            <v>127.75879526339695</v>
          </cell>
          <cell r="AV208">
            <v>4.4406000000000008</v>
          </cell>
          <cell r="AW208">
            <v>0</v>
          </cell>
          <cell r="AZ208">
            <v>825.9516000000001</v>
          </cell>
          <cell r="BA208">
            <v>0</v>
          </cell>
          <cell r="BD208">
            <v>999.1350000000001</v>
          </cell>
          <cell r="BE208">
            <v>0</v>
          </cell>
          <cell r="BH208">
            <v>4005.4212000000002</v>
          </cell>
          <cell r="BI208">
            <v>0</v>
          </cell>
          <cell r="BL208">
            <v>515.10960000000011</v>
          </cell>
          <cell r="BM208">
            <v>737.82809671880761</v>
          </cell>
          <cell r="BP208">
            <v>0</v>
          </cell>
          <cell r="BQ208">
            <v>0</v>
          </cell>
          <cell r="BT208">
            <v>1376.586</v>
          </cell>
          <cell r="BU208">
            <v>730.83523116038407</v>
          </cell>
          <cell r="BX208">
            <v>0</v>
          </cell>
          <cell r="BY208">
            <v>0</v>
          </cell>
        </row>
        <row r="209">
          <cell r="E209">
            <v>0</v>
          </cell>
          <cell r="F209">
            <v>4372.18</v>
          </cell>
          <cell r="H209">
            <v>14965.972140000002</v>
          </cell>
          <cell r="I209">
            <v>0</v>
          </cell>
          <cell r="L209">
            <v>0</v>
          </cell>
          <cell r="N209">
            <v>0</v>
          </cell>
          <cell r="P209">
            <v>1145.51116</v>
          </cell>
          <cell r="Q209">
            <v>1024.9810200330733</v>
          </cell>
          <cell r="T209">
            <v>1617.7066</v>
          </cell>
          <cell r="U209">
            <v>1814.1643911820729</v>
          </cell>
          <cell r="X209">
            <v>2037.4358800000002</v>
          </cell>
          <cell r="Y209">
            <v>1996.7330600866148</v>
          </cell>
          <cell r="AB209">
            <v>91.815780000000018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2605.8192800000002</v>
          </cell>
          <cell r="AO209">
            <v>2262.1684671993248</v>
          </cell>
          <cell r="AR209">
            <v>201.12028000000001</v>
          </cell>
          <cell r="AS209">
            <v>171.03193559454752</v>
          </cell>
          <cell r="AV209">
            <v>4.3721800000000002</v>
          </cell>
          <cell r="AW209">
            <v>0</v>
          </cell>
          <cell r="AZ209">
            <v>174.88720000000001</v>
          </cell>
          <cell r="BA209">
            <v>1912.1797370301056</v>
          </cell>
          <cell r="BD209">
            <v>1005.6014000000001</v>
          </cell>
          <cell r="BE209">
            <v>0</v>
          </cell>
          <cell r="BH209">
            <v>4367.80782</v>
          </cell>
          <cell r="BI209">
            <v>45621.211439999999</v>
          </cell>
          <cell r="BL209">
            <v>511.54506000000009</v>
          </cell>
          <cell r="BM209">
            <v>785.63951782719687</v>
          </cell>
          <cell r="BP209">
            <v>0</v>
          </cell>
          <cell r="BQ209">
            <v>0</v>
          </cell>
          <cell r="BT209">
            <v>1202.3495000000003</v>
          </cell>
          <cell r="BU209">
            <v>686.60046716909744</v>
          </cell>
          <cell r="BX209">
            <v>0</v>
          </cell>
          <cell r="BY209">
            <v>0</v>
          </cell>
        </row>
        <row r="210">
          <cell r="E210">
            <v>523.20000000000005</v>
          </cell>
          <cell r="F210">
            <v>2749.45</v>
          </cell>
          <cell r="H210">
            <v>9925.5144999999993</v>
          </cell>
          <cell r="I210">
            <v>0</v>
          </cell>
          <cell r="L210">
            <v>0</v>
          </cell>
          <cell r="N210">
            <v>1535.0688000000002</v>
          </cell>
          <cell r="P210">
            <v>750.59985000000006</v>
          </cell>
          <cell r="Q210">
            <v>655.37107295617898</v>
          </cell>
          <cell r="T210">
            <v>1578.1842999999997</v>
          </cell>
          <cell r="U210">
            <v>1728.9233785577546</v>
          </cell>
          <cell r="X210">
            <v>1105.2789</v>
          </cell>
          <cell r="Y210">
            <v>1267.1978715361165</v>
          </cell>
          <cell r="AB210">
            <v>54.988999999999997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1704.6589999999999</v>
          </cell>
          <cell r="AO210">
            <v>330.01179677584298</v>
          </cell>
          <cell r="AR210">
            <v>120.97579999999998</v>
          </cell>
          <cell r="AS210">
            <v>102.16582369611646</v>
          </cell>
          <cell r="AV210">
            <v>2.7494499999999999</v>
          </cell>
          <cell r="AW210">
            <v>0</v>
          </cell>
          <cell r="AZ210">
            <v>115.4769</v>
          </cell>
          <cell r="BA210">
            <v>0</v>
          </cell>
          <cell r="BD210">
            <v>508.64824999999996</v>
          </cell>
          <cell r="BE210">
            <v>0</v>
          </cell>
          <cell r="BH210">
            <v>2752.1994499999996</v>
          </cell>
          <cell r="BI210">
            <v>0</v>
          </cell>
          <cell r="BL210">
            <v>390.42189999999994</v>
          </cell>
          <cell r="BM210">
            <v>450.79912905804184</v>
          </cell>
          <cell r="BP210">
            <v>0</v>
          </cell>
          <cell r="BQ210">
            <v>0</v>
          </cell>
          <cell r="BT210">
            <v>841.33169999999996</v>
          </cell>
          <cell r="BU210">
            <v>869.30927495919354</v>
          </cell>
          <cell r="BX210">
            <v>0</v>
          </cell>
          <cell r="BY210">
            <v>0</v>
          </cell>
        </row>
        <row r="211">
          <cell r="E211">
            <v>0</v>
          </cell>
          <cell r="F211">
            <v>2788.34</v>
          </cell>
          <cell r="H211">
            <v>9831.6868400000003</v>
          </cell>
          <cell r="I211">
            <v>0</v>
          </cell>
          <cell r="L211">
            <v>0</v>
          </cell>
          <cell r="N211">
            <v>0</v>
          </cell>
          <cell r="P211">
            <v>755.64014000000009</v>
          </cell>
          <cell r="Q211">
            <v>660.40541876903762</v>
          </cell>
          <cell r="T211">
            <v>1580.9887799999999</v>
          </cell>
          <cell r="U211">
            <v>1610.2995183279927</v>
          </cell>
          <cell r="X211">
            <v>1053.99252</v>
          </cell>
          <cell r="Y211">
            <v>949.35016184800565</v>
          </cell>
          <cell r="AB211">
            <v>52.978459999999998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1706.46408</v>
          </cell>
          <cell r="AO211">
            <v>331.17795874050745</v>
          </cell>
          <cell r="AR211">
            <v>119.89861999999999</v>
          </cell>
          <cell r="AS211">
            <v>102.16582369611646</v>
          </cell>
          <cell r="AV211">
            <v>2.7883400000000003</v>
          </cell>
          <cell r="AW211">
            <v>0</v>
          </cell>
          <cell r="AZ211">
            <v>114.32194000000001</v>
          </cell>
          <cell r="BA211">
            <v>0</v>
          </cell>
          <cell r="BD211">
            <v>499.11286000000001</v>
          </cell>
          <cell r="BE211">
            <v>0</v>
          </cell>
          <cell r="BH211">
            <v>2757.6682599999999</v>
          </cell>
          <cell r="BI211">
            <v>0</v>
          </cell>
          <cell r="BL211">
            <v>348.54250000000002</v>
          </cell>
          <cell r="BM211">
            <v>450.79912905804184</v>
          </cell>
          <cell r="BP211">
            <v>0</v>
          </cell>
          <cell r="BQ211">
            <v>0</v>
          </cell>
          <cell r="BT211">
            <v>839.29034000000001</v>
          </cell>
          <cell r="BU211">
            <v>1125.1016058653281</v>
          </cell>
          <cell r="BX211">
            <v>0</v>
          </cell>
          <cell r="BY211">
            <v>0</v>
          </cell>
        </row>
        <row r="212">
          <cell r="E212">
            <v>0</v>
          </cell>
          <cell r="F212">
            <v>3648.3</v>
          </cell>
          <cell r="H212">
            <v>9587.7324000000008</v>
          </cell>
          <cell r="I212">
            <v>0</v>
          </cell>
          <cell r="L212">
            <v>0</v>
          </cell>
          <cell r="N212">
            <v>0</v>
          </cell>
          <cell r="P212">
            <v>944.90970000000004</v>
          </cell>
          <cell r="Q212">
            <v>836.71163677026914</v>
          </cell>
          <cell r="T212">
            <v>2309.3739</v>
          </cell>
          <cell r="U212">
            <v>1984.5236932921091</v>
          </cell>
          <cell r="X212">
            <v>919.37160000000006</v>
          </cell>
          <cell r="Y212">
            <v>919.78878554152664</v>
          </cell>
          <cell r="AB212">
            <v>142.28370000000001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1123.6764000000001</v>
          </cell>
          <cell r="AO212">
            <v>600.19326770640328</v>
          </cell>
          <cell r="AR212">
            <v>182.41500000000002</v>
          </cell>
          <cell r="AS212">
            <v>153.96995454969391</v>
          </cell>
          <cell r="AV212">
            <v>3.6483000000000003</v>
          </cell>
          <cell r="AW212">
            <v>0</v>
          </cell>
          <cell r="AZ212">
            <v>350.23680000000002</v>
          </cell>
          <cell r="BA212">
            <v>859.40662338431719</v>
          </cell>
          <cell r="BD212">
            <v>222.5463</v>
          </cell>
          <cell r="BE212">
            <v>0</v>
          </cell>
          <cell r="BH212">
            <v>2313.0222000000003</v>
          </cell>
          <cell r="BI212">
            <v>0</v>
          </cell>
          <cell r="BL212">
            <v>259.02929999999998</v>
          </cell>
          <cell r="BM212">
            <v>737.82809671880761</v>
          </cell>
          <cell r="BP212">
            <v>0</v>
          </cell>
          <cell r="BQ212">
            <v>0</v>
          </cell>
          <cell r="BT212">
            <v>817.21920000000011</v>
          </cell>
          <cell r="BU212">
            <v>607.74719222810882</v>
          </cell>
          <cell r="BX212">
            <v>0</v>
          </cell>
          <cell r="BY212">
            <v>0</v>
          </cell>
        </row>
        <row r="213">
          <cell r="E213">
            <v>0</v>
          </cell>
          <cell r="F213">
            <v>360.3</v>
          </cell>
          <cell r="H213">
            <v>1292.0357999999999</v>
          </cell>
          <cell r="I213">
            <v>2343.2999999999997</v>
          </cell>
          <cell r="L213">
            <v>9842.529514285714</v>
          </cell>
          <cell r="N213">
            <v>0</v>
          </cell>
          <cell r="P213">
            <v>832.7088</v>
          </cell>
          <cell r="Q213">
            <v>775.15951344980351</v>
          </cell>
          <cell r="T213">
            <v>2357.5391999999997</v>
          </cell>
          <cell r="U213">
            <v>2950.0453390787043</v>
          </cell>
          <cell r="X213">
            <v>932.74199999999985</v>
          </cell>
          <cell r="Y213">
            <v>834.24467184004618</v>
          </cell>
          <cell r="AB213">
            <v>64.886399999999995</v>
          </cell>
          <cell r="AC213">
            <v>0</v>
          </cell>
          <cell r="AF213">
            <v>666.16671428571431</v>
          </cell>
          <cell r="AG213">
            <v>537.50733251151019</v>
          </cell>
          <cell r="AJ213">
            <v>0</v>
          </cell>
          <cell r="AK213">
            <v>0</v>
          </cell>
          <cell r="AN213">
            <v>1462.6476</v>
          </cell>
          <cell r="AO213">
            <v>289.6768063922039</v>
          </cell>
          <cell r="AR213">
            <v>97.329599999999985</v>
          </cell>
          <cell r="AS213">
            <v>82.940185634705273</v>
          </cell>
          <cell r="AV213">
            <v>2.7035999999999998</v>
          </cell>
          <cell r="AW213">
            <v>0</v>
          </cell>
          <cell r="AZ213">
            <v>113.55120000000001</v>
          </cell>
          <cell r="BA213">
            <v>0</v>
          </cell>
          <cell r="BD213">
            <v>202.76999999999998</v>
          </cell>
          <cell r="BE213">
            <v>171.72949045769673</v>
          </cell>
          <cell r="BH213">
            <v>2563.0128</v>
          </cell>
          <cell r="BI213">
            <v>0</v>
          </cell>
          <cell r="BL213">
            <v>548.83080000000007</v>
          </cell>
          <cell r="BM213">
            <v>881.34258054919076</v>
          </cell>
          <cell r="BP213">
            <v>2.7035999999999998</v>
          </cell>
          <cell r="BQ213">
            <v>0</v>
          </cell>
          <cell r="BT213">
            <v>513.68399999999997</v>
          </cell>
          <cell r="BU213">
            <v>877.00227739246077</v>
          </cell>
          <cell r="BX213">
            <v>773.28899999999999</v>
          </cell>
          <cell r="BY213">
            <v>0</v>
          </cell>
        </row>
        <row r="214">
          <cell r="E214">
            <v>0</v>
          </cell>
          <cell r="F214">
            <v>708.09999999999991</v>
          </cell>
          <cell r="H214">
            <v>2268.7523999999999</v>
          </cell>
          <cell r="I214">
            <v>4966.5</v>
          </cell>
          <cell r="L214">
            <v>18920.236499999999</v>
          </cell>
          <cell r="N214">
            <v>0</v>
          </cell>
          <cell r="P214">
            <v>1793.1736000000001</v>
          </cell>
          <cell r="Q214">
            <v>1340.6206151404597</v>
          </cell>
          <cell r="T214">
            <v>3620.3948000000005</v>
          </cell>
          <cell r="U214">
            <v>3682.4709699426717</v>
          </cell>
          <cell r="X214">
            <v>2156.348</v>
          </cell>
          <cell r="Y214">
            <v>2133.3905408553028</v>
          </cell>
          <cell r="AB214">
            <v>130.51580000000001</v>
          </cell>
          <cell r="AC214">
            <v>0</v>
          </cell>
          <cell r="AF214">
            <v>1331.7314999999999</v>
          </cell>
          <cell r="AG214">
            <v>1075.0146650230204</v>
          </cell>
          <cell r="AJ214">
            <v>0</v>
          </cell>
          <cell r="AK214">
            <v>0</v>
          </cell>
          <cell r="AN214">
            <v>2933.7682000000004</v>
          </cell>
          <cell r="AO214">
            <v>3402.7919963493132</v>
          </cell>
          <cell r="AR214">
            <v>198.61100000000002</v>
          </cell>
          <cell r="AS214">
            <v>165.26218355039413</v>
          </cell>
          <cell r="AV214">
            <v>5.6746000000000008</v>
          </cell>
          <cell r="AW214">
            <v>0</v>
          </cell>
          <cell r="AZ214">
            <v>215.63480000000001</v>
          </cell>
          <cell r="BA214">
            <v>0</v>
          </cell>
          <cell r="BD214">
            <v>459.64260000000002</v>
          </cell>
          <cell r="BE214">
            <v>171.72949045769673</v>
          </cell>
          <cell r="BH214">
            <v>4868.8068000000003</v>
          </cell>
          <cell r="BI214">
            <v>731.2278</v>
          </cell>
          <cell r="BL214">
            <v>680.952</v>
          </cell>
          <cell r="BM214">
            <v>1311.8860320403394</v>
          </cell>
          <cell r="BP214">
            <v>0</v>
          </cell>
          <cell r="BQ214">
            <v>0</v>
          </cell>
          <cell r="BT214">
            <v>1117.8962000000001</v>
          </cell>
          <cell r="BU214">
            <v>1667.4582774106655</v>
          </cell>
          <cell r="BX214">
            <v>1678.6770000000001</v>
          </cell>
          <cell r="BY214">
            <v>2007.8736350827389</v>
          </cell>
        </row>
        <row r="215">
          <cell r="E215">
            <v>0</v>
          </cell>
          <cell r="F215">
            <v>697.1</v>
          </cell>
          <cell r="H215">
            <v>2385.4762000000001</v>
          </cell>
          <cell r="I215">
            <v>5678.01</v>
          </cell>
          <cell r="L215">
            <v>24430.854741428571</v>
          </cell>
          <cell r="N215">
            <v>0</v>
          </cell>
          <cell r="P215">
            <v>2785.9230700000003</v>
          </cell>
          <cell r="Q215">
            <v>2358.8312015262918</v>
          </cell>
          <cell r="T215">
            <v>4035.4446300000004</v>
          </cell>
          <cell r="U215">
            <v>3812.1211048512628</v>
          </cell>
          <cell r="X215">
            <v>2543.6688900000004</v>
          </cell>
          <cell r="Y215">
            <v>2438.7253639520604</v>
          </cell>
          <cell r="AB215">
            <v>70.12621</v>
          </cell>
          <cell r="AC215">
            <v>0</v>
          </cell>
          <cell r="AF215">
            <v>3155.3512714285716</v>
          </cell>
          <cell r="AG215">
            <v>2364.9800605341334</v>
          </cell>
          <cell r="AJ215">
            <v>0</v>
          </cell>
          <cell r="AK215">
            <v>0</v>
          </cell>
          <cell r="AN215">
            <v>3659.3131400000002</v>
          </cell>
          <cell r="AO215">
            <v>672.33040314306072</v>
          </cell>
          <cell r="AR215">
            <v>108.37687000000001</v>
          </cell>
          <cell r="AS215">
            <v>88.400843819350484</v>
          </cell>
          <cell r="AV215">
            <v>0</v>
          </cell>
          <cell r="AW215">
            <v>0</v>
          </cell>
          <cell r="AZ215">
            <v>350.63105000000002</v>
          </cell>
          <cell r="BA215">
            <v>2277.4275519684397</v>
          </cell>
          <cell r="BD215">
            <v>777.76342000000011</v>
          </cell>
          <cell r="BE215">
            <v>1581.8526021029404</v>
          </cell>
          <cell r="BH215">
            <v>5182.96443</v>
          </cell>
          <cell r="BI215">
            <v>1090.69092</v>
          </cell>
          <cell r="BL215">
            <v>395.25682000000006</v>
          </cell>
          <cell r="BM215">
            <v>785.63951782719687</v>
          </cell>
          <cell r="BP215">
            <v>0</v>
          </cell>
          <cell r="BQ215">
            <v>0</v>
          </cell>
          <cell r="BT215">
            <v>1906.1578900000002</v>
          </cell>
          <cell r="BU215">
            <v>3038.7359611405436</v>
          </cell>
          <cell r="BX215">
            <v>1845.3532500000001</v>
          </cell>
          <cell r="BY215">
            <v>0</v>
          </cell>
        </row>
        <row r="216">
          <cell r="E216">
            <v>0</v>
          </cell>
          <cell r="F216">
            <v>851.8</v>
          </cell>
          <cell r="H216">
            <v>2575.8431999999998</v>
          </cell>
          <cell r="I216">
            <v>10305.200000000001</v>
          </cell>
          <cell r="L216">
            <v>36505.434914285717</v>
          </cell>
          <cell r="N216">
            <v>0</v>
          </cell>
          <cell r="P216">
            <v>4061.1479999999997</v>
          </cell>
          <cell r="Q216">
            <v>3403.7868036210148</v>
          </cell>
          <cell r="T216">
            <v>5466.93</v>
          </cell>
          <cell r="U216">
            <v>5301.415120334239</v>
          </cell>
          <cell r="X216">
            <v>3101.6460000000002</v>
          </cell>
          <cell r="Y216">
            <v>3364.6024912528446</v>
          </cell>
          <cell r="AB216">
            <v>122.72699999999999</v>
          </cell>
          <cell r="AC216">
            <v>0</v>
          </cell>
          <cell r="AF216">
            <v>1888.795942857143</v>
          </cell>
          <cell r="AG216">
            <v>1499.5859743132994</v>
          </cell>
          <cell r="AJ216">
            <v>259.10217142857147</v>
          </cell>
          <cell r="AK216">
            <v>345.96530942750201</v>
          </cell>
          <cell r="AN216">
            <v>6125.1930000000002</v>
          </cell>
          <cell r="AO216">
            <v>1209.7890563788117</v>
          </cell>
          <cell r="AR216">
            <v>245.45399999999998</v>
          </cell>
          <cell r="AS216">
            <v>203.71345967321653</v>
          </cell>
          <cell r="AV216">
            <v>11.157</v>
          </cell>
          <cell r="AW216">
            <v>0</v>
          </cell>
          <cell r="AZ216">
            <v>546.69299999999998</v>
          </cell>
          <cell r="BA216">
            <v>3373.1709967834449</v>
          </cell>
          <cell r="BD216">
            <v>1617.7649999999999</v>
          </cell>
          <cell r="BE216">
            <v>1320.599781619688</v>
          </cell>
          <cell r="BH216">
            <v>8512.7909999999993</v>
          </cell>
          <cell r="BI216">
            <v>0</v>
          </cell>
          <cell r="BL216">
            <v>702.89099999999996</v>
          </cell>
          <cell r="BM216">
            <v>785.63951782719687</v>
          </cell>
          <cell r="BP216">
            <v>0</v>
          </cell>
          <cell r="BQ216">
            <v>0</v>
          </cell>
          <cell r="BT216">
            <v>3224.3729999999996</v>
          </cell>
          <cell r="BU216">
            <v>4119.6028030145853</v>
          </cell>
          <cell r="BX216">
            <v>3194.6120000000001</v>
          </cell>
          <cell r="BY216">
            <v>1409.7426958962144</v>
          </cell>
        </row>
        <row r="217">
          <cell r="E217">
            <v>49.9</v>
          </cell>
          <cell r="F217">
            <v>394.9</v>
          </cell>
          <cell r="H217">
            <v>1516.4159999999999</v>
          </cell>
          <cell r="I217">
            <v>3098.2999999999997</v>
          </cell>
          <cell r="L217">
            <v>13514.341985714284</v>
          </cell>
          <cell r="N217">
            <v>135.27889999999999</v>
          </cell>
          <cell r="P217">
            <v>1537.008</v>
          </cell>
          <cell r="Q217">
            <v>1322.2538467518493</v>
          </cell>
          <cell r="T217">
            <v>3150.8663999999999</v>
          </cell>
          <cell r="U217">
            <v>2862.2233584819674</v>
          </cell>
          <cell r="X217">
            <v>2410.3079999999995</v>
          </cell>
          <cell r="Y217">
            <v>2321.618414785311</v>
          </cell>
          <cell r="AB217">
            <v>45.411599999999993</v>
          </cell>
          <cell r="AC217">
            <v>0</v>
          </cell>
          <cell r="AF217">
            <v>672.33109999999988</v>
          </cell>
          <cell r="AG217">
            <v>486.82967898236251</v>
          </cell>
          <cell r="AJ217">
            <v>64.621685714285718</v>
          </cell>
          <cell r="AK217">
            <v>86.491327356875502</v>
          </cell>
          <cell r="AN217">
            <v>2088.9335999999998</v>
          </cell>
          <cell r="AO217">
            <v>365.89277951887334</v>
          </cell>
          <cell r="AR217">
            <v>118.7688</v>
          </cell>
          <cell r="AS217">
            <v>100.4142918255699</v>
          </cell>
          <cell r="AV217">
            <v>3.4931999999999999</v>
          </cell>
          <cell r="AW217">
            <v>0</v>
          </cell>
          <cell r="AZ217">
            <v>356.30639999999994</v>
          </cell>
          <cell r="BA217">
            <v>0</v>
          </cell>
          <cell r="BD217">
            <v>230.55119999999999</v>
          </cell>
          <cell r="BE217">
            <v>1581.8526021029404</v>
          </cell>
          <cell r="BH217">
            <v>2284.5527999999999</v>
          </cell>
          <cell r="BI217">
            <v>855.50579999999991</v>
          </cell>
          <cell r="BL217">
            <v>279.45600000000002</v>
          </cell>
          <cell r="BM217">
            <v>594.31361288842481</v>
          </cell>
          <cell r="BP217">
            <v>0</v>
          </cell>
          <cell r="BQ217">
            <v>0</v>
          </cell>
          <cell r="BT217">
            <v>908.23199999999997</v>
          </cell>
          <cell r="BU217">
            <v>3784.9571971674623</v>
          </cell>
          <cell r="BX217">
            <v>879.91719999999987</v>
          </cell>
          <cell r="BY217">
            <v>659.67495865266233</v>
          </cell>
        </row>
        <row r="218">
          <cell r="E218">
            <v>35.4</v>
          </cell>
          <cell r="F218">
            <v>468.8</v>
          </cell>
          <cell r="H218">
            <v>1654.3951999999999</v>
          </cell>
          <cell r="I218">
            <v>3832.23</v>
          </cell>
          <cell r="L218">
            <v>16796.664089999998</v>
          </cell>
          <cell r="N218">
            <v>95.013599999999997</v>
          </cell>
          <cell r="P218">
            <v>1750.5192099999997</v>
          </cell>
          <cell r="Q218">
            <v>1493.0965347577305</v>
          </cell>
          <cell r="T218">
            <v>3324.6961900000001</v>
          </cell>
          <cell r="U218">
            <v>2842.9635794889978</v>
          </cell>
          <cell r="X218">
            <v>1883.85114</v>
          </cell>
          <cell r="Y218">
            <v>1700.7761199306667</v>
          </cell>
          <cell r="AB218">
            <v>55.913389999999993</v>
          </cell>
          <cell r="AC218">
            <v>0</v>
          </cell>
          <cell r="AF218">
            <v>2057.90751</v>
          </cell>
          <cell r="AG218">
            <v>1453.2631096615546</v>
          </cell>
          <cell r="AJ218">
            <v>0</v>
          </cell>
          <cell r="AK218">
            <v>0</v>
          </cell>
          <cell r="AN218">
            <v>2498.8984299999997</v>
          </cell>
          <cell r="AO218">
            <v>468.85628017062885</v>
          </cell>
          <cell r="AR218">
            <v>124.72987000000001</v>
          </cell>
          <cell r="AS218">
            <v>106.14283135512221</v>
          </cell>
          <cell r="AV218">
            <v>4.3010299999999999</v>
          </cell>
          <cell r="AW218">
            <v>0</v>
          </cell>
          <cell r="AZ218">
            <v>172.0412</v>
          </cell>
          <cell r="BA218">
            <v>0</v>
          </cell>
          <cell r="BD218">
            <v>447.30711999999994</v>
          </cell>
          <cell r="BE218">
            <v>1581.8526021029404</v>
          </cell>
          <cell r="BH218">
            <v>3440.8240000000001</v>
          </cell>
          <cell r="BI218">
            <v>226.00248000000002</v>
          </cell>
          <cell r="BL218">
            <v>180.64326</v>
          </cell>
          <cell r="BM218">
            <v>594.31361288842481</v>
          </cell>
          <cell r="BP218">
            <v>0</v>
          </cell>
          <cell r="BQ218">
            <v>0</v>
          </cell>
          <cell r="BT218">
            <v>1294.6100299999998</v>
          </cell>
          <cell r="BU218">
            <v>2725.2461119849054</v>
          </cell>
          <cell r="BX218">
            <v>1214.81691</v>
          </cell>
          <cell r="BY218">
            <v>0</v>
          </cell>
        </row>
        <row r="219">
          <cell r="E219">
            <v>0</v>
          </cell>
          <cell r="F219">
            <v>427.1</v>
          </cell>
          <cell r="H219">
            <v>1543.9665000000002</v>
          </cell>
          <cell r="I219">
            <v>3597</v>
          </cell>
          <cell r="L219">
            <v>15608.924571428572</v>
          </cell>
          <cell r="N219">
            <v>0</v>
          </cell>
          <cell r="P219">
            <v>2350.0744</v>
          </cell>
          <cell r="Q219">
            <v>2007.0454063279738</v>
          </cell>
          <cell r="T219">
            <v>2575.424</v>
          </cell>
          <cell r="U219">
            <v>2452.9551224087854</v>
          </cell>
          <cell r="X219">
            <v>1790.7245</v>
          </cell>
          <cell r="Y219">
            <v>1663.4467929983557</v>
          </cell>
          <cell r="AB219">
            <v>52.313299999999998</v>
          </cell>
          <cell r="AC219">
            <v>0</v>
          </cell>
          <cell r="AF219">
            <v>1544.6545714285714</v>
          </cell>
          <cell r="AG219">
            <v>1175.4083467771575</v>
          </cell>
          <cell r="AJ219">
            <v>0</v>
          </cell>
          <cell r="AK219">
            <v>0</v>
          </cell>
          <cell r="AN219">
            <v>2374.2189999999996</v>
          </cell>
          <cell r="AO219">
            <v>1019.1073499949357</v>
          </cell>
          <cell r="AR219">
            <v>120.723</v>
          </cell>
          <cell r="AS219">
            <v>100.04337919416002</v>
          </cell>
          <cell r="AV219">
            <v>4.0240999999999998</v>
          </cell>
          <cell r="AW219">
            <v>0</v>
          </cell>
          <cell r="AZ219">
            <v>354.12079999999997</v>
          </cell>
          <cell r="BA219">
            <v>0</v>
          </cell>
          <cell r="BD219">
            <v>462.7715</v>
          </cell>
          <cell r="BE219">
            <v>1581.8526021029404</v>
          </cell>
          <cell r="BH219">
            <v>3122.7015999999999</v>
          </cell>
          <cell r="BI219">
            <v>174.14544000000001</v>
          </cell>
          <cell r="BL219">
            <v>241.446</v>
          </cell>
          <cell r="BM219">
            <v>785.63951782719687</v>
          </cell>
          <cell r="BP219">
            <v>0</v>
          </cell>
          <cell r="BQ219">
            <v>0</v>
          </cell>
          <cell r="BT219">
            <v>1098.5793000000001</v>
          </cell>
          <cell r="BU219">
            <v>2463.6840292538209</v>
          </cell>
          <cell r="BX219">
            <v>1061.115</v>
          </cell>
          <cell r="BY219">
            <v>0</v>
          </cell>
        </row>
        <row r="220">
          <cell r="E220">
            <v>0</v>
          </cell>
          <cell r="F220">
            <v>450.79999999999995</v>
          </cell>
          <cell r="H220">
            <v>1510.6307999999999</v>
          </cell>
          <cell r="I220">
            <v>7838.84</v>
          </cell>
          <cell r="L220">
            <v>31668.9136</v>
          </cell>
          <cell r="N220">
            <v>0</v>
          </cell>
          <cell r="P220">
            <v>3307.5663599999998</v>
          </cell>
          <cell r="Q220">
            <v>2770.2106133058105</v>
          </cell>
          <cell r="T220">
            <v>5371.6867199999997</v>
          </cell>
          <cell r="U220">
            <v>4947.0694206617745</v>
          </cell>
          <cell r="X220">
            <v>2777.0293999999999</v>
          </cell>
          <cell r="Y220">
            <v>2784.4307926286629</v>
          </cell>
          <cell r="AB220">
            <v>140.92388</v>
          </cell>
          <cell r="AC220">
            <v>0</v>
          </cell>
          <cell r="AF220">
            <v>2611.4535542857143</v>
          </cell>
          <cell r="AG220">
            <v>2551.1919319322351</v>
          </cell>
          <cell r="AJ220">
            <v>265.40072571428573</v>
          </cell>
          <cell r="AK220">
            <v>345.96530942750201</v>
          </cell>
          <cell r="AN220">
            <v>4716.805159999999</v>
          </cell>
          <cell r="AO220">
            <v>2932.626194166744</v>
          </cell>
          <cell r="AR220">
            <v>165.7928</v>
          </cell>
          <cell r="AS220">
            <v>139.09223677869829</v>
          </cell>
          <cell r="AV220">
            <v>8.2896400000000003</v>
          </cell>
          <cell r="AW220">
            <v>0</v>
          </cell>
          <cell r="AZ220">
            <v>464.21983999999998</v>
          </cell>
          <cell r="BA220">
            <v>0</v>
          </cell>
          <cell r="BD220">
            <v>1168.8392399999998</v>
          </cell>
          <cell r="BE220">
            <v>0</v>
          </cell>
          <cell r="BH220">
            <v>6664.8705600000003</v>
          </cell>
          <cell r="BI220">
            <v>1773.4884</v>
          </cell>
          <cell r="BL220">
            <v>455.93019999999996</v>
          </cell>
          <cell r="BM220">
            <v>666.07085480361627</v>
          </cell>
          <cell r="BP220">
            <v>0</v>
          </cell>
          <cell r="BQ220">
            <v>0</v>
          </cell>
          <cell r="BT220">
            <v>2536.6298399999996</v>
          </cell>
          <cell r="BU220">
            <v>1471.286715362352</v>
          </cell>
          <cell r="BX220">
            <v>2524.1064799999999</v>
          </cell>
          <cell r="BY220">
            <v>1877.0925937171967</v>
          </cell>
        </row>
        <row r="221">
          <cell r="E221">
            <v>0</v>
          </cell>
          <cell r="F221">
            <v>631.6</v>
          </cell>
          <cell r="H221">
            <v>1911.8532000000002</v>
          </cell>
          <cell r="I221">
            <v>5024.2</v>
          </cell>
          <cell r="L221">
            <v>17506.466028571427</v>
          </cell>
          <cell r="N221">
            <v>0</v>
          </cell>
          <cell r="P221">
            <v>2239.6968000000002</v>
          </cell>
          <cell r="Q221">
            <v>1858.2865157654928</v>
          </cell>
          <cell r="T221">
            <v>2709.1282000000001</v>
          </cell>
          <cell r="U221">
            <v>2805.3869701526783</v>
          </cell>
          <cell r="X221">
            <v>1334.7688000000001</v>
          </cell>
          <cell r="Y221">
            <v>1589.3092631663844</v>
          </cell>
          <cell r="AB221">
            <v>107.4602</v>
          </cell>
          <cell r="AC221">
            <v>0</v>
          </cell>
          <cell r="AF221">
            <v>777.31551428571424</v>
          </cell>
          <cell r="AG221">
            <v>534.91094419028263</v>
          </cell>
          <cell r="AJ221">
            <v>129.19371428571429</v>
          </cell>
          <cell r="AK221">
            <v>172.98265471375103</v>
          </cell>
          <cell r="AN221">
            <v>2064.3670000000002</v>
          </cell>
          <cell r="AO221">
            <v>1197.0597013281156</v>
          </cell>
          <cell r="AR221">
            <v>180.98560000000001</v>
          </cell>
          <cell r="AS221">
            <v>150.73477215350786</v>
          </cell>
          <cell r="AV221">
            <v>5.6558000000000002</v>
          </cell>
          <cell r="AW221">
            <v>0</v>
          </cell>
          <cell r="AZ221">
            <v>271.47840000000002</v>
          </cell>
          <cell r="BA221">
            <v>0</v>
          </cell>
          <cell r="BD221">
            <v>673.04020000000003</v>
          </cell>
          <cell r="BE221">
            <v>4123.531729257289</v>
          </cell>
          <cell r="BH221">
            <v>5706.7021999999997</v>
          </cell>
          <cell r="BI221">
            <v>402.96671999999995</v>
          </cell>
          <cell r="BL221">
            <v>367.62700000000001</v>
          </cell>
          <cell r="BM221">
            <v>389.27000155781616</v>
          </cell>
          <cell r="BP221">
            <v>0</v>
          </cell>
          <cell r="BQ221">
            <v>0</v>
          </cell>
          <cell r="BT221">
            <v>1459.1964</v>
          </cell>
          <cell r="BU221">
            <v>2938.7269295080705</v>
          </cell>
          <cell r="BX221">
            <v>1391.7034000000001</v>
          </cell>
          <cell r="BY221">
            <v>863.53952313424315</v>
          </cell>
        </row>
        <row r="222">
          <cell r="E222">
            <v>0</v>
          </cell>
          <cell r="F222">
            <v>336.5</v>
          </cell>
          <cell r="H222">
            <v>896.77250000000004</v>
          </cell>
          <cell r="I222">
            <v>1812.9</v>
          </cell>
          <cell r="L222">
            <v>5760.619242857143</v>
          </cell>
          <cell r="N222">
            <v>0</v>
          </cell>
          <cell r="P222">
            <v>681.35980000000006</v>
          </cell>
          <cell r="Q222">
            <v>594.15347578976116</v>
          </cell>
          <cell r="T222">
            <v>586.78620000000012</v>
          </cell>
          <cell r="U222">
            <v>907.67122625523359</v>
          </cell>
          <cell r="X222">
            <v>320.26060000000001</v>
          </cell>
          <cell r="Y222">
            <v>477.07233858453628</v>
          </cell>
          <cell r="AB222">
            <v>40.8386</v>
          </cell>
          <cell r="AC222">
            <v>0</v>
          </cell>
          <cell r="AF222">
            <v>426.54947142857139</v>
          </cell>
          <cell r="AG222">
            <v>267.45547209514132</v>
          </cell>
          <cell r="AJ222">
            <v>60.343671428571426</v>
          </cell>
          <cell r="AK222">
            <v>86.491327356875502</v>
          </cell>
          <cell r="AN222">
            <v>790.97919999999999</v>
          </cell>
          <cell r="AO222">
            <v>14.380659935587607</v>
          </cell>
          <cell r="AR222">
            <v>73.079600000000013</v>
          </cell>
          <cell r="AS222">
            <v>64.497585350714914</v>
          </cell>
          <cell r="AV222">
            <v>2.1494</v>
          </cell>
          <cell r="AW222">
            <v>0</v>
          </cell>
          <cell r="AZ222">
            <v>88.125400000000013</v>
          </cell>
          <cell r="BA222">
            <v>0</v>
          </cell>
          <cell r="BD222">
            <v>277.27260000000001</v>
          </cell>
          <cell r="BE222">
            <v>4123.531729257289</v>
          </cell>
          <cell r="BH222">
            <v>2216.0313999999998</v>
          </cell>
          <cell r="BI222">
            <v>0</v>
          </cell>
          <cell r="BL222">
            <v>184.8484</v>
          </cell>
          <cell r="BM222">
            <v>389.27000155781616</v>
          </cell>
          <cell r="BP222">
            <v>0</v>
          </cell>
          <cell r="BQ222">
            <v>0</v>
          </cell>
          <cell r="BT222">
            <v>466.41980000000001</v>
          </cell>
          <cell r="BU222">
            <v>625.05644770295987</v>
          </cell>
          <cell r="BX222">
            <v>442.3476</v>
          </cell>
          <cell r="BY222">
            <v>488.50565451246712</v>
          </cell>
        </row>
        <row r="223">
          <cell r="E223">
            <v>0</v>
          </cell>
          <cell r="F223">
            <v>718.6</v>
          </cell>
          <cell r="H223">
            <v>2737.1474000000003</v>
          </cell>
          <cell r="I223">
            <v>5387.8</v>
          </cell>
          <cell r="L223">
            <v>23662.447914285716</v>
          </cell>
          <cell r="N223">
            <v>0</v>
          </cell>
          <cell r="P223">
            <v>2283.7936000000004</v>
          </cell>
          <cell r="Q223">
            <v>1949.6158077935052</v>
          </cell>
          <cell r="T223">
            <v>3260.8176000000003</v>
          </cell>
          <cell r="U223">
            <v>3704.6318699904928</v>
          </cell>
          <cell r="X223">
            <v>2045.6440000000002</v>
          </cell>
          <cell r="Y223">
            <v>1932.2742395561672</v>
          </cell>
          <cell r="AB223">
            <v>122.12800000000001</v>
          </cell>
          <cell r="AC223">
            <v>0</v>
          </cell>
          <cell r="AF223">
            <v>1502.4265142857143</v>
          </cell>
          <cell r="AG223">
            <v>1289.951658006768</v>
          </cell>
          <cell r="AJ223">
            <v>0</v>
          </cell>
          <cell r="AK223">
            <v>0</v>
          </cell>
          <cell r="AN223">
            <v>3205.8600000000006</v>
          </cell>
          <cell r="AO223">
            <v>638.58028139273586</v>
          </cell>
          <cell r="AR223">
            <v>189.29840000000002</v>
          </cell>
          <cell r="AS223">
            <v>160.52274437126812</v>
          </cell>
          <cell r="AV223">
            <v>6.1064000000000007</v>
          </cell>
          <cell r="AW223">
            <v>0</v>
          </cell>
          <cell r="AZ223">
            <v>256.46880000000004</v>
          </cell>
          <cell r="BA223">
            <v>0</v>
          </cell>
          <cell r="BD223">
            <v>714.44880000000012</v>
          </cell>
          <cell r="BE223">
            <v>171.72949045769673</v>
          </cell>
          <cell r="BH223">
            <v>8848.1736000000019</v>
          </cell>
          <cell r="BI223">
            <v>503.81375999999995</v>
          </cell>
          <cell r="BL223">
            <v>604.53360000000009</v>
          </cell>
          <cell r="BM223">
            <v>881.34258054919076</v>
          </cell>
          <cell r="BP223">
            <v>0</v>
          </cell>
          <cell r="BQ223">
            <v>0</v>
          </cell>
          <cell r="BT223">
            <v>1722.0047999999999</v>
          </cell>
          <cell r="BU223">
            <v>7167.9550171967121</v>
          </cell>
          <cell r="BX223">
            <v>1637.8912</v>
          </cell>
          <cell r="BY223">
            <v>1544.3702384783903</v>
          </cell>
        </row>
        <row r="224">
          <cell r="E224">
            <v>0</v>
          </cell>
          <cell r="F224">
            <v>1297.2</v>
          </cell>
          <cell r="H224">
            <v>4920.2796000000008</v>
          </cell>
          <cell r="I224">
            <v>9862.93</v>
          </cell>
          <cell r="L224">
            <v>43513.838170000003</v>
          </cell>
          <cell r="N224">
            <v>0</v>
          </cell>
          <cell r="P224">
            <v>4385.9310900000009</v>
          </cell>
          <cell r="Q224">
            <v>3698.7061033697801</v>
          </cell>
          <cell r="T224">
            <v>7432.6465800000014</v>
          </cell>
          <cell r="U224">
            <v>7742.2259526032267</v>
          </cell>
          <cell r="X224">
            <v>4330.1304400000008</v>
          </cell>
          <cell r="Y224">
            <v>4196.5342605809983</v>
          </cell>
          <cell r="AB224">
            <v>212.04247000000001</v>
          </cell>
          <cell r="AC224">
            <v>0</v>
          </cell>
          <cell r="AF224">
            <v>2977.1958700000005</v>
          </cell>
          <cell r="AG224">
            <v>2579.9445285265715</v>
          </cell>
          <cell r="AJ224">
            <v>0</v>
          </cell>
          <cell r="AK224">
            <v>0</v>
          </cell>
          <cell r="AN224">
            <v>5736.3068200000007</v>
          </cell>
          <cell r="AO224">
            <v>4820.6073492430241</v>
          </cell>
          <cell r="AR224">
            <v>368.28429000000006</v>
          </cell>
          <cell r="AS224">
            <v>307.65142149718008</v>
          </cell>
          <cell r="AV224">
            <v>11.160130000000001</v>
          </cell>
          <cell r="AW224">
            <v>0</v>
          </cell>
          <cell r="AZ224">
            <v>435.24507000000006</v>
          </cell>
          <cell r="BA224">
            <v>0</v>
          </cell>
          <cell r="BD224">
            <v>1685.1796300000001</v>
          </cell>
          <cell r="BE224">
            <v>171.72949045769673</v>
          </cell>
          <cell r="BH224">
            <v>13347.51548</v>
          </cell>
          <cell r="BI224">
            <v>37532.742720000002</v>
          </cell>
          <cell r="BL224">
            <v>1060.21235</v>
          </cell>
          <cell r="BM224">
            <v>1311.8860320403394</v>
          </cell>
          <cell r="BP224">
            <v>0</v>
          </cell>
          <cell r="BQ224">
            <v>0</v>
          </cell>
          <cell r="BT224">
            <v>3325.7187400000003</v>
          </cell>
          <cell r="BU224">
            <v>3654.1761558019198</v>
          </cell>
          <cell r="BX224">
            <v>3126.5488100000002</v>
          </cell>
          <cell r="BY224">
            <v>2911.8014209916355</v>
          </cell>
        </row>
        <row r="225">
          <cell r="E225">
            <v>0</v>
          </cell>
          <cell r="F225">
            <v>456.4</v>
          </cell>
          <cell r="H225">
            <v>1699.6336000000001</v>
          </cell>
          <cell r="I225">
            <v>4102.13</v>
          </cell>
          <cell r="L225">
            <v>17876.496521428569</v>
          </cell>
          <cell r="N225">
            <v>0</v>
          </cell>
          <cell r="P225">
            <v>1736.7999299999999</v>
          </cell>
          <cell r="Q225">
            <v>1481.3362744483629</v>
          </cell>
          <cell r="T225">
            <v>3031.42245</v>
          </cell>
          <cell r="U225">
            <v>2992.6210726872937</v>
          </cell>
          <cell r="X225">
            <v>1691.2146299999999</v>
          </cell>
          <cell r="Y225">
            <v>1705.5035188584491</v>
          </cell>
          <cell r="AB225">
            <v>50.143829999999994</v>
          </cell>
          <cell r="AC225">
            <v>0</v>
          </cell>
          <cell r="AF225">
            <v>1223.0207585714286</v>
          </cell>
          <cell r="AG225">
            <v>700.66767161850044</v>
          </cell>
          <cell r="AJ225">
            <v>68.564172857142864</v>
          </cell>
          <cell r="AK225">
            <v>172.982654713751</v>
          </cell>
          <cell r="AN225">
            <v>2698.6497599999998</v>
          </cell>
          <cell r="AO225">
            <v>492.48744228175758</v>
          </cell>
          <cell r="AR225">
            <v>82.053539999999984</v>
          </cell>
          <cell r="AS225">
            <v>67.8028290217228</v>
          </cell>
          <cell r="AV225">
            <v>4.5585300000000002</v>
          </cell>
          <cell r="AW225">
            <v>0</v>
          </cell>
          <cell r="AZ225">
            <v>141.31442999999999</v>
          </cell>
          <cell r="BA225">
            <v>0</v>
          </cell>
          <cell r="BD225">
            <v>670.10390999999993</v>
          </cell>
          <cell r="BE225">
            <v>259.68485557037792</v>
          </cell>
          <cell r="BH225">
            <v>5100.9950699999999</v>
          </cell>
          <cell r="BI225">
            <v>0</v>
          </cell>
          <cell r="BL225">
            <v>414.82622999999995</v>
          </cell>
          <cell r="BM225">
            <v>594.31361288842481</v>
          </cell>
          <cell r="BP225">
            <v>0</v>
          </cell>
          <cell r="BQ225">
            <v>0</v>
          </cell>
          <cell r="BT225">
            <v>1353.8834099999999</v>
          </cell>
          <cell r="BU225">
            <v>576.97518249504003</v>
          </cell>
          <cell r="BX225">
            <v>1308.5794700000001</v>
          </cell>
          <cell r="BY225">
            <v>1084.7133430906752</v>
          </cell>
        </row>
        <row r="226">
          <cell r="E226">
            <v>0</v>
          </cell>
          <cell r="F226">
            <v>1201.5999999999999</v>
          </cell>
          <cell r="H226">
            <v>4286.1071999999995</v>
          </cell>
          <cell r="I226">
            <v>10646.3</v>
          </cell>
          <cell r="L226">
            <v>43319.794699999999</v>
          </cell>
          <cell r="N226">
            <v>0</v>
          </cell>
          <cell r="P226">
            <v>4585.1373000000003</v>
          </cell>
          <cell r="Q226">
            <v>1867.7377136874279</v>
          </cell>
          <cell r="T226">
            <v>6646.6719000000003</v>
          </cell>
          <cell r="U226">
            <v>3120.5014745221297</v>
          </cell>
          <cell r="X226">
            <v>4668.0726000000004</v>
          </cell>
          <cell r="Y226">
            <v>4705.7800708374643</v>
          </cell>
          <cell r="AB226">
            <v>142.1748</v>
          </cell>
          <cell r="AC226">
            <v>0</v>
          </cell>
          <cell r="AF226">
            <v>2129.2599999999998</v>
          </cell>
          <cell r="AG226">
            <v>1881.2962700468033</v>
          </cell>
          <cell r="AJ226">
            <v>0</v>
          </cell>
          <cell r="AK226">
            <v>0</v>
          </cell>
          <cell r="AN226">
            <v>6077.9727000000003</v>
          </cell>
          <cell r="AO226">
            <v>11195.293262895442</v>
          </cell>
          <cell r="AR226">
            <v>319.89330000000001</v>
          </cell>
          <cell r="AS226">
            <v>273.32139683446729</v>
          </cell>
          <cell r="AV226">
            <v>11.847899999999999</v>
          </cell>
          <cell r="AW226">
            <v>0</v>
          </cell>
          <cell r="AZ226">
            <v>343.58910000000003</v>
          </cell>
          <cell r="BA226">
            <v>0</v>
          </cell>
          <cell r="BD226">
            <v>1611.3144</v>
          </cell>
          <cell r="BE226">
            <v>259.68485557037792</v>
          </cell>
          <cell r="BH226">
            <v>13731.7161</v>
          </cell>
          <cell r="BI226">
            <v>41718.029759999998</v>
          </cell>
          <cell r="BL226">
            <v>793.80930000000001</v>
          </cell>
          <cell r="BM226">
            <v>877.05078352016574</v>
          </cell>
          <cell r="BP226">
            <v>0</v>
          </cell>
          <cell r="BQ226">
            <v>0</v>
          </cell>
          <cell r="BT226">
            <v>3329.2599</v>
          </cell>
          <cell r="BU226">
            <v>2454.0677762122364</v>
          </cell>
          <cell r="BX226">
            <v>3215.1825999999996</v>
          </cell>
          <cell r="BY226">
            <v>9133.3385513399971</v>
          </cell>
        </row>
        <row r="227">
          <cell r="E227">
            <v>0</v>
          </cell>
          <cell r="F227">
            <v>495.79999999999995</v>
          </cell>
          <cell r="H227">
            <v>1881.5609999999997</v>
          </cell>
          <cell r="I227">
            <v>4111.3</v>
          </cell>
          <cell r="L227">
            <v>18183.692571428575</v>
          </cell>
          <cell r="N227">
            <v>0</v>
          </cell>
          <cell r="P227">
            <v>1838.2329000000002</v>
          </cell>
          <cell r="Q227">
            <v>1196.6254505993484</v>
          </cell>
          <cell r="T227">
            <v>3409.2540000000004</v>
          </cell>
          <cell r="U227">
            <v>2464.7510773931335</v>
          </cell>
          <cell r="X227">
            <v>1700.0199</v>
          </cell>
          <cell r="Y227">
            <v>1655.7690241991863</v>
          </cell>
          <cell r="AB227">
            <v>64.499400000000009</v>
          </cell>
          <cell r="AC227">
            <v>0</v>
          </cell>
          <cell r="AF227">
            <v>1278.0269714285714</v>
          </cell>
          <cell r="AG227">
            <v>1289.9791330154583</v>
          </cell>
          <cell r="AJ227">
            <v>0</v>
          </cell>
          <cell r="AK227">
            <v>0</v>
          </cell>
          <cell r="AN227">
            <v>2639.8683000000001</v>
          </cell>
          <cell r="AO227">
            <v>9266.4861699961984</v>
          </cell>
          <cell r="AR227">
            <v>147.42720000000003</v>
          </cell>
          <cell r="AS227">
            <v>123.472693744883</v>
          </cell>
          <cell r="AV227">
            <v>4.6071000000000009</v>
          </cell>
          <cell r="AW227">
            <v>0</v>
          </cell>
          <cell r="AZ227">
            <v>138.21299999999999</v>
          </cell>
          <cell r="BA227">
            <v>0</v>
          </cell>
          <cell r="BD227">
            <v>672.63660000000004</v>
          </cell>
          <cell r="BE227">
            <v>259.68485557037792</v>
          </cell>
          <cell r="BH227">
            <v>5113.8810000000012</v>
          </cell>
          <cell r="BI227">
            <v>40664.22744000001</v>
          </cell>
          <cell r="BL227">
            <v>405.4248</v>
          </cell>
          <cell r="BM227">
            <v>594.31361288842481</v>
          </cell>
          <cell r="BP227">
            <v>0</v>
          </cell>
          <cell r="BQ227">
            <v>0</v>
          </cell>
          <cell r="BT227">
            <v>1349.8803</v>
          </cell>
          <cell r="BU227">
            <v>1315.5034160886912</v>
          </cell>
          <cell r="BX227">
            <v>1303.2821000000001</v>
          </cell>
          <cell r="BY227">
            <v>902.00453530057916</v>
          </cell>
        </row>
        <row r="228">
          <cell r="E228">
            <v>0</v>
          </cell>
          <cell r="F228">
            <v>583.5</v>
          </cell>
          <cell r="H228">
            <v>2210.8815</v>
          </cell>
          <cell r="I228">
            <v>5621.23</v>
          </cell>
          <cell r="L228">
            <v>25350.944267142855</v>
          </cell>
          <cell r="N228">
            <v>0</v>
          </cell>
          <cell r="P228">
            <v>2761.1048499999997</v>
          </cell>
          <cell r="Q228">
            <v>2339.6599867696805</v>
          </cell>
          <cell r="T228">
            <v>5602.8711899999998</v>
          </cell>
          <cell r="U228">
            <v>4946.4709424399016</v>
          </cell>
          <cell r="X228">
            <v>2395.0257799999999</v>
          </cell>
          <cell r="Y228">
            <v>2187.4620260159204</v>
          </cell>
          <cell r="AB228">
            <v>124.0946</v>
          </cell>
          <cell r="AC228">
            <v>0</v>
          </cell>
          <cell r="AF228">
            <v>2023.6427999999996</v>
          </cell>
          <cell r="AG228">
            <v>1460.4890369470875</v>
          </cell>
          <cell r="AJ228">
            <v>195.94001714285713</v>
          </cell>
          <cell r="AK228">
            <v>259.4739820706265</v>
          </cell>
          <cell r="AN228">
            <v>3604.9481299999993</v>
          </cell>
          <cell r="AO228">
            <v>676.79121208750826</v>
          </cell>
          <cell r="AR228">
            <v>155.11824999999999</v>
          </cell>
          <cell r="AS228">
            <v>130.62306502817313</v>
          </cell>
          <cell r="AV228">
            <v>6.2047299999999996</v>
          </cell>
          <cell r="AW228">
            <v>0</v>
          </cell>
          <cell r="AZ228">
            <v>316.44122999999996</v>
          </cell>
          <cell r="BA228">
            <v>0</v>
          </cell>
          <cell r="BD228">
            <v>943.1189599999999</v>
          </cell>
          <cell r="BE228">
            <v>171.72949045769673</v>
          </cell>
          <cell r="BH228">
            <v>5379.5009099999997</v>
          </cell>
          <cell r="BI228">
            <v>1728.8139599999997</v>
          </cell>
          <cell r="BL228">
            <v>297.82704000000001</v>
          </cell>
          <cell r="BM228">
            <v>163.77016139727598</v>
          </cell>
          <cell r="BP228">
            <v>0</v>
          </cell>
          <cell r="BQ228">
            <v>0</v>
          </cell>
          <cell r="BT228">
            <v>1923.4662999999998</v>
          </cell>
          <cell r="BU228">
            <v>0</v>
          </cell>
          <cell r="BX228">
            <v>1832.52098</v>
          </cell>
          <cell r="BY228">
            <v>1825.1648272926432</v>
          </cell>
        </row>
        <row r="229">
          <cell r="E229">
            <v>0</v>
          </cell>
          <cell r="F229">
            <v>428.4</v>
          </cell>
          <cell r="H229">
            <v>1535.8139999999999</v>
          </cell>
          <cell r="I229">
            <v>3559.81</v>
          </cell>
          <cell r="L229">
            <v>15377.362111428571</v>
          </cell>
          <cell r="N229">
            <v>0</v>
          </cell>
          <cell r="P229">
            <v>1411.8263399999998</v>
          </cell>
          <cell r="Q229">
            <v>1221.2734422933879</v>
          </cell>
          <cell r="T229">
            <v>3505.6365900000001</v>
          </cell>
          <cell r="U229">
            <v>3285.4526717810181</v>
          </cell>
          <cell r="X229">
            <v>1850.52944</v>
          </cell>
          <cell r="Y229">
            <v>1724.5203741752891</v>
          </cell>
          <cell r="AB229">
            <v>91.728830000000002</v>
          </cell>
          <cell r="AC229">
            <v>0</v>
          </cell>
          <cell r="AF229">
            <v>1543.9404514285716</v>
          </cell>
          <cell r="AG229">
            <v>1175.4083467771575</v>
          </cell>
          <cell r="AJ229">
            <v>0</v>
          </cell>
          <cell r="AK229">
            <v>0</v>
          </cell>
          <cell r="AN229">
            <v>2305.1853799999999</v>
          </cell>
          <cell r="AO229">
            <v>439.11867829746689</v>
          </cell>
          <cell r="AR229">
            <v>127.62272</v>
          </cell>
          <cell r="AS229">
            <v>105.00948720359207</v>
          </cell>
          <cell r="AV229">
            <v>3.98821</v>
          </cell>
          <cell r="AW229">
            <v>0</v>
          </cell>
          <cell r="AZ229">
            <v>227.32797000000002</v>
          </cell>
          <cell r="BA229">
            <v>0</v>
          </cell>
          <cell r="BD229">
            <v>506.50267000000002</v>
          </cell>
          <cell r="BE229">
            <v>0</v>
          </cell>
          <cell r="BH229">
            <v>2863.53478</v>
          </cell>
          <cell r="BI229">
            <v>527.88900000000001</v>
          </cell>
          <cell r="BL229">
            <v>279.17470000000003</v>
          </cell>
          <cell r="BM229">
            <v>737.82809671880761</v>
          </cell>
          <cell r="BP229">
            <v>0</v>
          </cell>
          <cell r="BQ229">
            <v>0</v>
          </cell>
          <cell r="BT229">
            <v>1124.6752199999999</v>
          </cell>
          <cell r="BU229">
            <v>4113.8330511896347</v>
          </cell>
          <cell r="BX229">
            <v>1071.50281</v>
          </cell>
          <cell r="BY229">
            <v>0</v>
          </cell>
        </row>
        <row r="230">
          <cell r="E230">
            <v>0</v>
          </cell>
          <cell r="F230">
            <v>195.95</v>
          </cell>
          <cell r="H230">
            <v>685.82499999999993</v>
          </cell>
          <cell r="I230">
            <v>1685.6</v>
          </cell>
          <cell r="L230">
            <v>7501.1607999999978</v>
          </cell>
          <cell r="N230">
            <v>0</v>
          </cell>
          <cell r="P230">
            <v>654.7793999999999</v>
          </cell>
          <cell r="Q230">
            <v>591.69285535989945</v>
          </cell>
          <cell r="T230">
            <v>1614.3698999999999</v>
          </cell>
          <cell r="U230">
            <v>1601.7039881484193</v>
          </cell>
          <cell r="X230">
            <v>752.62</v>
          </cell>
          <cell r="Y230">
            <v>745.97368767892283</v>
          </cell>
          <cell r="AB230">
            <v>30.104800000000001</v>
          </cell>
          <cell r="AC230">
            <v>0</v>
          </cell>
          <cell r="AF230">
            <v>1053.7408</v>
          </cell>
          <cell r="AG230">
            <v>787.04909894061495</v>
          </cell>
          <cell r="AJ230">
            <v>0</v>
          </cell>
          <cell r="AK230">
            <v>0</v>
          </cell>
          <cell r="AN230">
            <v>1095.0620999999999</v>
          </cell>
          <cell r="AO230">
            <v>2244.2475085268175</v>
          </cell>
          <cell r="AR230">
            <v>45.157200000000003</v>
          </cell>
          <cell r="AS230">
            <v>38.410063608221279</v>
          </cell>
          <cell r="AV230">
            <v>1.8815500000000001</v>
          </cell>
          <cell r="AW230">
            <v>0</v>
          </cell>
          <cell r="AZ230">
            <v>63.972700000000003</v>
          </cell>
          <cell r="BA230">
            <v>0</v>
          </cell>
          <cell r="BD230">
            <v>206.97049999999999</v>
          </cell>
          <cell r="BE230">
            <v>0</v>
          </cell>
          <cell r="BH230">
            <v>1345.3082499999998</v>
          </cell>
          <cell r="BI230">
            <v>2631.9151200000001</v>
          </cell>
          <cell r="BL230">
            <v>199.4443</v>
          </cell>
          <cell r="BM230">
            <v>450.79912905804184</v>
          </cell>
          <cell r="BP230">
            <v>0</v>
          </cell>
          <cell r="BQ230">
            <v>0</v>
          </cell>
          <cell r="BT230">
            <v>575.75429999999994</v>
          </cell>
          <cell r="BU230">
            <v>1003.9368175413695</v>
          </cell>
          <cell r="BX230">
            <v>547.81999999999994</v>
          </cell>
          <cell r="BY230">
            <v>0</v>
          </cell>
        </row>
        <row r="231">
          <cell r="E231">
            <v>0</v>
          </cell>
          <cell r="F231">
            <v>343.3</v>
          </cell>
          <cell r="H231">
            <v>1265.7471</v>
          </cell>
          <cell r="I231">
            <v>3789.7</v>
          </cell>
          <cell r="L231">
            <v>16499.812414285712</v>
          </cell>
          <cell r="N231">
            <v>0</v>
          </cell>
          <cell r="P231">
            <v>1727.5939999999998</v>
          </cell>
          <cell r="Q231">
            <v>703.32515319971662</v>
          </cell>
          <cell r="T231">
            <v>4281.7880000000005</v>
          </cell>
          <cell r="U231">
            <v>1885.403637950501</v>
          </cell>
          <cell r="X231">
            <v>1636.6680000000001</v>
          </cell>
          <cell r="Y231">
            <v>1462.4785196538187</v>
          </cell>
          <cell r="AB231">
            <v>82.66</v>
          </cell>
          <cell r="AC231">
            <v>0</v>
          </cell>
          <cell r="AF231">
            <v>1195.379657142857</v>
          </cell>
          <cell r="AG231">
            <v>973.68683297341522</v>
          </cell>
          <cell r="AJ231">
            <v>130.47395714285713</v>
          </cell>
          <cell r="AK231">
            <v>172.982654713751</v>
          </cell>
          <cell r="AN231">
            <v>2302.0810000000001</v>
          </cell>
          <cell r="AO231">
            <v>439.29119649203415</v>
          </cell>
          <cell r="AR231">
            <v>128.12299999999999</v>
          </cell>
          <cell r="AS231">
            <v>107.99739451217152</v>
          </cell>
          <cell r="AV231">
            <v>4.133</v>
          </cell>
          <cell r="AW231">
            <v>0</v>
          </cell>
          <cell r="AZ231">
            <v>239.714</v>
          </cell>
          <cell r="BA231">
            <v>0</v>
          </cell>
          <cell r="BD231">
            <v>487.69399999999996</v>
          </cell>
          <cell r="BE231">
            <v>0</v>
          </cell>
          <cell r="BH231">
            <v>2872.4349999999999</v>
          </cell>
          <cell r="BI231">
            <v>946.94855999999993</v>
          </cell>
          <cell r="BL231">
            <v>214.916</v>
          </cell>
          <cell r="BM231">
            <v>0</v>
          </cell>
          <cell r="BP231">
            <v>0</v>
          </cell>
          <cell r="BQ231">
            <v>0</v>
          </cell>
          <cell r="BT231">
            <v>1260.5650000000001</v>
          </cell>
          <cell r="BU231">
            <v>2192.5056934811519</v>
          </cell>
          <cell r="BX231">
            <v>1201.3349000000001</v>
          </cell>
          <cell r="BY231">
            <v>1038.555328491072</v>
          </cell>
        </row>
        <row r="232">
          <cell r="E232">
            <v>0</v>
          </cell>
          <cell r="F232">
            <v>511.5</v>
          </cell>
          <cell r="H232">
            <v>1812.2445</v>
          </cell>
          <cell r="I232">
            <v>14037.96</v>
          </cell>
          <cell r="L232">
            <v>59408.646719999997</v>
          </cell>
          <cell r="N232">
            <v>0</v>
          </cell>
          <cell r="P232">
            <v>5703.38832</v>
          </cell>
          <cell r="Q232">
            <v>4795.5966359851027</v>
          </cell>
          <cell r="T232">
            <v>10140.973619999999</v>
          </cell>
          <cell r="U232">
            <v>8862.3755300458033</v>
          </cell>
          <cell r="X232">
            <v>5223.2561399999995</v>
          </cell>
          <cell r="Y232">
            <v>4980.3547095967861</v>
          </cell>
          <cell r="AB232">
            <v>261.89027999999996</v>
          </cell>
          <cell r="AC232">
            <v>0</v>
          </cell>
          <cell r="AF232">
            <v>4815.0202800000006</v>
          </cell>
          <cell r="AG232">
            <v>3407.8901779026091</v>
          </cell>
          <cell r="AJ232">
            <v>463.25267999999994</v>
          </cell>
          <cell r="AK232">
            <v>605.43929149812868</v>
          </cell>
          <cell r="AN232">
            <v>8365.9394999999986</v>
          </cell>
          <cell r="AO232">
            <v>2710.4145683470638</v>
          </cell>
          <cell r="AR232">
            <v>261.89027999999996</v>
          </cell>
          <cell r="AS232">
            <v>220.67240943156747</v>
          </cell>
          <cell r="AV232">
            <v>14.54946</v>
          </cell>
          <cell r="AW232">
            <v>5026.8962774880365</v>
          </cell>
          <cell r="AZ232">
            <v>800.22029999999995</v>
          </cell>
          <cell r="BA232">
            <v>0</v>
          </cell>
          <cell r="BD232">
            <v>3608.2660799999999</v>
          </cell>
          <cell r="BE232">
            <v>0</v>
          </cell>
          <cell r="BH232">
            <v>11945.106659999999</v>
          </cell>
          <cell r="BI232">
            <v>9706.6614000000009</v>
          </cell>
          <cell r="BL232">
            <v>727.47299999999996</v>
          </cell>
          <cell r="BM232">
            <v>1933.7553884702602</v>
          </cell>
          <cell r="BP232">
            <v>0</v>
          </cell>
          <cell r="BQ232">
            <v>0</v>
          </cell>
          <cell r="BT232">
            <v>4495.7831399999995</v>
          </cell>
          <cell r="BU232">
            <v>2617.5440779191649</v>
          </cell>
          <cell r="BX232">
            <v>4393.88148</v>
          </cell>
          <cell r="BY232">
            <v>1923.2506083168</v>
          </cell>
        </row>
        <row r="233">
          <cell r="E233">
            <v>46</v>
          </cell>
          <cell r="F233">
            <v>486.5</v>
          </cell>
          <cell r="H233">
            <v>1858.9165</v>
          </cell>
          <cell r="I233">
            <v>3857.91</v>
          </cell>
          <cell r="L233">
            <v>16706.403689999999</v>
          </cell>
          <cell r="N233">
            <v>131.56</v>
          </cell>
          <cell r="P233">
            <v>2054.9059299999999</v>
          </cell>
          <cell r="Q233">
            <v>1843.0843865456866</v>
          </cell>
          <cell r="T233">
            <v>3644.9599899999998</v>
          </cell>
          <cell r="U233">
            <v>3465.676846622282</v>
          </cell>
          <cell r="X233">
            <v>2115.7276699999998</v>
          </cell>
          <cell r="Y233">
            <v>2009.6722039900255</v>
          </cell>
          <cell r="AB233">
            <v>99.921430000000001</v>
          </cell>
          <cell r="AC233">
            <v>0</v>
          </cell>
          <cell r="AF233">
            <v>675.13425000000007</v>
          </cell>
          <cell r="AG233">
            <v>486.82967898236251</v>
          </cell>
          <cell r="AJ233">
            <v>63.379949999999994</v>
          </cell>
          <cell r="AK233">
            <v>86.491327356875502</v>
          </cell>
          <cell r="AN233">
            <v>2806.4888599999999</v>
          </cell>
          <cell r="AO233">
            <v>7951.1151635260194</v>
          </cell>
          <cell r="AR233">
            <v>117.29907</v>
          </cell>
          <cell r="AS233">
            <v>99.672466562750174</v>
          </cell>
          <cell r="AV233">
            <v>4.3444099999999999</v>
          </cell>
          <cell r="AW233">
            <v>0</v>
          </cell>
          <cell r="AZ233">
            <v>729.86088000000007</v>
          </cell>
          <cell r="BA233">
            <v>0</v>
          </cell>
          <cell r="BD233">
            <v>247.63137</v>
          </cell>
          <cell r="BE233">
            <v>0</v>
          </cell>
          <cell r="BH233">
            <v>3145.35284</v>
          </cell>
          <cell r="BI233">
            <v>1713.20568</v>
          </cell>
          <cell r="BL233">
            <v>343.20839000000001</v>
          </cell>
          <cell r="BM233">
            <v>1933.7553884702602</v>
          </cell>
          <cell r="BP233">
            <v>0</v>
          </cell>
          <cell r="BQ233">
            <v>0</v>
          </cell>
          <cell r="BT233">
            <v>1290.2897699999999</v>
          </cell>
          <cell r="BU233">
            <v>561.58917762850558</v>
          </cell>
          <cell r="BX233">
            <v>1226.81538</v>
          </cell>
          <cell r="BY233">
            <v>882.77202921741105</v>
          </cell>
        </row>
        <row r="234">
          <cell r="E234">
            <v>0</v>
          </cell>
          <cell r="F234">
            <v>451.1</v>
          </cell>
          <cell r="H234">
            <v>1580.2033000000001</v>
          </cell>
          <cell r="I234">
            <v>3713.18</v>
          </cell>
          <cell r="L234">
            <v>15762.449099999998</v>
          </cell>
          <cell r="N234">
            <v>0</v>
          </cell>
          <cell r="P234">
            <v>1682.3691200000001</v>
          </cell>
          <cell r="Q234">
            <v>1439.2252438235025</v>
          </cell>
          <cell r="T234">
            <v>2627.66068</v>
          </cell>
          <cell r="U234">
            <v>2409.6979389486651</v>
          </cell>
          <cell r="X234">
            <v>2052.9900399999997</v>
          </cell>
          <cell r="Y234">
            <v>1838.4216726877044</v>
          </cell>
          <cell r="AB234">
            <v>79.121319999999997</v>
          </cell>
          <cell r="AC234">
            <v>0</v>
          </cell>
          <cell r="AF234">
            <v>1540.9697000000001</v>
          </cell>
          <cell r="AG234">
            <v>1175.5319843162636</v>
          </cell>
          <cell r="AJ234">
            <v>0</v>
          </cell>
          <cell r="AK234">
            <v>0</v>
          </cell>
          <cell r="AN234">
            <v>2573.52504</v>
          </cell>
          <cell r="AO234">
            <v>447.60341146033306</v>
          </cell>
          <cell r="AR234">
            <v>79.121319999999997</v>
          </cell>
          <cell r="AS234">
            <v>65.404260671939014</v>
          </cell>
          <cell r="AV234">
            <v>4.1642799999999998</v>
          </cell>
          <cell r="AW234">
            <v>0</v>
          </cell>
          <cell r="AZ234">
            <v>245.69251999999997</v>
          </cell>
          <cell r="BA234">
            <v>0</v>
          </cell>
          <cell r="BD234">
            <v>533.02783999999997</v>
          </cell>
          <cell r="BE234">
            <v>0</v>
          </cell>
          <cell r="BH234">
            <v>3231.48128</v>
          </cell>
          <cell r="BI234">
            <v>0</v>
          </cell>
          <cell r="BL234">
            <v>204.04972000000001</v>
          </cell>
          <cell r="BM234">
            <v>594.31361288842481</v>
          </cell>
          <cell r="BP234">
            <v>0</v>
          </cell>
          <cell r="BQ234">
            <v>0</v>
          </cell>
          <cell r="BT234">
            <v>1275.06528</v>
          </cell>
          <cell r="BU234">
            <v>1115.4853528237441</v>
          </cell>
          <cell r="BX234">
            <v>1214.2098599999999</v>
          </cell>
          <cell r="BY234">
            <v>1071.2505888324577</v>
          </cell>
        </row>
        <row r="235">
          <cell r="E235">
            <v>0</v>
          </cell>
          <cell r="F235">
            <v>379.56</v>
          </cell>
          <cell r="H235">
            <v>1326.5622000000001</v>
          </cell>
          <cell r="I235">
            <v>3684.95</v>
          </cell>
          <cell r="L235">
            <v>16195.881671428571</v>
          </cell>
          <cell r="N235">
            <v>0</v>
          </cell>
          <cell r="P235">
            <v>1629.86851</v>
          </cell>
          <cell r="Q235">
            <v>1395.4916074232738</v>
          </cell>
          <cell r="T235">
            <v>3141.8662300000001</v>
          </cell>
          <cell r="U235">
            <v>2746.8617875255381</v>
          </cell>
          <cell r="X235">
            <v>1540.44929</v>
          </cell>
          <cell r="Y235">
            <v>1563.5817134732588</v>
          </cell>
          <cell r="AB235">
            <v>56.90314</v>
          </cell>
          <cell r="AC235">
            <v>0</v>
          </cell>
          <cell r="AF235">
            <v>2108.3178214285713</v>
          </cell>
          <cell r="AG235">
            <v>1453.2631096615546</v>
          </cell>
          <cell r="AJ235">
            <v>0</v>
          </cell>
          <cell r="AK235">
            <v>0</v>
          </cell>
          <cell r="AN235">
            <v>2576.8993399999999</v>
          </cell>
          <cell r="AO235">
            <v>451.66008322205869</v>
          </cell>
          <cell r="AR235">
            <v>97.548239999999993</v>
          </cell>
          <cell r="AS235">
            <v>81.044409963054875</v>
          </cell>
          <cell r="AV235">
            <v>4.0645100000000003</v>
          </cell>
          <cell r="AW235">
            <v>0</v>
          </cell>
          <cell r="AZ235">
            <v>243.87059999999997</v>
          </cell>
          <cell r="BA235">
            <v>0</v>
          </cell>
          <cell r="BD235">
            <v>508.06374999999997</v>
          </cell>
          <cell r="BE235">
            <v>0</v>
          </cell>
          <cell r="BH235">
            <v>2942.7052399999998</v>
          </cell>
          <cell r="BI235">
            <v>1154.52108</v>
          </cell>
          <cell r="BL235">
            <v>191.03197</v>
          </cell>
          <cell r="BM235">
            <v>594.31361288842481</v>
          </cell>
          <cell r="BP235">
            <v>0</v>
          </cell>
          <cell r="BQ235">
            <v>0</v>
          </cell>
          <cell r="BT235">
            <v>1272.19163</v>
          </cell>
          <cell r="BU235">
            <v>1486.6727202288862</v>
          </cell>
          <cell r="BX235">
            <v>1208.6636000000001</v>
          </cell>
          <cell r="BY235">
            <v>0</v>
          </cell>
        </row>
        <row r="236">
          <cell r="E236">
            <v>0</v>
          </cell>
          <cell r="F236">
            <v>444.96000000000004</v>
          </cell>
          <cell r="H236">
            <v>1519.0934400000001</v>
          </cell>
          <cell r="I236">
            <v>5930.22</v>
          </cell>
          <cell r="L236">
            <v>23720.03282571429</v>
          </cell>
          <cell r="N236">
            <v>0</v>
          </cell>
          <cell r="P236">
            <v>1306.9119000000001</v>
          </cell>
          <cell r="Q236">
            <v>1161.2997266108946</v>
          </cell>
          <cell r="T236">
            <v>4749.5091000000002</v>
          </cell>
          <cell r="U236">
            <v>5904.3955622629583</v>
          </cell>
          <cell r="X236">
            <v>4322.3720400000002</v>
          </cell>
          <cell r="Y236">
            <v>4297.631495430971</v>
          </cell>
          <cell r="AB236">
            <v>70.126980000000003</v>
          </cell>
          <cell r="AC236">
            <v>0</v>
          </cell>
          <cell r="AF236">
            <v>1379.1997371428574</v>
          </cell>
          <cell r="AG236">
            <v>973.65935796472502</v>
          </cell>
          <cell r="AJ236">
            <v>126.22896857142858</v>
          </cell>
          <cell r="AK236">
            <v>172.98265471375103</v>
          </cell>
          <cell r="AN236">
            <v>2792.3288400000001</v>
          </cell>
          <cell r="AO236">
            <v>11627.252906608346</v>
          </cell>
          <cell r="AR236">
            <v>121.12842000000001</v>
          </cell>
          <cell r="AS236">
            <v>100.72338568507811</v>
          </cell>
          <cell r="AV236">
            <v>6.3751800000000003</v>
          </cell>
          <cell r="AW236">
            <v>0</v>
          </cell>
          <cell r="AZ236">
            <v>918.02591999999993</v>
          </cell>
          <cell r="BA236">
            <v>0</v>
          </cell>
          <cell r="BD236">
            <v>541.89030000000002</v>
          </cell>
          <cell r="BE236">
            <v>0</v>
          </cell>
          <cell r="BH236">
            <v>3825.1080000000002</v>
          </cell>
          <cell r="BI236">
            <v>4151.9522400000005</v>
          </cell>
          <cell r="BL236">
            <v>1032.77916</v>
          </cell>
          <cell r="BM236">
            <v>785.63951782719687</v>
          </cell>
          <cell r="BP236">
            <v>0</v>
          </cell>
          <cell r="BQ236">
            <v>0</v>
          </cell>
          <cell r="BT236">
            <v>2078.3086800000001</v>
          </cell>
          <cell r="BU236">
            <v>4571.5666959690334</v>
          </cell>
          <cell r="BX236">
            <v>1968.8330400000002</v>
          </cell>
          <cell r="BY236">
            <v>0</v>
          </cell>
        </row>
        <row r="237">
          <cell r="E237">
            <v>0</v>
          </cell>
          <cell r="F237">
            <v>592.4</v>
          </cell>
          <cell r="H237">
            <v>2163.4448000000002</v>
          </cell>
          <cell r="I237">
            <v>5386.5999999999995</v>
          </cell>
          <cell r="L237">
            <v>23937.280885714281</v>
          </cell>
          <cell r="N237">
            <v>0</v>
          </cell>
          <cell r="P237">
            <v>2301.9149999999995</v>
          </cell>
          <cell r="Q237">
            <v>2043.4663390921689</v>
          </cell>
          <cell r="T237">
            <v>4866.905999999999</v>
          </cell>
          <cell r="U237">
            <v>4320.6740551506609</v>
          </cell>
          <cell r="X237">
            <v>3641.2109999999993</v>
          </cell>
          <cell r="Y237">
            <v>3629.2830639008998</v>
          </cell>
          <cell r="AB237">
            <v>107.62199999999997</v>
          </cell>
          <cell r="AC237">
            <v>0</v>
          </cell>
          <cell r="AF237">
            <v>2670.9840857142854</v>
          </cell>
          <cell r="AG237">
            <v>2179.8946644923317</v>
          </cell>
          <cell r="AJ237">
            <v>0</v>
          </cell>
          <cell r="AK237">
            <v>0</v>
          </cell>
          <cell r="AN237">
            <v>3282.4709999999995</v>
          </cell>
          <cell r="AO237">
            <v>614.62743759487819</v>
          </cell>
          <cell r="AR237">
            <v>185.34899999999996</v>
          </cell>
          <cell r="AS237">
            <v>158.85363752992376</v>
          </cell>
          <cell r="AV237">
            <v>5.9789999999999992</v>
          </cell>
          <cell r="AW237">
            <v>0</v>
          </cell>
          <cell r="AZ237">
            <v>514.19399999999985</v>
          </cell>
          <cell r="BA237">
            <v>0</v>
          </cell>
          <cell r="BD237">
            <v>872.93399999999986</v>
          </cell>
          <cell r="BE237">
            <v>0</v>
          </cell>
          <cell r="BH237">
            <v>4101.5940000000001</v>
          </cell>
          <cell r="BI237">
            <v>0</v>
          </cell>
          <cell r="BL237">
            <v>304.92899999999992</v>
          </cell>
          <cell r="BM237">
            <v>1168.3715482099567</v>
          </cell>
          <cell r="BP237">
            <v>0</v>
          </cell>
          <cell r="BQ237">
            <v>0</v>
          </cell>
          <cell r="BT237">
            <v>1650.204</v>
          </cell>
          <cell r="BU237">
            <v>4054.2122823318141</v>
          </cell>
          <cell r="BX237">
            <v>1594.4335999999998</v>
          </cell>
          <cell r="BY237">
            <v>1448.2077080625506</v>
          </cell>
        </row>
        <row r="238">
          <cell r="E238">
            <v>0</v>
          </cell>
          <cell r="F238">
            <v>577</v>
          </cell>
          <cell r="H238">
            <v>2205.2939999999999</v>
          </cell>
          <cell r="I238">
            <v>5410</v>
          </cell>
          <cell r="L238">
            <v>24244.528571428571</v>
          </cell>
          <cell r="N238">
            <v>0</v>
          </cell>
          <cell r="P238">
            <v>2334.9300000000003</v>
          </cell>
          <cell r="Q238">
            <v>2043.6465066954679</v>
          </cell>
          <cell r="T238">
            <v>5011.1189999999997</v>
          </cell>
          <cell r="U238">
            <v>4462.2554112053585</v>
          </cell>
          <cell r="X238">
            <v>3598.1869999999999</v>
          </cell>
          <cell r="Y238">
            <v>3666.0494723627439</v>
          </cell>
          <cell r="AB238">
            <v>107.76599999999999</v>
          </cell>
          <cell r="AC238">
            <v>0</v>
          </cell>
          <cell r="AF238">
            <v>1777.5714285714284</v>
          </cell>
          <cell r="AG238">
            <v>1460.5302494601231</v>
          </cell>
          <cell r="AJ238">
            <v>193.98714285714286</v>
          </cell>
          <cell r="AK238">
            <v>259.47398207062656</v>
          </cell>
          <cell r="AN238">
            <v>3652.0699999999997</v>
          </cell>
          <cell r="AO238">
            <v>1815.3674304949247</v>
          </cell>
          <cell r="AR238">
            <v>191.584</v>
          </cell>
          <cell r="AS238">
            <v>162.08881992610975</v>
          </cell>
          <cell r="AV238">
            <v>5.9870000000000001</v>
          </cell>
          <cell r="AW238">
            <v>0</v>
          </cell>
          <cell r="AZ238">
            <v>502.90800000000002</v>
          </cell>
          <cell r="BA238">
            <v>0</v>
          </cell>
          <cell r="BD238">
            <v>904.03699999999992</v>
          </cell>
          <cell r="BE238">
            <v>0</v>
          </cell>
          <cell r="BH238">
            <v>4586.0420000000004</v>
          </cell>
          <cell r="BI238">
            <v>1279.3443600000001</v>
          </cell>
          <cell r="BL238">
            <v>311.32400000000001</v>
          </cell>
          <cell r="BM238">
            <v>1168.3715482099567</v>
          </cell>
          <cell r="BP238">
            <v>0</v>
          </cell>
          <cell r="BQ238">
            <v>0</v>
          </cell>
          <cell r="BT238">
            <v>1676.3600000000001</v>
          </cell>
          <cell r="BU238">
            <v>4381.1648857456703</v>
          </cell>
          <cell r="BX238">
            <v>1595.9499999999998</v>
          </cell>
          <cell r="BY238">
            <v>1755.927805393238</v>
          </cell>
        </row>
        <row r="239">
          <cell r="E239">
            <v>0</v>
          </cell>
          <cell r="F239">
            <v>463.7</v>
          </cell>
          <cell r="H239">
            <v>1629.9055000000001</v>
          </cell>
          <cell r="I239">
            <v>3757.2</v>
          </cell>
          <cell r="L239">
            <v>15983.665542857143</v>
          </cell>
          <cell r="N239">
            <v>0</v>
          </cell>
          <cell r="P239">
            <v>1772.7779999999998</v>
          </cell>
          <cell r="Q239">
            <v>1801.5421636181306</v>
          </cell>
          <cell r="T239">
            <v>3098.1405999999997</v>
          </cell>
          <cell r="U239">
            <v>3364.2825468181236</v>
          </cell>
          <cell r="X239">
            <v>1688.36</v>
          </cell>
          <cell r="Y239">
            <v>1602.6522875495718</v>
          </cell>
          <cell r="AB239">
            <v>88.638899999999992</v>
          </cell>
          <cell r="AC239">
            <v>0</v>
          </cell>
          <cell r="AF239">
            <v>1540.9887428571428</v>
          </cell>
          <cell r="AG239">
            <v>0</v>
          </cell>
          <cell r="AJ239">
            <v>0</v>
          </cell>
          <cell r="AK239">
            <v>0</v>
          </cell>
          <cell r="AN239">
            <v>2401.6920999999998</v>
          </cell>
          <cell r="AO239">
            <v>1613.8180050900808</v>
          </cell>
          <cell r="AR239">
            <v>122.4061</v>
          </cell>
          <cell r="AS239">
            <v>101.42399843329675</v>
          </cell>
          <cell r="AV239">
            <v>4.2208999999999994</v>
          </cell>
          <cell r="AW239">
            <v>0</v>
          </cell>
          <cell r="AZ239">
            <v>236.37039999999999</v>
          </cell>
          <cell r="BA239">
            <v>0</v>
          </cell>
          <cell r="BD239">
            <v>510.72889999999995</v>
          </cell>
          <cell r="BE239">
            <v>0</v>
          </cell>
          <cell r="BH239">
            <v>3279.6392999999998</v>
          </cell>
          <cell r="BI239">
            <v>0</v>
          </cell>
          <cell r="BL239">
            <v>337.67199999999997</v>
          </cell>
          <cell r="BM239">
            <v>1168.3715482099567</v>
          </cell>
          <cell r="BP239">
            <v>0</v>
          </cell>
          <cell r="BQ239">
            <v>0</v>
          </cell>
          <cell r="BT239">
            <v>1295.8163</v>
          </cell>
          <cell r="BU239">
            <v>1234.7268905393855</v>
          </cell>
          <cell r="BX239">
            <v>1236.1188</v>
          </cell>
          <cell r="BY239">
            <v>1850.1670852007614</v>
          </cell>
        </row>
        <row r="240">
          <cell r="E240">
            <v>0</v>
          </cell>
          <cell r="F240">
            <v>692</v>
          </cell>
          <cell r="H240">
            <v>2563.86</v>
          </cell>
          <cell r="I240">
            <v>5664.9</v>
          </cell>
          <cell r="L240">
            <v>25305.1083</v>
          </cell>
          <cell r="N240">
            <v>0</v>
          </cell>
          <cell r="P240">
            <v>2676.2548999999999</v>
          </cell>
          <cell r="Q240">
            <v>2319.6512831268838</v>
          </cell>
          <cell r="T240">
            <v>5180.8734999999997</v>
          </cell>
          <cell r="U240">
            <v>4873.241266759992</v>
          </cell>
          <cell r="X240">
            <v>2771.6083999999996</v>
          </cell>
          <cell r="Y240">
            <v>2717.7195118471868</v>
          </cell>
          <cell r="AB240">
            <v>120.7811</v>
          </cell>
          <cell r="AC240">
            <v>0</v>
          </cell>
          <cell r="AF240">
            <v>2458.5666000000001</v>
          </cell>
          <cell r="AG240">
            <v>4479.1682417437569</v>
          </cell>
          <cell r="AJ240">
            <v>0</v>
          </cell>
          <cell r="AK240">
            <v>0</v>
          </cell>
          <cell r="AN240">
            <v>3795.0692999999997</v>
          </cell>
          <cell r="AO240">
            <v>694.90111110341854</v>
          </cell>
          <cell r="AR240">
            <v>133.4949</v>
          </cell>
          <cell r="AS240">
            <v>109.00710111989837</v>
          </cell>
          <cell r="AV240">
            <v>6.3568999999999996</v>
          </cell>
          <cell r="AW240">
            <v>0</v>
          </cell>
          <cell r="AZ240">
            <v>355.9864</v>
          </cell>
          <cell r="BA240">
            <v>0</v>
          </cell>
          <cell r="BD240">
            <v>896.32289999999989</v>
          </cell>
          <cell r="BE240">
            <v>0</v>
          </cell>
          <cell r="BH240">
            <v>5136.3752000000004</v>
          </cell>
          <cell r="BI240">
            <v>4121.7208799999999</v>
          </cell>
          <cell r="BL240">
            <v>527.62270000000001</v>
          </cell>
          <cell r="BM240">
            <v>1598.914999701105</v>
          </cell>
          <cell r="BP240">
            <v>0</v>
          </cell>
          <cell r="BQ240">
            <v>0</v>
          </cell>
          <cell r="BT240">
            <v>1951.5682999999999</v>
          </cell>
          <cell r="BU240">
            <v>1850.1670852007614</v>
          </cell>
          <cell r="BX240">
            <v>1858.0871999999999</v>
          </cell>
          <cell r="BY240">
            <v>1234.7268905393855</v>
          </cell>
        </row>
        <row r="241">
          <cell r="E241">
            <v>71.7</v>
          </cell>
          <cell r="F241">
            <v>576.4</v>
          </cell>
          <cell r="H241">
            <v>2148.8191999999999</v>
          </cell>
          <cell r="I241">
            <v>5658.49</v>
          </cell>
          <cell r="L241">
            <v>25280.516608571426</v>
          </cell>
          <cell r="N241">
            <v>205.42050000000003</v>
          </cell>
          <cell r="P241">
            <v>2656.0631399999997</v>
          </cell>
          <cell r="Q241">
            <v>2304.5331081112645</v>
          </cell>
          <cell r="T241">
            <v>5212.3680399999994</v>
          </cell>
          <cell r="U241">
            <v>4542.2178287130682</v>
          </cell>
          <cell r="X241">
            <v>2724.6469299999999</v>
          </cell>
          <cell r="Y241">
            <v>2636.8300940125973</v>
          </cell>
          <cell r="AB241">
            <v>118.46290999999998</v>
          </cell>
          <cell r="AC241">
            <v>0</v>
          </cell>
          <cell r="AF241">
            <v>2329.6811685714288</v>
          </cell>
          <cell r="AG241">
            <v>431.57743650628993</v>
          </cell>
          <cell r="AJ241">
            <v>0</v>
          </cell>
          <cell r="AK241">
            <v>0</v>
          </cell>
          <cell r="AN241">
            <v>3747.1688899999995</v>
          </cell>
          <cell r="AO241">
            <v>667.68857721562472</v>
          </cell>
          <cell r="AR241">
            <v>155.87225000000001</v>
          </cell>
          <cell r="AS241">
            <v>130.84973385847917</v>
          </cell>
          <cell r="AV241">
            <v>6.2348899999999992</v>
          </cell>
          <cell r="AW241">
            <v>0</v>
          </cell>
          <cell r="AZ241">
            <v>355.38872999999995</v>
          </cell>
          <cell r="BA241">
            <v>0</v>
          </cell>
          <cell r="BD241">
            <v>910.29393999999991</v>
          </cell>
          <cell r="BE241">
            <v>0</v>
          </cell>
          <cell r="BH241">
            <v>5100.1400199999989</v>
          </cell>
          <cell r="BI241">
            <v>1034.7840000000001</v>
          </cell>
          <cell r="BL241">
            <v>324.21427999999997</v>
          </cell>
          <cell r="BM241">
            <v>1168.3715482099567</v>
          </cell>
          <cell r="BP241">
            <v>0</v>
          </cell>
          <cell r="BQ241">
            <v>0</v>
          </cell>
          <cell r="BT241">
            <v>1932.8158999999998</v>
          </cell>
          <cell r="BU241">
            <v>3221.4447689306398</v>
          </cell>
          <cell r="BX241">
            <v>1855.9847199999999</v>
          </cell>
          <cell r="BY241">
            <v>1688.6140341021501</v>
          </cell>
        </row>
        <row r="242">
          <cell r="E242">
            <v>0</v>
          </cell>
          <cell r="F242">
            <v>225.29999999999998</v>
          </cell>
          <cell r="H242">
            <v>734.70330000000001</v>
          </cell>
          <cell r="I242">
            <v>7374.1</v>
          </cell>
          <cell r="L242">
            <v>27762.433057142858</v>
          </cell>
          <cell r="N242">
            <v>0</v>
          </cell>
          <cell r="P242">
            <v>3244.9438</v>
          </cell>
          <cell r="Q242">
            <v>2765.9041328062767</v>
          </cell>
          <cell r="T242">
            <v>5289.1823999999997</v>
          </cell>
          <cell r="U242">
            <v>5140.8131509710402</v>
          </cell>
          <cell r="X242">
            <v>1975.8440000000003</v>
          </cell>
          <cell r="Y242">
            <v>2008.4923343377591</v>
          </cell>
          <cell r="AB242">
            <v>159.58740000000003</v>
          </cell>
          <cell r="AC242">
            <v>0</v>
          </cell>
          <cell r="AF242">
            <v>1635.9967571428569</v>
          </cell>
          <cell r="AG242">
            <v>1397.4338920029863</v>
          </cell>
          <cell r="AJ242">
            <v>0</v>
          </cell>
          <cell r="AK242">
            <v>0</v>
          </cell>
          <cell r="AN242">
            <v>4270.8628000000008</v>
          </cell>
          <cell r="AO242">
            <v>791.70041899904334</v>
          </cell>
          <cell r="AR242">
            <v>250.78020000000004</v>
          </cell>
          <cell r="AS242">
            <v>215.41781381992774</v>
          </cell>
          <cell r="AV242">
            <v>7.599400000000001</v>
          </cell>
          <cell r="AW242">
            <v>0</v>
          </cell>
          <cell r="AZ242">
            <v>349.57240000000002</v>
          </cell>
          <cell r="BA242">
            <v>0</v>
          </cell>
          <cell r="BD242">
            <v>782.73820000000001</v>
          </cell>
          <cell r="BE242">
            <v>1601.7881559952036</v>
          </cell>
          <cell r="BH242">
            <v>5684.3512000000001</v>
          </cell>
          <cell r="BI242">
            <v>1254.2242800000001</v>
          </cell>
          <cell r="BL242">
            <v>607.95200000000011</v>
          </cell>
          <cell r="BM242">
            <v>1216.2230795709534</v>
          </cell>
          <cell r="BP242">
            <v>0</v>
          </cell>
          <cell r="BQ242">
            <v>0</v>
          </cell>
          <cell r="BT242">
            <v>2158.2296000000001</v>
          </cell>
          <cell r="BU242">
            <v>1344.3521752134429</v>
          </cell>
          <cell r="BX242">
            <v>2079.4962</v>
          </cell>
          <cell r="BY242">
            <v>1615.5305109861122</v>
          </cell>
        </row>
        <row r="243">
          <cell r="E243">
            <v>0</v>
          </cell>
          <cell r="F243">
            <v>658.8</v>
          </cell>
          <cell r="H243">
            <v>2488.2876000000001</v>
          </cell>
          <cell r="I243">
            <v>5261.5</v>
          </cell>
          <cell r="L243">
            <v>23743.646214285713</v>
          </cell>
          <cell r="N243">
            <v>0</v>
          </cell>
          <cell r="P243">
            <v>1811.6118000000001</v>
          </cell>
          <cell r="Q243">
            <v>1467.688181995484</v>
          </cell>
          <cell r="T243">
            <v>5126.9798000000001</v>
          </cell>
          <cell r="U243">
            <v>4728.178621893001</v>
          </cell>
          <cell r="X243">
            <v>2368.1200000000003</v>
          </cell>
          <cell r="Y243">
            <v>2329.2717155492778</v>
          </cell>
          <cell r="AB243">
            <v>100.64510000000001</v>
          </cell>
          <cell r="AC243">
            <v>0</v>
          </cell>
          <cell r="AF243">
            <v>2250.4187142857145</v>
          </cell>
          <cell r="AG243">
            <v>1934.9274870101517</v>
          </cell>
          <cell r="AJ243">
            <v>0</v>
          </cell>
          <cell r="AK243">
            <v>0</v>
          </cell>
          <cell r="AN243">
            <v>3664.6657</v>
          </cell>
          <cell r="AO243">
            <v>615.60024082944187</v>
          </cell>
          <cell r="AR243">
            <v>148.00750000000002</v>
          </cell>
          <cell r="AS243">
            <v>127.18182005898161</v>
          </cell>
          <cell r="AV243">
            <v>5.9203000000000001</v>
          </cell>
          <cell r="AW243">
            <v>0</v>
          </cell>
          <cell r="AZ243">
            <v>236.81200000000001</v>
          </cell>
          <cell r="BA243">
            <v>0</v>
          </cell>
          <cell r="BD243">
            <v>1059.7337</v>
          </cell>
          <cell r="BE243">
            <v>0</v>
          </cell>
          <cell r="BH243">
            <v>5553.2413999999999</v>
          </cell>
          <cell r="BI243">
            <v>417.50580000000002</v>
          </cell>
          <cell r="BL243">
            <v>580.18940000000009</v>
          </cell>
          <cell r="BM243">
            <v>450.79912905804184</v>
          </cell>
          <cell r="BP243">
            <v>0</v>
          </cell>
          <cell r="BQ243">
            <v>0</v>
          </cell>
          <cell r="BT243">
            <v>1705.0463999999999</v>
          </cell>
          <cell r="BU243">
            <v>736.60498298533435</v>
          </cell>
          <cell r="BX243">
            <v>1620.5419999999999</v>
          </cell>
          <cell r="BY243">
            <v>3469.5440974035073</v>
          </cell>
        </row>
        <row r="244">
          <cell r="E244">
            <v>0</v>
          </cell>
          <cell r="F244">
            <v>1153.8</v>
          </cell>
          <cell r="H244">
            <v>4474.4363999999996</v>
          </cell>
          <cell r="I244">
            <v>9222.7199999999993</v>
          </cell>
          <cell r="L244">
            <v>41276.942125714282</v>
          </cell>
          <cell r="N244">
            <v>0</v>
          </cell>
          <cell r="P244">
            <v>4316.6323199999988</v>
          </cell>
          <cell r="Q244">
            <v>3716.6798939141586</v>
          </cell>
          <cell r="T244">
            <v>8000.2969199999989</v>
          </cell>
          <cell r="U244">
            <v>7261.0139702126535</v>
          </cell>
          <cell r="X244">
            <v>4036.4662799999996</v>
          </cell>
          <cell r="Y244">
            <v>3848.1753736600167</v>
          </cell>
          <cell r="AB244">
            <v>186.77735999999996</v>
          </cell>
          <cell r="AC244">
            <v>0</v>
          </cell>
          <cell r="AF244">
            <v>2707.5270857142859</v>
          </cell>
          <cell r="AG244">
            <v>2150.0293300460407</v>
          </cell>
          <cell r="AJ244">
            <v>0</v>
          </cell>
          <cell r="AK244">
            <v>0</v>
          </cell>
          <cell r="AN244">
            <v>5603.3207999999995</v>
          </cell>
          <cell r="AO244">
            <v>1123.45109670445</v>
          </cell>
          <cell r="AR244">
            <v>155.64779999999996</v>
          </cell>
          <cell r="AS244">
            <v>133.48733479294927</v>
          </cell>
          <cell r="AV244">
            <v>0</v>
          </cell>
          <cell r="AW244">
            <v>0</v>
          </cell>
          <cell r="AZ244">
            <v>394.30775999999992</v>
          </cell>
          <cell r="BA244">
            <v>0</v>
          </cell>
          <cell r="BD244">
            <v>1649.8666799999999</v>
          </cell>
          <cell r="BE244">
            <v>0</v>
          </cell>
          <cell r="BH244">
            <v>12161.281439999997</v>
          </cell>
          <cell r="BI244">
            <v>0</v>
          </cell>
          <cell r="BL244">
            <v>788.61551999999983</v>
          </cell>
          <cell r="BM244">
            <v>1598.914999701105</v>
          </cell>
          <cell r="BP244">
            <v>0</v>
          </cell>
          <cell r="BQ244">
            <v>0</v>
          </cell>
          <cell r="BT244">
            <v>2946.9316799999992</v>
          </cell>
          <cell r="BU244">
            <v>5498.5734891777311</v>
          </cell>
          <cell r="BX244">
            <v>2803.7068799999997</v>
          </cell>
          <cell r="BY244">
            <v>1721.3092944435361</v>
          </cell>
        </row>
        <row r="245">
          <cell r="E245">
            <v>0</v>
          </cell>
          <cell r="F245">
            <v>693.3</v>
          </cell>
          <cell r="H245">
            <v>2460.5216999999998</v>
          </cell>
          <cell r="I245">
            <v>5653.22</v>
          </cell>
          <cell r="L245">
            <v>25095.451182857141</v>
          </cell>
          <cell r="N245">
            <v>0</v>
          </cell>
          <cell r="P245">
            <v>2481.4893200000001</v>
          </cell>
          <cell r="Q245">
            <v>2108.5226421349066</v>
          </cell>
          <cell r="T245">
            <v>5064.5229600000002</v>
          </cell>
          <cell r="U245">
            <v>4828.9698929511878</v>
          </cell>
          <cell r="X245">
            <v>2519.5684400000005</v>
          </cell>
          <cell r="Y245">
            <v>2500.5576875684565</v>
          </cell>
          <cell r="AB245">
            <v>107.89084000000001</v>
          </cell>
          <cell r="AC245">
            <v>0</v>
          </cell>
          <cell r="AF245">
            <v>3155.3043628571431</v>
          </cell>
          <cell r="AG245">
            <v>2364.9800605341334</v>
          </cell>
          <cell r="AJ245">
            <v>0</v>
          </cell>
          <cell r="AK245">
            <v>0</v>
          </cell>
          <cell r="AN245">
            <v>3833.29808</v>
          </cell>
          <cell r="AO245">
            <v>680.04986637887259</v>
          </cell>
          <cell r="AR245">
            <v>184.04908000000003</v>
          </cell>
          <cell r="AS245">
            <v>157.39059326158485</v>
          </cell>
          <cell r="AV245">
            <v>6.3465200000000008</v>
          </cell>
          <cell r="AW245">
            <v>0</v>
          </cell>
          <cell r="AZ245">
            <v>361.75164000000007</v>
          </cell>
          <cell r="BA245">
            <v>0</v>
          </cell>
          <cell r="BD245">
            <v>882.16628000000014</v>
          </cell>
          <cell r="BE245">
            <v>171.72949045769673</v>
          </cell>
          <cell r="BH245">
            <v>4588.5339599999998</v>
          </cell>
          <cell r="BI245">
            <v>0</v>
          </cell>
          <cell r="BL245">
            <v>526.76116000000002</v>
          </cell>
          <cell r="BM245">
            <v>881.34258054919076</v>
          </cell>
          <cell r="BP245">
            <v>0</v>
          </cell>
          <cell r="BQ245">
            <v>0</v>
          </cell>
          <cell r="BT245">
            <v>1967.4212000000002</v>
          </cell>
          <cell r="BU245">
            <v>1309.7336642637406</v>
          </cell>
          <cell r="BX245">
            <v>1876.8690400000003</v>
          </cell>
          <cell r="BY245">
            <v>1402.0496934629471</v>
          </cell>
        </row>
        <row r="246">
          <cell r="E246">
            <v>0</v>
          </cell>
          <cell r="F246">
            <v>428.48</v>
          </cell>
          <cell r="H246">
            <v>1618.36896</v>
          </cell>
          <cell r="I246">
            <v>3576.89</v>
          </cell>
          <cell r="L246">
            <v>15766.420135714285</v>
          </cell>
          <cell r="N246">
            <v>0</v>
          </cell>
          <cell r="P246">
            <v>1818.4379799999999</v>
          </cell>
          <cell r="Q246">
            <v>1610.8331869198273</v>
          </cell>
          <cell r="T246">
            <v>3869.1874199999997</v>
          </cell>
          <cell r="U246">
            <v>3607.788474182938</v>
          </cell>
          <cell r="X246">
            <v>1662.2285499999998</v>
          </cell>
          <cell r="Y246">
            <v>1656.8361334536053</v>
          </cell>
          <cell r="AB246">
            <v>48.064439999999998</v>
          </cell>
          <cell r="AC246">
            <v>0</v>
          </cell>
          <cell r="AF246">
            <v>1148.1816899999999</v>
          </cell>
          <cell r="AG246">
            <v>700.66767161850044</v>
          </cell>
          <cell r="AJ246">
            <v>67.449925714285712</v>
          </cell>
          <cell r="AK246">
            <v>172.982654713751</v>
          </cell>
          <cell r="AN246">
            <v>2375.1844099999998</v>
          </cell>
          <cell r="AO246">
            <v>3678.165144069013</v>
          </cell>
          <cell r="AR246">
            <v>124.16646999999999</v>
          </cell>
          <cell r="AS246">
            <v>107.17314422014961</v>
          </cell>
          <cell r="AV246">
            <v>4.0053700000000001</v>
          </cell>
          <cell r="AW246">
            <v>0</v>
          </cell>
          <cell r="AZ246">
            <v>360.48329999999999</v>
          </cell>
          <cell r="BA246">
            <v>0</v>
          </cell>
          <cell r="BD246">
            <v>476.63902999999999</v>
          </cell>
          <cell r="BE246">
            <v>0</v>
          </cell>
          <cell r="BH246">
            <v>3056.0973100000001</v>
          </cell>
          <cell r="BI246">
            <v>2909.4776400000001</v>
          </cell>
          <cell r="BL246">
            <v>244.32756999999998</v>
          </cell>
          <cell r="BM246">
            <v>1240.1287901251478</v>
          </cell>
          <cell r="BP246">
            <v>0</v>
          </cell>
          <cell r="BQ246">
            <v>0</v>
          </cell>
          <cell r="BT246">
            <v>1089.46064</v>
          </cell>
          <cell r="BU246">
            <v>334.64560584712319</v>
          </cell>
          <cell r="BX246">
            <v>1040.8749899999998</v>
          </cell>
          <cell r="BY246">
            <v>1215.4943844562176</v>
          </cell>
        </row>
        <row r="247">
          <cell r="E247">
            <v>0</v>
          </cell>
          <cell r="F247">
            <v>416.6</v>
          </cell>
          <cell r="H247">
            <v>1555.5844000000002</v>
          </cell>
          <cell r="I247">
            <v>3579.8999999999996</v>
          </cell>
          <cell r="L247">
            <v>15752.071414285712</v>
          </cell>
          <cell r="N247">
            <v>0</v>
          </cell>
          <cell r="P247">
            <v>1802.4214999999999</v>
          </cell>
          <cell r="Q247">
            <v>1501.249356453565</v>
          </cell>
          <cell r="T247">
            <v>3385.0354999999995</v>
          </cell>
          <cell r="U247">
            <v>3005.129477953159</v>
          </cell>
          <cell r="X247">
            <v>1798.4249999999997</v>
          </cell>
          <cell r="Y247">
            <v>1803.6629824632323</v>
          </cell>
          <cell r="AB247">
            <v>67.9405</v>
          </cell>
          <cell r="AC247">
            <v>0</v>
          </cell>
          <cell r="AF247">
            <v>1285.6955142857141</v>
          </cell>
          <cell r="AG247">
            <v>1182.4831615148942</v>
          </cell>
          <cell r="AJ247">
            <v>0</v>
          </cell>
          <cell r="AK247">
            <v>0</v>
          </cell>
          <cell r="AN247">
            <v>2345.9454999999998</v>
          </cell>
          <cell r="AO247">
            <v>445.26314956645552</v>
          </cell>
          <cell r="AR247">
            <v>123.89149999999998</v>
          </cell>
          <cell r="AS247">
            <v>104.53554328567947</v>
          </cell>
          <cell r="AV247">
            <v>3.9964999999999997</v>
          </cell>
          <cell r="AW247">
            <v>0</v>
          </cell>
          <cell r="AZ247">
            <v>315.72349999999994</v>
          </cell>
          <cell r="BA247">
            <v>0</v>
          </cell>
          <cell r="BD247">
            <v>503.55899999999997</v>
          </cell>
          <cell r="BE247">
            <v>0</v>
          </cell>
          <cell r="BH247">
            <v>3177.2174999999997</v>
          </cell>
          <cell r="BI247">
            <v>0</v>
          </cell>
          <cell r="BL247">
            <v>243.78649999999996</v>
          </cell>
          <cell r="BM247">
            <v>389.27000155781616</v>
          </cell>
          <cell r="BP247">
            <v>0</v>
          </cell>
          <cell r="BQ247">
            <v>0</v>
          </cell>
          <cell r="BT247">
            <v>1154.9884999999997</v>
          </cell>
          <cell r="BU247">
            <v>1690.537284710467</v>
          </cell>
          <cell r="BX247">
            <v>1099.0292999999999</v>
          </cell>
          <cell r="BY247">
            <v>757.76073967681907</v>
          </cell>
        </row>
        <row r="248">
          <cell r="E248">
            <v>0</v>
          </cell>
          <cell r="F248">
            <v>1301.7</v>
          </cell>
          <cell r="H248">
            <v>5014.1484</v>
          </cell>
          <cell r="I248">
            <v>10188.1</v>
          </cell>
          <cell r="L248">
            <v>45683.440400000007</v>
          </cell>
          <cell r="N248">
            <v>0</v>
          </cell>
          <cell r="P248">
            <v>5331.2672000000011</v>
          </cell>
          <cell r="Q248">
            <v>4773.2268750315061</v>
          </cell>
          <cell r="T248">
            <v>8422.0234</v>
          </cell>
          <cell r="U248">
            <v>10017.190766824431</v>
          </cell>
          <cell r="X248">
            <v>4136.3280000000004</v>
          </cell>
          <cell r="Y248">
            <v>4018.24851884286</v>
          </cell>
          <cell r="AB248">
            <v>252.7756</v>
          </cell>
          <cell r="AC248">
            <v>0</v>
          </cell>
          <cell r="AF248">
            <v>2947.2717857142857</v>
          </cell>
          <cell r="AG248">
            <v>1819.9995256588782</v>
          </cell>
          <cell r="AJ248">
            <v>170.28681428571429</v>
          </cell>
          <cell r="AK248">
            <v>432.45663678437757</v>
          </cell>
          <cell r="AN248">
            <v>6055.124600000001</v>
          </cell>
          <cell r="AO248">
            <v>2954.2749171650335</v>
          </cell>
          <cell r="AR248">
            <v>367.67360000000002</v>
          </cell>
          <cell r="AS248">
            <v>314.34845511985816</v>
          </cell>
          <cell r="AV248">
            <v>11.489800000000001</v>
          </cell>
          <cell r="AW248">
            <v>0</v>
          </cell>
          <cell r="AZ248">
            <v>471.08180000000004</v>
          </cell>
          <cell r="BA248">
            <v>0</v>
          </cell>
          <cell r="BD248">
            <v>2481.7968000000001</v>
          </cell>
          <cell r="BE248">
            <v>171.72949045769673</v>
          </cell>
          <cell r="BH248">
            <v>12041.310400000002</v>
          </cell>
          <cell r="BI248">
            <v>1026.1020000000001</v>
          </cell>
          <cell r="BL248">
            <v>1206.4290000000001</v>
          </cell>
          <cell r="BM248">
            <v>3895.1467409872316</v>
          </cell>
          <cell r="BP248">
            <v>0</v>
          </cell>
          <cell r="BQ248">
            <v>0</v>
          </cell>
          <cell r="BT248">
            <v>3481.4094000000005</v>
          </cell>
          <cell r="BU248">
            <v>3206.0587640641052</v>
          </cell>
          <cell r="BX248">
            <v>3321.3206000000005</v>
          </cell>
          <cell r="BY248">
            <v>3042.5824623571771</v>
          </cell>
        </row>
        <row r="249">
          <cell r="E249">
            <v>0</v>
          </cell>
          <cell r="F249">
            <v>795.5</v>
          </cell>
          <cell r="H249">
            <v>3024.491</v>
          </cell>
          <cell r="I249">
            <v>5968.8</v>
          </cell>
          <cell r="L249">
            <v>26810.144228571429</v>
          </cell>
          <cell r="N249">
            <v>0</v>
          </cell>
          <cell r="P249">
            <v>2922.1776</v>
          </cell>
          <cell r="Q249">
            <v>2185.5962599979721</v>
          </cell>
          <cell r="T249">
            <v>3896.2367999999997</v>
          </cell>
          <cell r="U249">
            <v>3576.0406778906377</v>
          </cell>
          <cell r="X249">
            <v>2313.3906000000002</v>
          </cell>
          <cell r="Y249">
            <v>2210.5344159362448</v>
          </cell>
          <cell r="AB249">
            <v>155.5789</v>
          </cell>
          <cell r="AC249">
            <v>0</v>
          </cell>
          <cell r="AF249">
            <v>2176.9066285714289</v>
          </cell>
          <cell r="AG249">
            <v>1827.4864655269685</v>
          </cell>
          <cell r="AJ249">
            <v>0</v>
          </cell>
          <cell r="AK249">
            <v>0</v>
          </cell>
          <cell r="AN249">
            <v>3544.4932000000003</v>
          </cell>
          <cell r="AO249">
            <v>2328.172435300808</v>
          </cell>
          <cell r="AR249">
            <v>223.22190000000001</v>
          </cell>
          <cell r="AS249">
            <v>191.39091780748888</v>
          </cell>
          <cell r="AV249">
            <v>6.7643000000000004</v>
          </cell>
          <cell r="AW249">
            <v>0</v>
          </cell>
          <cell r="AZ249">
            <v>277.33629999999999</v>
          </cell>
          <cell r="BA249">
            <v>0</v>
          </cell>
          <cell r="BD249">
            <v>1183.7525000000001</v>
          </cell>
          <cell r="BE249">
            <v>4295.2612197149856</v>
          </cell>
          <cell r="BH249">
            <v>8739.4755999999998</v>
          </cell>
          <cell r="BI249">
            <v>843.11879999999996</v>
          </cell>
          <cell r="BL249">
            <v>419.38659999999999</v>
          </cell>
          <cell r="BM249">
            <v>1311.8860320403394</v>
          </cell>
          <cell r="BP249">
            <v>0</v>
          </cell>
          <cell r="BQ249">
            <v>0</v>
          </cell>
          <cell r="BT249">
            <v>2036.0543</v>
          </cell>
          <cell r="BU249">
            <v>673.13771291087994</v>
          </cell>
          <cell r="BX249">
            <v>1939.8600000000001</v>
          </cell>
          <cell r="BY249">
            <v>1019.322822407904</v>
          </cell>
        </row>
        <row r="250">
          <cell r="E250">
            <v>0</v>
          </cell>
          <cell r="F250">
            <v>219.6</v>
          </cell>
          <cell r="H250">
            <v>870.27480000000003</v>
          </cell>
          <cell r="I250">
            <v>1763.6000000000001</v>
          </cell>
          <cell r="L250">
            <v>8055.6209142857151</v>
          </cell>
          <cell r="N250">
            <v>0</v>
          </cell>
          <cell r="P250">
            <v>1134.3904</v>
          </cell>
          <cell r="Q250">
            <v>958.58633709162427</v>
          </cell>
          <cell r="T250">
            <v>1195.8696</v>
          </cell>
          <cell r="U250">
            <v>1423.4082802672979</v>
          </cell>
          <cell r="X250">
            <v>906.32240000000002</v>
          </cell>
          <cell r="Y250">
            <v>778.68862600780665</v>
          </cell>
          <cell r="AB250">
            <v>35.697600000000001</v>
          </cell>
          <cell r="AC250">
            <v>0</v>
          </cell>
          <cell r="AF250">
            <v>525.04891428571432</v>
          </cell>
          <cell r="AG250">
            <v>465.81129733432897</v>
          </cell>
          <cell r="AJ250">
            <v>0</v>
          </cell>
          <cell r="AK250">
            <v>0</v>
          </cell>
          <cell r="AN250">
            <v>1148.2728</v>
          </cell>
          <cell r="AO250">
            <v>227.47717227535614</v>
          </cell>
          <cell r="AR250">
            <v>49.580000000000005</v>
          </cell>
          <cell r="AS250">
            <v>41.727671033609489</v>
          </cell>
          <cell r="AV250">
            <v>1.9832000000000001</v>
          </cell>
          <cell r="AW250">
            <v>0</v>
          </cell>
          <cell r="AZ250">
            <v>91.227199999999996</v>
          </cell>
          <cell r="BA250">
            <v>0</v>
          </cell>
          <cell r="BD250">
            <v>305.4128</v>
          </cell>
          <cell r="BE250">
            <v>171.72949045769673</v>
          </cell>
          <cell r="BH250">
            <v>2233.0832</v>
          </cell>
          <cell r="BI250">
            <v>0</v>
          </cell>
          <cell r="BL250">
            <v>186.42080000000001</v>
          </cell>
          <cell r="BM250">
            <v>450.79912905804184</v>
          </cell>
          <cell r="BP250">
            <v>1.9832000000000001</v>
          </cell>
          <cell r="BQ250">
            <v>0</v>
          </cell>
          <cell r="BT250">
            <v>569.17840000000001</v>
          </cell>
          <cell r="BU250">
            <v>730.83523116038407</v>
          </cell>
          <cell r="BX250">
            <v>541.42520000000002</v>
          </cell>
          <cell r="BY250">
            <v>319.25960098058874</v>
          </cell>
        </row>
        <row r="251">
          <cell r="E251">
            <v>0</v>
          </cell>
          <cell r="F251">
            <v>441.7</v>
          </cell>
          <cell r="H251">
            <v>1659.4668999999999</v>
          </cell>
          <cell r="I251">
            <v>3558.7999999999997</v>
          </cell>
          <cell r="L251">
            <v>15728.879199999999</v>
          </cell>
          <cell r="N251">
            <v>0</v>
          </cell>
          <cell r="P251">
            <v>2236.2795000000001</v>
          </cell>
          <cell r="Q251">
            <v>1910.9332370334794</v>
          </cell>
          <cell r="T251">
            <v>2532.3164999999999</v>
          </cell>
          <cell r="U251">
            <v>3084.4869953232164</v>
          </cell>
          <cell r="X251">
            <v>1556.1944999999998</v>
          </cell>
          <cell r="Y251">
            <v>1493.0557163271626</v>
          </cell>
          <cell r="AB251">
            <v>64.007999999999996</v>
          </cell>
          <cell r="AC251">
            <v>0</v>
          </cell>
          <cell r="AF251">
            <v>1269.4747999999997</v>
          </cell>
          <cell r="AG251">
            <v>1075.0146650230204</v>
          </cell>
          <cell r="AJ251">
            <v>0</v>
          </cell>
          <cell r="AK251">
            <v>0</v>
          </cell>
          <cell r="AN251">
            <v>2184.2730000000001</v>
          </cell>
          <cell r="AO251">
            <v>410.67030941280922</v>
          </cell>
          <cell r="AR251">
            <v>108.01349999999999</v>
          </cell>
          <cell r="AS251">
            <v>90.920989087207488</v>
          </cell>
          <cell r="AV251">
            <v>4.0004999999999997</v>
          </cell>
          <cell r="AW251">
            <v>0</v>
          </cell>
          <cell r="AZ251">
            <v>180.02249999999998</v>
          </cell>
          <cell r="BA251">
            <v>0</v>
          </cell>
          <cell r="BD251">
            <v>668.08349999999996</v>
          </cell>
          <cell r="BE251">
            <v>171.72949045769673</v>
          </cell>
          <cell r="BH251">
            <v>3876.4844999999996</v>
          </cell>
          <cell r="BI251">
            <v>0</v>
          </cell>
          <cell r="BL251">
            <v>476.0594999999999</v>
          </cell>
          <cell r="BM251">
            <v>881.34258054919076</v>
          </cell>
          <cell r="BP251">
            <v>0</v>
          </cell>
          <cell r="BQ251">
            <v>0</v>
          </cell>
          <cell r="BT251">
            <v>1144.1429999999998</v>
          </cell>
          <cell r="BU251">
            <v>1484.7494696205695</v>
          </cell>
          <cell r="BX251">
            <v>1088.9928</v>
          </cell>
          <cell r="BY251">
            <v>3877.273226366668</v>
          </cell>
        </row>
        <row r="252">
          <cell r="E252">
            <v>0</v>
          </cell>
          <cell r="F252">
            <v>797.9</v>
          </cell>
          <cell r="H252">
            <v>3056.7548999999999</v>
          </cell>
          <cell r="I252">
            <v>6374.3</v>
          </cell>
          <cell r="L252">
            <v>28381.115442857146</v>
          </cell>
          <cell r="N252">
            <v>0</v>
          </cell>
          <cell r="P252">
            <v>3127.0792000000001</v>
          </cell>
          <cell r="Q252">
            <v>2628.0878019693073</v>
          </cell>
          <cell r="T252">
            <v>5938.5815999999995</v>
          </cell>
          <cell r="U252">
            <v>6358.24376799327</v>
          </cell>
          <cell r="X252">
            <v>2761.297</v>
          </cell>
          <cell r="Y252">
            <v>2811.0819989797606</v>
          </cell>
          <cell r="AB252">
            <v>157.7884</v>
          </cell>
          <cell r="AC252">
            <v>0</v>
          </cell>
          <cell r="AF252">
            <v>1908.647542857143</v>
          </cell>
          <cell r="AG252">
            <v>1563.17688192686</v>
          </cell>
          <cell r="AJ252">
            <v>0</v>
          </cell>
          <cell r="AK252">
            <v>0</v>
          </cell>
          <cell r="AN252">
            <v>3808.4382000000001</v>
          </cell>
          <cell r="AO252">
            <v>3007.6520675636552</v>
          </cell>
          <cell r="AR252">
            <v>229.5104</v>
          </cell>
          <cell r="AS252">
            <v>192.15334932760913</v>
          </cell>
          <cell r="AV252">
            <v>7.1722000000000001</v>
          </cell>
          <cell r="AW252">
            <v>0</v>
          </cell>
          <cell r="AZ252">
            <v>294.06020000000001</v>
          </cell>
          <cell r="BA252">
            <v>0</v>
          </cell>
          <cell r="BD252">
            <v>1190.5852</v>
          </cell>
          <cell r="BE252">
            <v>4295.2612197149856</v>
          </cell>
          <cell r="BH252">
            <v>6806.4177999999993</v>
          </cell>
          <cell r="BI252">
            <v>1663.9932000000001</v>
          </cell>
          <cell r="BL252">
            <v>1004.1080000000001</v>
          </cell>
          <cell r="BM252">
            <v>881.34258054919076</v>
          </cell>
          <cell r="BP252">
            <v>0</v>
          </cell>
          <cell r="BQ252">
            <v>0</v>
          </cell>
          <cell r="BT252">
            <v>2151.66</v>
          </cell>
          <cell r="BU252">
            <v>2884.8759124751996</v>
          </cell>
          <cell r="BX252">
            <v>2052.5246000000002</v>
          </cell>
          <cell r="BY252">
            <v>1680.921031668883</v>
          </cell>
        </row>
        <row r="253">
          <cell r="E253">
            <v>0</v>
          </cell>
          <cell r="F253">
            <v>443.1</v>
          </cell>
          <cell r="H253">
            <v>1665.6129000000001</v>
          </cell>
          <cell r="I253">
            <v>3553.5</v>
          </cell>
          <cell r="L253">
            <v>15723.222214285715</v>
          </cell>
          <cell r="N253">
            <v>0</v>
          </cell>
          <cell r="P253">
            <v>2166.1572000000001</v>
          </cell>
          <cell r="Q253">
            <v>1957.19927737991</v>
          </cell>
          <cell r="T253">
            <v>2330.0177999999996</v>
          </cell>
          <cell r="U253">
            <v>3188.1830362863666</v>
          </cell>
          <cell r="X253">
            <v>1546.6841999999999</v>
          </cell>
          <cell r="Y253">
            <v>1586.5505998218714</v>
          </cell>
          <cell r="AB253">
            <v>79.932000000000002</v>
          </cell>
          <cell r="AC253">
            <v>0</v>
          </cell>
          <cell r="AF253">
            <v>1274.6912142857141</v>
          </cell>
          <cell r="AG253">
            <v>1075.0146650230204</v>
          </cell>
          <cell r="AJ253">
            <v>0</v>
          </cell>
          <cell r="AK253">
            <v>0</v>
          </cell>
          <cell r="AN253">
            <v>2178.1469999999999</v>
          </cell>
          <cell r="AO253">
            <v>405.62487999213869</v>
          </cell>
          <cell r="AR253">
            <v>123.8946</v>
          </cell>
          <cell r="AS253">
            <v>105.81313123831346</v>
          </cell>
          <cell r="AV253">
            <v>3.9965999999999999</v>
          </cell>
          <cell r="AW253">
            <v>0</v>
          </cell>
          <cell r="AZ253">
            <v>183.84359999999998</v>
          </cell>
          <cell r="BA253">
            <v>0</v>
          </cell>
          <cell r="BD253">
            <v>611.47979999999995</v>
          </cell>
          <cell r="BE253">
            <v>4123.531729257289</v>
          </cell>
          <cell r="BH253">
            <v>4280.3585999999996</v>
          </cell>
          <cell r="BI253">
            <v>707.12160000000006</v>
          </cell>
          <cell r="BL253">
            <v>371.68379999999996</v>
          </cell>
          <cell r="BM253">
            <v>1742.4294835314879</v>
          </cell>
          <cell r="BP253">
            <v>0</v>
          </cell>
          <cell r="BQ253">
            <v>0</v>
          </cell>
          <cell r="BT253">
            <v>1147.0241999999998</v>
          </cell>
          <cell r="BU253">
            <v>2057.8781508989759</v>
          </cell>
          <cell r="BX253">
            <v>1090.9245000000001</v>
          </cell>
          <cell r="BY253">
            <v>646.21220439444483</v>
          </cell>
        </row>
        <row r="254">
          <cell r="E254">
            <v>0</v>
          </cell>
          <cell r="F254">
            <v>726.5</v>
          </cell>
          <cell r="H254">
            <v>2764.3325</v>
          </cell>
          <cell r="I254">
            <v>5803.0099999999993</v>
          </cell>
          <cell r="L254">
            <v>25829.197509999998</v>
          </cell>
          <cell r="N254">
            <v>0</v>
          </cell>
          <cell r="P254">
            <v>3055.81068</v>
          </cell>
          <cell r="Q254">
            <v>3114.7888412756424</v>
          </cell>
          <cell r="T254">
            <v>4152.76836</v>
          </cell>
          <cell r="U254">
            <v>5478.8248583461673</v>
          </cell>
          <cell r="X254">
            <v>2507.3318399999998</v>
          </cell>
          <cell r="Y254">
            <v>2569.1238105949678</v>
          </cell>
          <cell r="AB254">
            <v>130.59019999999998</v>
          </cell>
          <cell r="AC254">
            <v>0</v>
          </cell>
          <cell r="AF254">
            <v>1880.17524</v>
          </cell>
          <cell r="AG254">
            <v>1576.6808486981129</v>
          </cell>
          <cell r="AJ254">
            <v>0</v>
          </cell>
          <cell r="AK254">
            <v>0</v>
          </cell>
          <cell r="AN254">
            <v>3467.1698099999999</v>
          </cell>
          <cell r="AO254">
            <v>683.45607175134512</v>
          </cell>
          <cell r="AR254">
            <v>208.94431999999998</v>
          </cell>
          <cell r="AS254">
            <v>177.6259379307229</v>
          </cell>
          <cell r="AV254">
            <v>6.5295099999999993</v>
          </cell>
          <cell r="AW254">
            <v>0</v>
          </cell>
          <cell r="AZ254">
            <v>274.23942</v>
          </cell>
          <cell r="BA254">
            <v>5446.7126394592415</v>
          </cell>
          <cell r="BD254">
            <v>1136.1347399999997</v>
          </cell>
          <cell r="BE254">
            <v>0</v>
          </cell>
          <cell r="BH254">
            <v>7313.0511999999999</v>
          </cell>
          <cell r="BI254">
            <v>0</v>
          </cell>
          <cell r="BL254">
            <v>633.36246999999992</v>
          </cell>
          <cell r="BM254">
            <v>1311.8860320403394</v>
          </cell>
          <cell r="BP254">
            <v>0</v>
          </cell>
          <cell r="BQ254">
            <v>0</v>
          </cell>
          <cell r="BT254">
            <v>1958.8529999999996</v>
          </cell>
          <cell r="BU254">
            <v>3196.4425110225211</v>
          </cell>
          <cell r="BX254">
            <v>1868.5692199999999</v>
          </cell>
          <cell r="BY254">
            <v>2273.2822190304573</v>
          </cell>
        </row>
        <row r="255">
          <cell r="E255">
            <v>0</v>
          </cell>
          <cell r="F255">
            <v>502.7</v>
          </cell>
          <cell r="H255">
            <v>1900.2059999999999</v>
          </cell>
          <cell r="I255">
            <v>4017.5</v>
          </cell>
          <cell r="L255">
            <v>17773.419999999998</v>
          </cell>
          <cell r="N255">
            <v>0</v>
          </cell>
          <cell r="P255">
            <v>2092.8526000000002</v>
          </cell>
          <cell r="Q255">
            <v>2182.6777042017311</v>
          </cell>
          <cell r="T255">
            <v>3349.4681999999998</v>
          </cell>
          <cell r="U255">
            <v>4847.2198547130029</v>
          </cell>
          <cell r="X255">
            <v>1600.1507999999999</v>
          </cell>
          <cell r="Y255">
            <v>1588.0741110587187</v>
          </cell>
          <cell r="AB255">
            <v>90.403999999999996</v>
          </cell>
          <cell r="AC255">
            <v>0</v>
          </cell>
          <cell r="AF255">
            <v>1269.5300000000002</v>
          </cell>
          <cell r="AG255">
            <v>1075.0146650230204</v>
          </cell>
          <cell r="AJ255">
            <v>0</v>
          </cell>
          <cell r="AK255">
            <v>0</v>
          </cell>
          <cell r="AN255">
            <v>2314.3424</v>
          </cell>
          <cell r="AO255">
            <v>435.34707596059843</v>
          </cell>
          <cell r="AR255">
            <v>144.6464</v>
          </cell>
          <cell r="AS255">
            <v>123.22541865727642</v>
          </cell>
          <cell r="AV255">
            <v>4.5202</v>
          </cell>
          <cell r="AW255">
            <v>0</v>
          </cell>
          <cell r="AZ255">
            <v>180.80799999999999</v>
          </cell>
          <cell r="BA255">
            <v>0</v>
          </cell>
          <cell r="BD255">
            <v>673.50979999999993</v>
          </cell>
          <cell r="BE255">
            <v>0</v>
          </cell>
          <cell r="BH255">
            <v>4597.0433999999996</v>
          </cell>
          <cell r="BI255">
            <v>0</v>
          </cell>
          <cell r="BL255">
            <v>655.42899999999997</v>
          </cell>
          <cell r="BM255">
            <v>1311.8860320403394</v>
          </cell>
          <cell r="BP255">
            <v>0</v>
          </cell>
          <cell r="BQ255">
            <v>0</v>
          </cell>
          <cell r="BT255">
            <v>1383.1812</v>
          </cell>
          <cell r="BU255">
            <v>6787.1513967499868</v>
          </cell>
          <cell r="BX255">
            <v>1317.74</v>
          </cell>
          <cell r="BY255">
            <v>842.38376644275831</v>
          </cell>
        </row>
        <row r="256">
          <cell r="E256">
            <v>0</v>
          </cell>
          <cell r="F256">
            <v>559.4</v>
          </cell>
          <cell r="H256">
            <v>2119.0072</v>
          </cell>
          <cell r="I256">
            <v>4449</v>
          </cell>
          <cell r="L256">
            <v>19816.481571428572</v>
          </cell>
          <cell r="N256">
            <v>0</v>
          </cell>
          <cell r="P256">
            <v>2343.9312</v>
          </cell>
          <cell r="Q256">
            <v>1996.6932483070273</v>
          </cell>
          <cell r="T256">
            <v>3606.0479999999998</v>
          </cell>
          <cell r="U256">
            <v>4365.9940122748321</v>
          </cell>
          <cell r="X256">
            <v>1933.2423999999999</v>
          </cell>
          <cell r="Y256">
            <v>1855.1952846077695</v>
          </cell>
          <cell r="AB256">
            <v>105.1764</v>
          </cell>
          <cell r="AC256">
            <v>0</v>
          </cell>
          <cell r="AF256">
            <v>1424.3155714285713</v>
          </cell>
          <cell r="AG256">
            <v>1046.4269184808259</v>
          </cell>
          <cell r="AJ256">
            <v>0</v>
          </cell>
          <cell r="AK256">
            <v>0</v>
          </cell>
          <cell r="AN256">
            <v>2554.2839999999997</v>
          </cell>
          <cell r="AO256">
            <v>2874.6320973515731</v>
          </cell>
          <cell r="AR256">
            <v>150.25199999999998</v>
          </cell>
          <cell r="AS256">
            <v>124.66785666831478</v>
          </cell>
          <cell r="AV256">
            <v>5.0084</v>
          </cell>
          <cell r="AW256">
            <v>0</v>
          </cell>
          <cell r="AZ256">
            <v>180.30239999999998</v>
          </cell>
          <cell r="BA256">
            <v>0</v>
          </cell>
          <cell r="BD256">
            <v>706.18439999999987</v>
          </cell>
          <cell r="BE256">
            <v>171.72949045769673</v>
          </cell>
          <cell r="BH256">
            <v>4958.3159999999998</v>
          </cell>
          <cell r="BI256">
            <v>0</v>
          </cell>
          <cell r="BL256">
            <v>811.36079999999993</v>
          </cell>
          <cell r="BM256">
            <v>881.34258054919076</v>
          </cell>
          <cell r="BP256">
            <v>0</v>
          </cell>
          <cell r="BQ256">
            <v>0</v>
          </cell>
          <cell r="BT256">
            <v>1617.7131999999999</v>
          </cell>
          <cell r="BU256">
            <v>1511.6749781370045</v>
          </cell>
          <cell r="BX256">
            <v>1539.3539999999998</v>
          </cell>
          <cell r="BY256">
            <v>1302.0406618304737</v>
          </cell>
        </row>
        <row r="257">
          <cell r="E257">
            <v>45</v>
          </cell>
          <cell r="F257">
            <v>637.54999999999995</v>
          </cell>
          <cell r="H257">
            <v>2325.1448499999997</v>
          </cell>
          <cell r="I257">
            <v>5106.25</v>
          </cell>
          <cell r="L257">
            <v>21832.866071428572</v>
          </cell>
          <cell r="N257">
            <v>105.075</v>
          </cell>
          <cell r="P257">
            <v>2607.6852000000003</v>
          </cell>
          <cell r="Q257">
            <v>2188.2260267142178</v>
          </cell>
          <cell r="T257">
            <v>4371.0317999999997</v>
          </cell>
          <cell r="U257">
            <v>3877.2403546688065</v>
          </cell>
          <cell r="X257">
            <v>1826.5284000000001</v>
          </cell>
          <cell r="Y257">
            <v>1808.3075810447071</v>
          </cell>
          <cell r="AB257">
            <v>126.36359999999999</v>
          </cell>
          <cell r="AC257">
            <v>0</v>
          </cell>
          <cell r="AF257">
            <v>1545.7348214285716</v>
          </cell>
          <cell r="AG257">
            <v>1208.8042198401442</v>
          </cell>
          <cell r="AJ257">
            <v>0</v>
          </cell>
          <cell r="AK257">
            <v>0</v>
          </cell>
          <cell r="AN257">
            <v>3308.4287999999997</v>
          </cell>
          <cell r="AO257">
            <v>9405.0033002502951</v>
          </cell>
          <cell r="AR257">
            <v>172.31399999999999</v>
          </cell>
          <cell r="AS257">
            <v>147.60262104382457</v>
          </cell>
          <cell r="AV257">
            <v>5.7438000000000002</v>
          </cell>
          <cell r="AW257">
            <v>0</v>
          </cell>
          <cell r="AZ257">
            <v>155.08260000000001</v>
          </cell>
          <cell r="BA257">
            <v>0</v>
          </cell>
          <cell r="BD257">
            <v>729.46260000000007</v>
          </cell>
          <cell r="BE257">
            <v>4905.9265058032561</v>
          </cell>
          <cell r="BH257">
            <v>5531.2794000000004</v>
          </cell>
          <cell r="BI257">
            <v>38610.732600000003</v>
          </cell>
          <cell r="BL257">
            <v>338.88420000000002</v>
          </cell>
          <cell r="BM257">
            <v>737.82809671880761</v>
          </cell>
          <cell r="BP257">
            <v>0</v>
          </cell>
          <cell r="BQ257">
            <v>0</v>
          </cell>
          <cell r="BT257">
            <v>1774.8342</v>
          </cell>
          <cell r="BU257">
            <v>2434.8352701290687</v>
          </cell>
          <cell r="BX257">
            <v>1664.6375</v>
          </cell>
          <cell r="BY257">
            <v>1213.5711338479007</v>
          </cell>
        </row>
        <row r="258">
          <cell r="E258">
            <v>80.5</v>
          </cell>
          <cell r="F258">
            <v>398.9</v>
          </cell>
          <cell r="H258">
            <v>1377.0028</v>
          </cell>
          <cell r="I258">
            <v>4070.51</v>
          </cell>
          <cell r="L258">
            <v>17611.933767142858</v>
          </cell>
          <cell r="N258">
            <v>208.49499999999998</v>
          </cell>
          <cell r="P258">
            <v>1971.00981</v>
          </cell>
          <cell r="Q258">
            <v>1751.5812389758455</v>
          </cell>
          <cell r="T258">
            <v>3164.3422799999998</v>
          </cell>
          <cell r="U258">
            <v>3057.6692058130584</v>
          </cell>
          <cell r="X258">
            <v>1877.1521999999998</v>
          </cell>
          <cell r="Y258">
            <v>1816.6740857974728</v>
          </cell>
          <cell r="AB258">
            <v>53.632919999999999</v>
          </cell>
          <cell r="AC258">
            <v>0</v>
          </cell>
          <cell r="AF258">
            <v>1537.4897771428573</v>
          </cell>
          <cell r="AG258">
            <v>1157.4259535893952</v>
          </cell>
          <cell r="AJ258">
            <v>0</v>
          </cell>
          <cell r="AK258">
            <v>0</v>
          </cell>
          <cell r="AN258">
            <v>2462.64491</v>
          </cell>
          <cell r="AO258">
            <v>1090.0894035502599</v>
          </cell>
          <cell r="AR258">
            <v>120.67407</v>
          </cell>
          <cell r="AS258">
            <v>102.4749175556247</v>
          </cell>
          <cell r="AV258">
            <v>4.4694099999999999</v>
          </cell>
          <cell r="AW258">
            <v>0</v>
          </cell>
          <cell r="AZ258">
            <v>223.47050000000002</v>
          </cell>
          <cell r="BA258">
            <v>0</v>
          </cell>
          <cell r="BD258">
            <v>540.79860999999994</v>
          </cell>
          <cell r="BE258">
            <v>1227.1938718098711</v>
          </cell>
          <cell r="BH258">
            <v>3343.11868</v>
          </cell>
          <cell r="BI258">
            <v>0</v>
          </cell>
          <cell r="BL258">
            <v>277.10341999999997</v>
          </cell>
          <cell r="BM258">
            <v>1168.3715482099567</v>
          </cell>
          <cell r="BP258">
            <v>0</v>
          </cell>
          <cell r="BQ258">
            <v>0</v>
          </cell>
          <cell r="BT258">
            <v>1389.98651</v>
          </cell>
          <cell r="BU258">
            <v>3177.210004939353</v>
          </cell>
          <cell r="BX258">
            <v>2023.0434700000001</v>
          </cell>
          <cell r="BY258">
            <v>1175.1061216815647</v>
          </cell>
        </row>
        <row r="259">
          <cell r="E259">
            <v>0</v>
          </cell>
          <cell r="F259">
            <v>1227.45</v>
          </cell>
          <cell r="H259">
            <v>3903.2910000000002</v>
          </cell>
          <cell r="I259">
            <v>11458.65</v>
          </cell>
          <cell r="L259">
            <v>45400.808250000002</v>
          </cell>
          <cell r="N259">
            <v>0</v>
          </cell>
          <cell r="P259">
            <v>4364.0183999999999</v>
          </cell>
          <cell r="Q259">
            <v>3718.1280777966167</v>
          </cell>
          <cell r="T259">
            <v>7294.5074999999997</v>
          </cell>
          <cell r="U259">
            <v>6572.0459380843722</v>
          </cell>
          <cell r="X259">
            <v>4300.5879000000004</v>
          </cell>
          <cell r="Y259">
            <v>4272.0928156907758</v>
          </cell>
          <cell r="AB259">
            <v>139.5471</v>
          </cell>
          <cell r="AC259">
            <v>0</v>
          </cell>
          <cell r="AF259">
            <v>3232.9762500000006</v>
          </cell>
          <cell r="AG259">
            <v>2651.6543012080974</v>
          </cell>
          <cell r="AJ259">
            <v>0</v>
          </cell>
          <cell r="AK259">
            <v>0</v>
          </cell>
          <cell r="AN259">
            <v>7040.7855000000009</v>
          </cell>
          <cell r="AO259">
            <v>1362.4823744821238</v>
          </cell>
          <cell r="AR259">
            <v>228.34979999999999</v>
          </cell>
          <cell r="AS259">
            <v>194.19336880036337</v>
          </cell>
          <cell r="AV259">
            <v>12.686100000000001</v>
          </cell>
          <cell r="AW259">
            <v>0</v>
          </cell>
          <cell r="AZ259">
            <v>646.99109999999996</v>
          </cell>
          <cell r="BA259">
            <v>0</v>
          </cell>
          <cell r="BD259">
            <v>2067.8343</v>
          </cell>
          <cell r="BE259">
            <v>1320.599781619688</v>
          </cell>
          <cell r="BH259">
            <v>9806.3553000000011</v>
          </cell>
          <cell r="BI259">
            <v>996.51995999999986</v>
          </cell>
          <cell r="BL259">
            <v>558.1884</v>
          </cell>
          <cell r="BM259">
            <v>1168.3715482099567</v>
          </cell>
          <cell r="BP259">
            <v>0</v>
          </cell>
          <cell r="BQ259">
            <v>0</v>
          </cell>
          <cell r="BT259">
            <v>3881.9466000000002</v>
          </cell>
          <cell r="BU259">
            <v>3954.2032506993405</v>
          </cell>
          <cell r="BX259">
            <v>5729.3249999999998</v>
          </cell>
          <cell r="BY259">
            <v>2150.1941800981822</v>
          </cell>
        </row>
        <row r="260">
          <cell r="E260">
            <v>0</v>
          </cell>
          <cell r="F260">
            <v>400.26</v>
          </cell>
          <cell r="H260">
            <v>1402.5110399999999</v>
          </cell>
          <cell r="I260">
            <v>4244.71</v>
          </cell>
          <cell r="L260">
            <v>18415.371141428572</v>
          </cell>
          <cell r="N260">
            <v>0</v>
          </cell>
          <cell r="P260">
            <v>2020.56195</v>
          </cell>
          <cell r="Q260">
            <v>1719.7501032361074</v>
          </cell>
          <cell r="T260">
            <v>3237.5440899999999</v>
          </cell>
          <cell r="U260">
            <v>2855.645255544342</v>
          </cell>
          <cell r="X260">
            <v>1932.3075200000001</v>
          </cell>
          <cell r="Y260">
            <v>1876.9792326050269</v>
          </cell>
          <cell r="AB260">
            <v>83.609459999999999</v>
          </cell>
          <cell r="AC260">
            <v>0</v>
          </cell>
          <cell r="AF260">
            <v>1339.5091985714287</v>
          </cell>
          <cell r="AG260">
            <v>96.849405633095998</v>
          </cell>
          <cell r="AJ260">
            <v>67.308972857142862</v>
          </cell>
          <cell r="AK260">
            <v>172.982654713751</v>
          </cell>
          <cell r="AN260">
            <v>2642.9879299999998</v>
          </cell>
          <cell r="AO260">
            <v>3694.930391245909</v>
          </cell>
          <cell r="AR260">
            <v>130.05916000000002</v>
          </cell>
          <cell r="AS260">
            <v>109.5840763243137</v>
          </cell>
          <cell r="AV260">
            <v>4.6449700000000007</v>
          </cell>
          <cell r="AW260">
            <v>0</v>
          </cell>
          <cell r="AZ260">
            <v>366.95263</v>
          </cell>
          <cell r="BA260">
            <v>0</v>
          </cell>
          <cell r="BD260">
            <v>548.10645999999997</v>
          </cell>
          <cell r="BE260">
            <v>0</v>
          </cell>
          <cell r="BH260">
            <v>3646.3014500000004</v>
          </cell>
          <cell r="BI260">
            <v>965.04959999999994</v>
          </cell>
          <cell r="BL260">
            <v>213.66862</v>
          </cell>
          <cell r="BM260">
            <v>450.79912905804184</v>
          </cell>
          <cell r="BP260">
            <v>0</v>
          </cell>
          <cell r="BQ260">
            <v>0</v>
          </cell>
          <cell r="BT260">
            <v>1449.23064</v>
          </cell>
          <cell r="BU260">
            <v>805.84200488473903</v>
          </cell>
          <cell r="BX260">
            <v>2135.0891299999998</v>
          </cell>
          <cell r="BY260">
            <v>1444.3612068459165</v>
          </cell>
        </row>
        <row r="261">
          <cell r="E261">
            <v>0</v>
          </cell>
          <cell r="F261">
            <v>474</v>
          </cell>
          <cell r="H261">
            <v>1689.81</v>
          </cell>
          <cell r="I261">
            <v>3903.7999999999997</v>
          </cell>
          <cell r="L261">
            <v>17055.7022</v>
          </cell>
          <cell r="N261">
            <v>0</v>
          </cell>
          <cell r="P261">
            <v>2005.0323999999998</v>
          </cell>
          <cell r="Q261">
            <v>1722.6461161096399</v>
          </cell>
          <cell r="T261">
            <v>3423.4395999999997</v>
          </cell>
          <cell r="U261">
            <v>4330.2265137657669</v>
          </cell>
          <cell r="X261">
            <v>1497.2076</v>
          </cell>
          <cell r="Y261">
            <v>1622.2505986390884</v>
          </cell>
          <cell r="AB261">
            <v>70.044799999999995</v>
          </cell>
          <cell r="AC261">
            <v>0</v>
          </cell>
          <cell r="AF261">
            <v>1339.0034000000001</v>
          </cell>
          <cell r="AG261">
            <v>1289.9791330154583</v>
          </cell>
          <cell r="AJ261">
            <v>0</v>
          </cell>
          <cell r="AK261">
            <v>0</v>
          </cell>
          <cell r="AN261">
            <v>2328.9895999999999</v>
          </cell>
          <cell r="AO261">
            <v>42.342968602866179</v>
          </cell>
          <cell r="AR261">
            <v>122.57839999999999</v>
          </cell>
          <cell r="AS261">
            <v>104.1646306542696</v>
          </cell>
          <cell r="AV261">
            <v>4.3777999999999997</v>
          </cell>
          <cell r="AW261">
            <v>0</v>
          </cell>
          <cell r="AZ261">
            <v>236.40119999999996</v>
          </cell>
          <cell r="BA261">
            <v>0</v>
          </cell>
          <cell r="BD261">
            <v>551.60279999999989</v>
          </cell>
          <cell r="BE261">
            <v>0</v>
          </cell>
          <cell r="BH261">
            <v>3462.8397999999997</v>
          </cell>
          <cell r="BI261">
            <v>260.11631999999997</v>
          </cell>
          <cell r="BL261">
            <v>665.42559999999992</v>
          </cell>
          <cell r="BM261">
            <v>881.34258054919076</v>
          </cell>
          <cell r="BP261">
            <v>0</v>
          </cell>
          <cell r="BQ261">
            <v>0</v>
          </cell>
          <cell r="BT261">
            <v>1238.9173999999996</v>
          </cell>
          <cell r="BU261">
            <v>5488.9572361361479</v>
          </cell>
          <cell r="BX261">
            <v>1799.6517999999999</v>
          </cell>
          <cell r="BY261">
            <v>1330.8894209552254</v>
          </cell>
        </row>
        <row r="262">
          <cell r="E262">
            <v>0</v>
          </cell>
          <cell r="F262">
            <v>480.7</v>
          </cell>
          <cell r="H262">
            <v>1668.5097000000001</v>
          </cell>
          <cell r="I262">
            <v>4589.8</v>
          </cell>
          <cell r="L262">
            <v>19804.987000000001</v>
          </cell>
          <cell r="N262">
            <v>0</v>
          </cell>
          <cell r="P262">
            <v>1723.97</v>
          </cell>
          <cell r="Q262">
            <v>1472.0587337530426</v>
          </cell>
          <cell r="T262">
            <v>3042.2999999999997</v>
          </cell>
          <cell r="U262">
            <v>2794.5325562903013</v>
          </cell>
          <cell r="X262">
            <v>1865.944</v>
          </cell>
          <cell r="Y262">
            <v>1829.4473626189406</v>
          </cell>
          <cell r="AB262">
            <v>50.704999999999998</v>
          </cell>
          <cell r="AC262">
            <v>0</v>
          </cell>
          <cell r="AF262">
            <v>1500.8645999999999</v>
          </cell>
          <cell r="AG262">
            <v>1289.951658006768</v>
          </cell>
          <cell r="AJ262">
            <v>0</v>
          </cell>
          <cell r="AK262">
            <v>0</v>
          </cell>
          <cell r="AN262">
            <v>2773.5635000000002</v>
          </cell>
          <cell r="AO262">
            <v>549.63515196323328</v>
          </cell>
          <cell r="AR262">
            <v>81.128</v>
          </cell>
          <cell r="AS262">
            <v>66.892032449038581</v>
          </cell>
          <cell r="AV262">
            <v>0</v>
          </cell>
          <cell r="AW262">
            <v>0</v>
          </cell>
          <cell r="AZ262">
            <v>136.90350000000001</v>
          </cell>
          <cell r="BA262">
            <v>0</v>
          </cell>
          <cell r="BD262">
            <v>542.54349999999999</v>
          </cell>
          <cell r="BE262">
            <v>259.68485557037792</v>
          </cell>
          <cell r="BH262">
            <v>5506.5630000000001</v>
          </cell>
          <cell r="BI262">
            <v>7681.2286799999993</v>
          </cell>
          <cell r="BL262">
            <v>268.73649999999998</v>
          </cell>
          <cell r="BM262">
            <v>594.31361288842481</v>
          </cell>
          <cell r="BP262">
            <v>0</v>
          </cell>
          <cell r="BQ262">
            <v>0</v>
          </cell>
          <cell r="BT262">
            <v>1607.3485000000001</v>
          </cell>
          <cell r="BU262">
            <v>1430.898452587699</v>
          </cell>
          <cell r="BX262">
            <v>2372.9266000000002</v>
          </cell>
          <cell r="BY262">
            <v>767.37699271840302</v>
          </cell>
        </row>
        <row r="263">
          <cell r="E263">
            <v>98</v>
          </cell>
          <cell r="F263">
            <v>541.9</v>
          </cell>
          <cell r="H263">
            <v>1895.5662</v>
          </cell>
          <cell r="I263">
            <v>4525</v>
          </cell>
          <cell r="L263">
            <v>19479.478571428572</v>
          </cell>
          <cell r="N263">
            <v>267.73600000000005</v>
          </cell>
          <cell r="P263">
            <v>1712.6122</v>
          </cell>
          <cell r="Q263">
            <v>1464.4786809804868</v>
          </cell>
          <cell r="T263">
            <v>3004.6716999999994</v>
          </cell>
          <cell r="U263">
            <v>2800.8910815646436</v>
          </cell>
          <cell r="X263">
            <v>2178.7669999999998</v>
          </cell>
          <cell r="Y263">
            <v>1990.8393292277005</v>
          </cell>
          <cell r="AB263">
            <v>50.668999999999997</v>
          </cell>
          <cell r="AC263">
            <v>0</v>
          </cell>
          <cell r="AF263">
            <v>1334.2285714285713</v>
          </cell>
          <cell r="AG263">
            <v>1075.0146650230204</v>
          </cell>
          <cell r="AJ263">
            <v>0</v>
          </cell>
          <cell r="AK263">
            <v>0</v>
          </cell>
          <cell r="AN263">
            <v>2801.9956999999999</v>
          </cell>
          <cell r="AO263">
            <v>538.07451711086276</v>
          </cell>
          <cell r="AR263">
            <v>81.070399999999992</v>
          </cell>
          <cell r="AS263">
            <v>67.06100375890307</v>
          </cell>
          <cell r="AV263">
            <v>0</v>
          </cell>
          <cell r="AW263">
            <v>0</v>
          </cell>
          <cell r="AZ263">
            <v>152.00699999999998</v>
          </cell>
          <cell r="BA263">
            <v>0</v>
          </cell>
          <cell r="BD263">
            <v>552.2921</v>
          </cell>
          <cell r="BE263">
            <v>259.68485557037792</v>
          </cell>
          <cell r="BH263">
            <v>5350.6463999999996</v>
          </cell>
          <cell r="BI263">
            <v>0</v>
          </cell>
          <cell r="BL263">
            <v>268.54569999999995</v>
          </cell>
          <cell r="BM263">
            <v>594.31361288842481</v>
          </cell>
          <cell r="BP263">
            <v>0</v>
          </cell>
          <cell r="BQ263">
            <v>0</v>
          </cell>
          <cell r="BT263">
            <v>1570.7389999999998</v>
          </cell>
          <cell r="BU263">
            <v>1915.5576058835327</v>
          </cell>
          <cell r="BX263">
            <v>2316.8000000000002</v>
          </cell>
          <cell r="BY263">
            <v>1298.1941606138398</v>
          </cell>
        </row>
        <row r="264">
          <cell r="E264">
            <v>0</v>
          </cell>
          <cell r="F264">
            <v>350.6</v>
          </cell>
          <cell r="H264">
            <v>1251.9926</v>
          </cell>
          <cell r="I264">
            <v>4254.6099999999997</v>
          </cell>
          <cell r="L264">
            <v>18668.620878571426</v>
          </cell>
          <cell r="N264">
            <v>0</v>
          </cell>
          <cell r="P264">
            <v>1892.7413099999999</v>
          </cell>
          <cell r="Q264">
            <v>1711.8574401620012</v>
          </cell>
          <cell r="T264">
            <v>3324.96162</v>
          </cell>
          <cell r="U264">
            <v>3146.2780653377295</v>
          </cell>
          <cell r="X264">
            <v>1809.84753</v>
          </cell>
          <cell r="Y264">
            <v>1761.6738556564719</v>
          </cell>
          <cell r="AB264">
            <v>92.104200000000006</v>
          </cell>
          <cell r="AC264">
            <v>0</v>
          </cell>
          <cell r="AF264">
            <v>1373.6312285714284</v>
          </cell>
          <cell r="AG264">
            <v>1075.0146650230204</v>
          </cell>
          <cell r="AJ264">
            <v>0</v>
          </cell>
          <cell r="AK264">
            <v>0</v>
          </cell>
          <cell r="AN264">
            <v>2795.36247</v>
          </cell>
          <cell r="AO264">
            <v>514.74898504777696</v>
          </cell>
          <cell r="AR264">
            <v>165.78755999999998</v>
          </cell>
          <cell r="AS264">
            <v>141.1940750233542</v>
          </cell>
          <cell r="AV264">
            <v>4.6052100000000005</v>
          </cell>
          <cell r="AW264">
            <v>0</v>
          </cell>
          <cell r="AZ264">
            <v>276.31259999999997</v>
          </cell>
          <cell r="BA264">
            <v>0</v>
          </cell>
          <cell r="BD264">
            <v>561.83561999999995</v>
          </cell>
          <cell r="BE264">
            <v>0</v>
          </cell>
          <cell r="BH264">
            <v>3854.56077</v>
          </cell>
          <cell r="BI264">
            <v>0</v>
          </cell>
          <cell r="BL264">
            <v>221.05008000000001</v>
          </cell>
          <cell r="BM264">
            <v>1694.5779521704912</v>
          </cell>
          <cell r="BP264">
            <v>0</v>
          </cell>
          <cell r="BQ264">
            <v>0</v>
          </cell>
          <cell r="BT264">
            <v>1446.03594</v>
          </cell>
          <cell r="BU264">
            <v>2152.1174307064994</v>
          </cell>
          <cell r="BX264">
            <v>2101.7773399999996</v>
          </cell>
          <cell r="BY264">
            <v>917.3905401671135</v>
          </cell>
        </row>
        <row r="265">
          <cell r="E265">
            <v>0</v>
          </cell>
          <cell r="F265">
            <v>363.6</v>
          </cell>
          <cell r="H265">
            <v>1288.2348000000002</v>
          </cell>
          <cell r="I265">
            <v>4369.3</v>
          </cell>
          <cell r="L265">
            <v>18900.343428571432</v>
          </cell>
          <cell r="N265">
            <v>0</v>
          </cell>
          <cell r="P265">
            <v>2025.6812000000002</v>
          </cell>
          <cell r="Q265">
            <v>1743.6349904210715</v>
          </cell>
          <cell r="T265">
            <v>3615.9356000000002</v>
          </cell>
          <cell r="U265">
            <v>3302.4619125712438</v>
          </cell>
          <cell r="X265">
            <v>1836.3652000000002</v>
          </cell>
          <cell r="Y265">
            <v>1861.1230172227099</v>
          </cell>
          <cell r="AB265">
            <v>89.925100000000015</v>
          </cell>
          <cell r="AC265">
            <v>0</v>
          </cell>
          <cell r="AF265">
            <v>1440.6206285714288</v>
          </cell>
          <cell r="AG265">
            <v>1289.9791330154583</v>
          </cell>
          <cell r="AJ265">
            <v>0</v>
          </cell>
          <cell r="AK265">
            <v>0</v>
          </cell>
          <cell r="AN265">
            <v>2806.6097</v>
          </cell>
          <cell r="AO265">
            <v>522.40606515388492</v>
          </cell>
          <cell r="AR265">
            <v>137.25410000000002</v>
          </cell>
          <cell r="AS265">
            <v>113.70532778442328</v>
          </cell>
          <cell r="AV265">
            <v>4.7329000000000008</v>
          </cell>
          <cell r="AW265">
            <v>0</v>
          </cell>
          <cell r="AZ265">
            <v>274.50820000000004</v>
          </cell>
          <cell r="BA265">
            <v>0</v>
          </cell>
          <cell r="BD265">
            <v>539.55060000000003</v>
          </cell>
          <cell r="BE265">
            <v>0</v>
          </cell>
          <cell r="BH265">
            <v>3824.1832000000009</v>
          </cell>
          <cell r="BI265">
            <v>0</v>
          </cell>
          <cell r="BL265">
            <v>250.84370000000001</v>
          </cell>
          <cell r="BM265">
            <v>977.00553301857667</v>
          </cell>
          <cell r="BP265">
            <v>0</v>
          </cell>
          <cell r="BQ265">
            <v>0</v>
          </cell>
          <cell r="BT265">
            <v>1363.0752</v>
          </cell>
          <cell r="BU265">
            <v>3069.5079708736121</v>
          </cell>
          <cell r="BX265">
            <v>1979.2929000000001</v>
          </cell>
          <cell r="BY265">
            <v>2806.0226375342108</v>
          </cell>
        </row>
        <row r="266">
          <cell r="E266">
            <v>0</v>
          </cell>
          <cell r="F266">
            <v>606.1</v>
          </cell>
          <cell r="H266">
            <v>1427.9716000000001</v>
          </cell>
          <cell r="I266">
            <v>6120.4</v>
          </cell>
          <cell r="L266">
            <v>18459.126399999997</v>
          </cell>
          <cell r="N266">
            <v>0</v>
          </cell>
          <cell r="P266">
            <v>1997.7704999999999</v>
          </cell>
          <cell r="Q266">
            <v>1723.434486718455</v>
          </cell>
          <cell r="T266">
            <v>4230.9684999999999</v>
          </cell>
          <cell r="U266">
            <v>3700.9268544956512</v>
          </cell>
          <cell r="X266">
            <v>1500.0095000000001</v>
          </cell>
          <cell r="Y266">
            <v>1659.2777535341804</v>
          </cell>
          <cell r="AB266">
            <v>94.171000000000006</v>
          </cell>
          <cell r="AC266">
            <v>0</v>
          </cell>
          <cell r="AF266">
            <v>716.96114285714282</v>
          </cell>
          <cell r="AG266">
            <v>534.91094419028263</v>
          </cell>
          <cell r="AJ266">
            <v>127.65405714285714</v>
          </cell>
          <cell r="AK266">
            <v>172.982654713751</v>
          </cell>
          <cell r="AN266">
            <v>2139.027</v>
          </cell>
          <cell r="AO266">
            <v>38.889290489611042</v>
          </cell>
          <cell r="AR266">
            <v>161.43600000000001</v>
          </cell>
          <cell r="AS266">
            <v>135.25947292079638</v>
          </cell>
          <cell r="AV266">
            <v>6.7264999999999997</v>
          </cell>
          <cell r="AW266">
            <v>0</v>
          </cell>
          <cell r="AZ266">
            <v>289.23949999999996</v>
          </cell>
          <cell r="BA266">
            <v>0</v>
          </cell>
          <cell r="BD266">
            <v>544.84649999999999</v>
          </cell>
          <cell r="BE266">
            <v>0</v>
          </cell>
          <cell r="BH266">
            <v>2482.0785000000001</v>
          </cell>
          <cell r="BI266">
            <v>0</v>
          </cell>
          <cell r="BL266">
            <v>201.79499999999999</v>
          </cell>
          <cell r="BM266">
            <v>977.00553301857667</v>
          </cell>
          <cell r="BP266">
            <v>0</v>
          </cell>
          <cell r="BQ266">
            <v>0</v>
          </cell>
          <cell r="BT266">
            <v>2199.5655000000002</v>
          </cell>
          <cell r="BU266">
            <v>519.27766424553602</v>
          </cell>
          <cell r="BX266">
            <v>3194.8487999999998</v>
          </cell>
          <cell r="BY266">
            <v>853.92327009265898</v>
          </cell>
        </row>
        <row r="267">
          <cell r="E267">
            <v>0</v>
          </cell>
          <cell r="F267">
            <v>289.60000000000002</v>
          </cell>
          <cell r="H267">
            <v>1027.5008</v>
          </cell>
          <cell r="I267">
            <v>1882.1</v>
          </cell>
          <cell r="L267">
            <v>8455.7375571428565</v>
          </cell>
          <cell r="N267">
            <v>0</v>
          </cell>
          <cell r="P267">
            <v>870.85169999999994</v>
          </cell>
          <cell r="Q267">
            <v>781.9633783726664</v>
          </cell>
          <cell r="T267">
            <v>1891.5506999999998</v>
          </cell>
          <cell r="U267">
            <v>1681.1258590095797</v>
          </cell>
          <cell r="X267">
            <v>801.3572999999999</v>
          </cell>
          <cell r="Y267">
            <v>790.59250385626183</v>
          </cell>
          <cell r="AB267">
            <v>39.090599999999995</v>
          </cell>
          <cell r="AC267">
            <v>0</v>
          </cell>
          <cell r="AF267">
            <v>773.00535714285706</v>
          </cell>
          <cell r="AG267">
            <v>587.70417338857874</v>
          </cell>
          <cell r="AJ267">
            <v>0</v>
          </cell>
          <cell r="AK267">
            <v>0</v>
          </cell>
          <cell r="AN267">
            <v>1279.1312999999998</v>
          </cell>
          <cell r="AO267">
            <v>239.5412292404385</v>
          </cell>
          <cell r="AR267">
            <v>65.150999999999996</v>
          </cell>
          <cell r="AS267">
            <v>54.853856934058491</v>
          </cell>
          <cell r="AV267">
            <v>2.1717</v>
          </cell>
          <cell r="AW267">
            <v>0</v>
          </cell>
          <cell r="AZ267">
            <v>138.9888</v>
          </cell>
          <cell r="BA267">
            <v>0</v>
          </cell>
          <cell r="BD267">
            <v>232.37189999999998</v>
          </cell>
          <cell r="BE267">
            <v>0</v>
          </cell>
          <cell r="BH267">
            <v>1617.9164999999998</v>
          </cell>
          <cell r="BI267">
            <v>0</v>
          </cell>
          <cell r="BL267">
            <v>73.837800000000001</v>
          </cell>
          <cell r="BM267">
            <v>737.82809671880761</v>
          </cell>
          <cell r="BP267">
            <v>0</v>
          </cell>
          <cell r="BQ267">
            <v>0</v>
          </cell>
          <cell r="BT267">
            <v>692.77229999999997</v>
          </cell>
          <cell r="BU267">
            <v>1538.6004866534402</v>
          </cell>
          <cell r="BX267">
            <v>1005.0414</v>
          </cell>
          <cell r="BY267">
            <v>0</v>
          </cell>
        </row>
        <row r="268">
          <cell r="E268">
            <v>0</v>
          </cell>
          <cell r="F268">
            <v>479.1</v>
          </cell>
          <cell r="H268">
            <v>1670.6217000000001</v>
          </cell>
          <cell r="I268">
            <v>4391</v>
          </cell>
          <cell r="L268">
            <v>18922.073571428569</v>
          </cell>
          <cell r="N268">
            <v>0</v>
          </cell>
          <cell r="P268">
            <v>2050.3121000000001</v>
          </cell>
          <cell r="Q268">
            <v>1735.4797850875407</v>
          </cell>
          <cell r="T268">
            <v>4159.0654000000004</v>
          </cell>
          <cell r="U268">
            <v>3840.2110880638734</v>
          </cell>
          <cell r="X268">
            <v>1543.8217000000002</v>
          </cell>
          <cell r="Y268">
            <v>1447.1339779515622</v>
          </cell>
          <cell r="AB268">
            <v>58.441200000000002</v>
          </cell>
          <cell r="AC268">
            <v>0</v>
          </cell>
          <cell r="AF268">
            <v>1375.6375714285714</v>
          </cell>
          <cell r="AG268">
            <v>1075.0146650230204</v>
          </cell>
          <cell r="AJ268">
            <v>0</v>
          </cell>
          <cell r="AK268">
            <v>0</v>
          </cell>
          <cell r="AN268">
            <v>2756.4766</v>
          </cell>
          <cell r="AO268">
            <v>535.16342050949766</v>
          </cell>
          <cell r="AR268">
            <v>131.49270000000001</v>
          </cell>
          <cell r="AS268">
            <v>110.92348304884931</v>
          </cell>
          <cell r="AV268">
            <v>4.8701000000000008</v>
          </cell>
          <cell r="AW268">
            <v>0</v>
          </cell>
          <cell r="AZ268">
            <v>277.59570000000002</v>
          </cell>
          <cell r="BA268">
            <v>0</v>
          </cell>
          <cell r="BD268">
            <v>535.71100000000001</v>
          </cell>
          <cell r="BE268">
            <v>0</v>
          </cell>
          <cell r="BH268">
            <v>3662.3152000000005</v>
          </cell>
          <cell r="BI268">
            <v>0</v>
          </cell>
          <cell r="BL268">
            <v>287.33589999999998</v>
          </cell>
          <cell r="BM268">
            <v>737.82809671880761</v>
          </cell>
          <cell r="BP268">
            <v>0</v>
          </cell>
          <cell r="BQ268">
            <v>0</v>
          </cell>
          <cell r="BT268">
            <v>1514.6011000000001</v>
          </cell>
          <cell r="BU268">
            <v>3719.566676484691</v>
          </cell>
          <cell r="BX268">
            <v>2235.0190000000002</v>
          </cell>
          <cell r="BY268">
            <v>928.93004381701428</v>
          </cell>
        </row>
        <row r="269">
          <cell r="E269">
            <v>0</v>
          </cell>
          <cell r="F269">
            <v>215</v>
          </cell>
          <cell r="H269">
            <v>681.76499999999999</v>
          </cell>
          <cell r="I269">
            <v>4097</v>
          </cell>
          <cell r="L269">
            <v>16222.364142857143</v>
          </cell>
          <cell r="N269">
            <v>0</v>
          </cell>
          <cell r="P269">
            <v>1918.84</v>
          </cell>
          <cell r="Q269">
            <v>1625.3199381299432</v>
          </cell>
          <cell r="T269">
            <v>2043.8879999999999</v>
          </cell>
          <cell r="U269">
            <v>2113.8149756119528</v>
          </cell>
          <cell r="X269">
            <v>1246.1679999999999</v>
          </cell>
          <cell r="Y269">
            <v>1193.182380642153</v>
          </cell>
          <cell r="AB269">
            <v>112.11199999999999</v>
          </cell>
          <cell r="AC269">
            <v>0</v>
          </cell>
          <cell r="AF269">
            <v>1260.1201428571428</v>
          </cell>
          <cell r="AG269">
            <v>1075.0146650230204</v>
          </cell>
          <cell r="AJ269">
            <v>0</v>
          </cell>
          <cell r="AK269">
            <v>0</v>
          </cell>
          <cell r="AN269">
            <v>2397.4720000000002</v>
          </cell>
          <cell r="AO269">
            <v>467.59610722304393</v>
          </cell>
          <cell r="AR269">
            <v>159.54399999999998</v>
          </cell>
          <cell r="AS269">
            <v>135.03280409049034</v>
          </cell>
          <cell r="AV269">
            <v>4.3120000000000003</v>
          </cell>
          <cell r="AW269">
            <v>0</v>
          </cell>
          <cell r="AZ269">
            <v>194.04</v>
          </cell>
          <cell r="BA269">
            <v>0</v>
          </cell>
          <cell r="BD269">
            <v>508.81599999999997</v>
          </cell>
          <cell r="BE269">
            <v>0</v>
          </cell>
          <cell r="BH269">
            <v>3453.9120000000003</v>
          </cell>
          <cell r="BI269">
            <v>358.01507999999995</v>
          </cell>
          <cell r="BL269">
            <v>275.96800000000002</v>
          </cell>
          <cell r="BM269">
            <v>737.82809671880761</v>
          </cell>
          <cell r="BP269">
            <v>0</v>
          </cell>
          <cell r="BQ269">
            <v>0</v>
          </cell>
          <cell r="BT269">
            <v>1358.28</v>
          </cell>
          <cell r="BU269">
            <v>2259.8194647722398</v>
          </cell>
          <cell r="BX269">
            <v>1970.6569999999999</v>
          </cell>
          <cell r="BY269">
            <v>838.53726522612476</v>
          </cell>
        </row>
        <row r="270">
          <cell r="E270">
            <v>0</v>
          </cell>
          <cell r="F270">
            <v>1262.0999999999999</v>
          </cell>
          <cell r="H270">
            <v>4585.2092999999995</v>
          </cell>
          <cell r="I270">
            <v>11384.6</v>
          </cell>
          <cell r="L270">
            <v>50259.756257142857</v>
          </cell>
          <cell r="N270">
            <v>0</v>
          </cell>
          <cell r="P270">
            <v>7006.2718000000013</v>
          </cell>
          <cell r="Q270">
            <v>6085.0844925952697</v>
          </cell>
          <cell r="T270">
            <v>9801.192500000001</v>
          </cell>
          <cell r="U270">
            <v>9085.9695223171038</v>
          </cell>
          <cell r="X270">
            <v>5374.8474999999999</v>
          </cell>
          <cell r="Y270">
            <v>5261.3565714502629</v>
          </cell>
          <cell r="AB270">
            <v>214.99390000000002</v>
          </cell>
          <cell r="AC270">
            <v>0</v>
          </cell>
          <cell r="AF270">
            <v>3275.5120571428579</v>
          </cell>
          <cell r="AG270">
            <v>2687.5366625575512</v>
          </cell>
          <cell r="AJ270">
            <v>0</v>
          </cell>
          <cell r="AK270">
            <v>0</v>
          </cell>
          <cell r="AN270">
            <v>6538.3439000000008</v>
          </cell>
          <cell r="AO270">
            <v>14055.10464839077</v>
          </cell>
          <cell r="AR270">
            <v>214.99390000000002</v>
          </cell>
          <cell r="AS270">
            <v>180.65505775390341</v>
          </cell>
          <cell r="AV270">
            <v>12.646700000000001</v>
          </cell>
          <cell r="AW270">
            <v>0</v>
          </cell>
          <cell r="AZ270">
            <v>670.27510000000007</v>
          </cell>
          <cell r="BA270">
            <v>0</v>
          </cell>
          <cell r="BD270">
            <v>1884.3583000000001</v>
          </cell>
          <cell r="BE270">
            <v>0</v>
          </cell>
          <cell r="BH270">
            <v>9586.1986000000015</v>
          </cell>
          <cell r="BI270">
            <v>367.48115999999993</v>
          </cell>
          <cell r="BL270">
            <v>733.50860000000011</v>
          </cell>
          <cell r="BM270">
            <v>3081.8712591133235</v>
          </cell>
          <cell r="BP270">
            <v>0</v>
          </cell>
          <cell r="BQ270">
            <v>0</v>
          </cell>
          <cell r="BT270">
            <v>3907.8303000000001</v>
          </cell>
          <cell r="BU270">
            <v>3290.6817908300441</v>
          </cell>
          <cell r="BX270">
            <v>5623.9924000000001</v>
          </cell>
          <cell r="BY270">
            <v>6337.1107544038559</v>
          </cell>
        </row>
        <row r="271">
          <cell r="E271">
            <v>0</v>
          </cell>
          <cell r="F271">
            <v>786.3</v>
          </cell>
          <cell r="H271">
            <v>2575.1324999999997</v>
          </cell>
          <cell r="I271">
            <v>8986.4</v>
          </cell>
          <cell r="L271">
            <v>36459.108571428573</v>
          </cell>
          <cell r="N271">
            <v>0</v>
          </cell>
          <cell r="P271">
            <v>4505.2146999999995</v>
          </cell>
          <cell r="Q271">
            <v>3749.9338205398135</v>
          </cell>
          <cell r="T271">
            <v>5580.2116999999989</v>
          </cell>
          <cell r="U271">
            <v>5254.5439406818268</v>
          </cell>
          <cell r="X271">
            <v>3391.1268999999993</v>
          </cell>
          <cell r="Y271">
            <v>3222.3112136179266</v>
          </cell>
          <cell r="AB271">
            <v>175.90859999999998</v>
          </cell>
          <cell r="AC271">
            <v>0</v>
          </cell>
          <cell r="AF271">
            <v>2679.2309714285711</v>
          </cell>
          <cell r="AG271">
            <v>2114.1881812096231</v>
          </cell>
          <cell r="AJ271">
            <v>0</v>
          </cell>
          <cell r="AK271">
            <v>0</v>
          </cell>
          <cell r="AN271">
            <v>5228.3944999999994</v>
          </cell>
          <cell r="AO271">
            <v>1034.4500048942487</v>
          </cell>
          <cell r="AR271">
            <v>214.99939999999995</v>
          </cell>
          <cell r="AS271">
            <v>178.80049459685409</v>
          </cell>
          <cell r="AV271">
            <v>9.7726999999999986</v>
          </cell>
          <cell r="AW271">
            <v>0</v>
          </cell>
          <cell r="AZ271">
            <v>517.95309999999995</v>
          </cell>
          <cell r="BA271">
            <v>0</v>
          </cell>
          <cell r="BD271">
            <v>1377.9506999999996</v>
          </cell>
          <cell r="BE271">
            <v>259.68485557037792</v>
          </cell>
          <cell r="BH271">
            <v>7466.3427999999994</v>
          </cell>
          <cell r="BI271">
            <v>0</v>
          </cell>
          <cell r="BL271">
            <v>547.27119999999991</v>
          </cell>
          <cell r="BM271">
            <v>977.00553301857667</v>
          </cell>
          <cell r="BP271">
            <v>0</v>
          </cell>
          <cell r="BQ271">
            <v>0</v>
          </cell>
          <cell r="BT271">
            <v>2990.4461999999994</v>
          </cell>
          <cell r="BU271">
            <v>3354.149060904499</v>
          </cell>
          <cell r="BX271">
            <v>4349.4175999999998</v>
          </cell>
          <cell r="BY271">
            <v>1421.282199546115</v>
          </cell>
        </row>
        <row r="272">
          <cell r="E272">
            <v>0</v>
          </cell>
          <cell r="F272">
            <v>261.39999999999998</v>
          </cell>
          <cell r="H272">
            <v>895.81779999999992</v>
          </cell>
          <cell r="I272">
            <v>3787.1000000000004</v>
          </cell>
          <cell r="L272">
            <v>16394.896914285713</v>
          </cell>
          <cell r="N272">
            <v>0</v>
          </cell>
          <cell r="P272">
            <v>1781.3400000000001</v>
          </cell>
          <cell r="Q272">
            <v>1491.8220361437147</v>
          </cell>
          <cell r="T272">
            <v>2918.9685000000004</v>
          </cell>
          <cell r="U272">
            <v>3456.187173475314</v>
          </cell>
          <cell r="X272">
            <v>1635.5940000000003</v>
          </cell>
          <cell r="Y272">
            <v>1708.3970971118024</v>
          </cell>
          <cell r="AB272">
            <v>68.824500000000015</v>
          </cell>
          <cell r="AC272">
            <v>0</v>
          </cell>
          <cell r="AF272">
            <v>1560.8262142857143</v>
          </cell>
          <cell r="AG272">
            <v>1211.0434330483986</v>
          </cell>
          <cell r="AJ272">
            <v>0</v>
          </cell>
          <cell r="AK272">
            <v>0</v>
          </cell>
          <cell r="AN272">
            <v>2259.0630000000006</v>
          </cell>
          <cell r="AO272">
            <v>1070.4755058504352</v>
          </cell>
          <cell r="AR272">
            <v>72.873000000000005</v>
          </cell>
          <cell r="AS272">
            <v>62.746053480168342</v>
          </cell>
          <cell r="AV272">
            <v>4.0485000000000007</v>
          </cell>
          <cell r="AW272">
            <v>0</v>
          </cell>
          <cell r="AZ272">
            <v>198.37650000000002</v>
          </cell>
          <cell r="BA272">
            <v>0</v>
          </cell>
          <cell r="BD272">
            <v>425.09250000000003</v>
          </cell>
          <cell r="BE272">
            <v>171.87882044939909</v>
          </cell>
          <cell r="BH272">
            <v>2696.3010000000004</v>
          </cell>
          <cell r="BI272">
            <v>0</v>
          </cell>
          <cell r="BL272">
            <v>611.32350000000008</v>
          </cell>
          <cell r="BM272">
            <v>449.43538046937965</v>
          </cell>
          <cell r="BP272">
            <v>0</v>
          </cell>
          <cell r="BQ272">
            <v>0</v>
          </cell>
          <cell r="BT272">
            <v>1202.4045000000001</v>
          </cell>
          <cell r="BU272">
            <v>10212.460730162207</v>
          </cell>
          <cell r="BX272">
            <v>1855.6790000000001</v>
          </cell>
          <cell r="BY272">
            <v>1621.3002628110621</v>
          </cell>
        </row>
        <row r="273">
          <cell r="E273">
            <v>0</v>
          </cell>
          <cell r="F273">
            <v>949</v>
          </cell>
          <cell r="H273">
            <v>2913.43</v>
          </cell>
          <cell r="I273">
            <v>0</v>
          </cell>
          <cell r="L273">
            <v>0</v>
          </cell>
          <cell r="N273">
            <v>0</v>
          </cell>
          <cell r="P273">
            <v>234.40300000000002</v>
          </cell>
          <cell r="Q273">
            <v>1.2791708834210247</v>
          </cell>
          <cell r="T273">
            <v>213.52500000000001</v>
          </cell>
          <cell r="U273">
            <v>0</v>
          </cell>
          <cell r="X273">
            <v>390.51350000000002</v>
          </cell>
          <cell r="Y273">
            <v>437.49318367537472</v>
          </cell>
          <cell r="AB273">
            <v>21.352499999999999</v>
          </cell>
          <cell r="AC273">
            <v>0</v>
          </cell>
          <cell r="AF273">
            <v>0</v>
          </cell>
          <cell r="AG273">
            <v>0</v>
          </cell>
          <cell r="AJ273">
            <v>0</v>
          </cell>
          <cell r="AK273">
            <v>0</v>
          </cell>
          <cell r="AN273">
            <v>482.56650000000002</v>
          </cell>
          <cell r="AO273">
            <v>8.7734604561115344</v>
          </cell>
          <cell r="AR273">
            <v>0</v>
          </cell>
          <cell r="AS273">
            <v>0</v>
          </cell>
          <cell r="AV273">
            <v>0</v>
          </cell>
          <cell r="AW273">
            <v>0</v>
          </cell>
          <cell r="AZ273">
            <v>118.62499999999999</v>
          </cell>
          <cell r="BA273">
            <v>0</v>
          </cell>
          <cell r="BD273">
            <v>327.40499999999997</v>
          </cell>
          <cell r="BE273">
            <v>0</v>
          </cell>
          <cell r="BH273">
            <v>808.07349999999997</v>
          </cell>
          <cell r="BI273">
            <v>0</v>
          </cell>
          <cell r="BL273">
            <v>83.512</v>
          </cell>
          <cell r="BM273">
            <v>0</v>
          </cell>
          <cell r="BP273">
            <v>0</v>
          </cell>
          <cell r="BQ273">
            <v>0</v>
          </cell>
          <cell r="BT273">
            <v>233.45400000000001</v>
          </cell>
          <cell r="BU273">
            <v>0</v>
          </cell>
          <cell r="BX273">
            <v>0</v>
          </cell>
          <cell r="BY273">
            <v>0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6">
          <cell r="E6">
            <v>0</v>
          </cell>
          <cell r="F6">
            <v>329</v>
          </cell>
          <cell r="H6">
            <v>381.64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152.4915</v>
          </cell>
          <cell r="X6">
            <v>179.34770338782039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49.35</v>
          </cell>
          <cell r="AN6">
            <v>29.207612743319238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34.216000000000001</v>
          </cell>
          <cell r="AZ6">
            <v>0</v>
          </cell>
          <cell r="BC6">
            <v>0</v>
          </cell>
          <cell r="BD6">
            <v>0</v>
          </cell>
          <cell r="BG6">
            <v>145.41800000000001</v>
          </cell>
          <cell r="BH6">
            <v>0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H7">
            <v>73.686199999999999</v>
          </cell>
          <cell r="I7">
            <v>0</v>
          </cell>
          <cell r="K7">
            <v>0</v>
          </cell>
          <cell r="M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25.447800000000001</v>
          </cell>
          <cell r="X7">
            <v>27.366628763606105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5.1100000000000003</v>
          </cell>
          <cell r="AZ7">
            <v>0</v>
          </cell>
          <cell r="BC7">
            <v>0</v>
          </cell>
          <cell r="BD7">
            <v>0</v>
          </cell>
          <cell r="BG7">
            <v>43.128399999999999</v>
          </cell>
          <cell r="BH7">
            <v>0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H8">
            <v>304.20509999999996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P8">
            <v>0</v>
          </cell>
          <cell r="S8">
            <v>15.9093</v>
          </cell>
          <cell r="T8">
            <v>115.0079705930508</v>
          </cell>
          <cell r="W8">
            <v>126.953</v>
          </cell>
          <cell r="X8">
            <v>121.59836590061651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31.336499999999997</v>
          </cell>
          <cell r="AZ8">
            <v>0</v>
          </cell>
          <cell r="BC8">
            <v>0</v>
          </cell>
          <cell r="BD8">
            <v>0</v>
          </cell>
          <cell r="BG8">
            <v>115.86469999999998</v>
          </cell>
          <cell r="BH8">
            <v>0</v>
          </cell>
          <cell r="BK8">
            <v>14.141599999999999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H9">
            <v>40.488799999999998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33.897599999999997</v>
          </cell>
          <cell r="X9">
            <v>36.482919828207912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6.5911999999999997</v>
          </cell>
          <cell r="AZ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H10">
            <v>26.910000000000004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16.956</v>
          </cell>
          <cell r="X10">
            <v>3.0595878205268594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2.61</v>
          </cell>
          <cell r="AZ10">
            <v>53.945906795757153</v>
          </cell>
          <cell r="BC10">
            <v>0</v>
          </cell>
          <cell r="BD10">
            <v>0</v>
          </cell>
          <cell r="BG10">
            <v>7.3439999999999994</v>
          </cell>
          <cell r="BH10">
            <v>0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H11">
            <v>35.276399999999995</v>
          </cell>
          <cell r="I11">
            <v>0</v>
          </cell>
          <cell r="K11">
            <v>0</v>
          </cell>
          <cell r="M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16.921199999999999</v>
          </cell>
          <cell r="X11">
            <v>18.236479693306212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7.7435999999999998</v>
          </cell>
          <cell r="AZ11">
            <v>53.945906795757153</v>
          </cell>
          <cell r="BC11">
            <v>0</v>
          </cell>
          <cell r="BD11">
            <v>0</v>
          </cell>
          <cell r="BG11">
            <v>10.611599999999999</v>
          </cell>
          <cell r="BH11">
            <v>0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314.24</v>
          </cell>
          <cell r="H12">
            <v>352.89152000000001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P12">
            <v>0</v>
          </cell>
          <cell r="S12">
            <v>23.568000000000001</v>
          </cell>
          <cell r="T12">
            <v>86.275426868789182</v>
          </cell>
          <cell r="W12">
            <v>177.23136</v>
          </cell>
          <cell r="X12">
            <v>214.17817512877002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32.680959999999999</v>
          </cell>
          <cell r="AZ12">
            <v>323.67544077454289</v>
          </cell>
          <cell r="BC12">
            <v>0</v>
          </cell>
          <cell r="BD12">
            <v>0</v>
          </cell>
          <cell r="BG12">
            <v>98.357120000000009</v>
          </cell>
          <cell r="BH12">
            <v>0</v>
          </cell>
          <cell r="BK12">
            <v>21.054080000000003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H13">
            <v>275.1789</v>
          </cell>
          <cell r="I13">
            <v>0</v>
          </cell>
          <cell r="K13">
            <v>0</v>
          </cell>
          <cell r="M13">
            <v>0</v>
          </cell>
          <cell r="O13">
            <v>0</v>
          </cell>
          <cell r="P13">
            <v>0</v>
          </cell>
          <cell r="S13">
            <v>16.792000000000002</v>
          </cell>
          <cell r="T13">
            <v>86.275426868789182</v>
          </cell>
          <cell r="W13">
            <v>135.59540000000001</v>
          </cell>
          <cell r="X13">
            <v>138.34099588593864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5.2475000000000005</v>
          </cell>
          <cell r="AZ13">
            <v>0</v>
          </cell>
          <cell r="BC13">
            <v>0</v>
          </cell>
          <cell r="BD13">
            <v>0</v>
          </cell>
          <cell r="BG13">
            <v>102.64109999999999</v>
          </cell>
          <cell r="BH13">
            <v>0</v>
          </cell>
          <cell r="BK13">
            <v>14.902899999999999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H14">
            <v>40.157999999999994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16.932599999999997</v>
          </cell>
          <cell r="X14">
            <v>10.646951100221374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5.5890000000000004</v>
          </cell>
          <cell r="AZ14">
            <v>0</v>
          </cell>
          <cell r="BC14">
            <v>0</v>
          </cell>
          <cell r="BD14">
            <v>0</v>
          </cell>
          <cell r="BG14">
            <v>17.636399999999998</v>
          </cell>
          <cell r="BH14">
            <v>0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H15">
            <v>273.03399999999999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127.13550000000001</v>
          </cell>
          <cell r="X15">
            <v>159.5892249124559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18.116</v>
          </cell>
          <cell r="AZ15">
            <v>0</v>
          </cell>
          <cell r="BC15">
            <v>0</v>
          </cell>
          <cell r="BD15">
            <v>0</v>
          </cell>
          <cell r="BG15">
            <v>127.7825</v>
          </cell>
          <cell r="BH15">
            <v>0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H16">
            <v>117.88319999999999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59.302399999999999</v>
          </cell>
          <cell r="X16">
            <v>63.841789552165366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30.307199999999998</v>
          </cell>
          <cell r="AZ16">
            <v>107.89181359151431</v>
          </cell>
          <cell r="BC16">
            <v>0</v>
          </cell>
          <cell r="BD16">
            <v>0</v>
          </cell>
          <cell r="BG16">
            <v>28.273599999999998</v>
          </cell>
          <cell r="BH16">
            <v>0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H17">
            <v>78.117999999999995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33.888600000000004</v>
          </cell>
          <cell r="X17">
            <v>36.481295843165178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20.175799999999999</v>
          </cell>
          <cell r="AZ17">
            <v>107.89181359151431</v>
          </cell>
          <cell r="BC17">
            <v>0</v>
          </cell>
          <cell r="BD17">
            <v>0</v>
          </cell>
          <cell r="BG17">
            <v>24.053599999999999</v>
          </cell>
          <cell r="BH17">
            <v>0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H18">
            <v>67.846599999999995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33.958599999999997</v>
          </cell>
          <cell r="X18">
            <v>36.493926837942062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4.2359999999999998</v>
          </cell>
          <cell r="AZ18">
            <v>53.945906795757153</v>
          </cell>
          <cell r="BC18">
            <v>0</v>
          </cell>
          <cell r="BD18">
            <v>0</v>
          </cell>
          <cell r="BG18">
            <v>29.651999999999997</v>
          </cell>
          <cell r="BH18">
            <v>0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H19">
            <v>42.213600000000007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8.4743999999999993</v>
          </cell>
          <cell r="X19">
            <v>9.120729957051978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2.6136000000000004</v>
          </cell>
          <cell r="AZ19">
            <v>53.945906795757153</v>
          </cell>
          <cell r="BC19">
            <v>0</v>
          </cell>
          <cell r="BD19">
            <v>0</v>
          </cell>
          <cell r="BG19">
            <v>31.125600000000002</v>
          </cell>
          <cell r="BH19">
            <v>0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H20">
            <v>212.21699999999998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101.76389999999999</v>
          </cell>
          <cell r="X20">
            <v>79.095246403238832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39.769799999999996</v>
          </cell>
          <cell r="AZ20">
            <v>215.78362718302861</v>
          </cell>
          <cell r="BC20">
            <v>0</v>
          </cell>
          <cell r="BD20">
            <v>0</v>
          </cell>
          <cell r="BG20">
            <v>70.683299999999988</v>
          </cell>
          <cell r="BH20">
            <v>0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1">
          <cell r="E21">
            <v>0</v>
          </cell>
          <cell r="F21">
            <v>70.5</v>
          </cell>
          <cell r="H21">
            <v>115.12650000000001</v>
          </cell>
          <cell r="I21">
            <v>0</v>
          </cell>
          <cell r="K21">
            <v>0</v>
          </cell>
          <cell r="M21">
            <v>0</v>
          </cell>
          <cell r="O21">
            <v>0</v>
          </cell>
          <cell r="P21">
            <v>0</v>
          </cell>
          <cell r="S21">
            <v>0</v>
          </cell>
          <cell r="T21">
            <v>0</v>
          </cell>
          <cell r="W21">
            <v>59.290499999999994</v>
          </cell>
          <cell r="X21">
            <v>71.431227923858927</v>
          </cell>
          <cell r="AA21">
            <v>0</v>
          </cell>
          <cell r="AB21">
            <v>0</v>
          </cell>
          <cell r="AE21">
            <v>0</v>
          </cell>
          <cell r="AF21">
            <v>0</v>
          </cell>
          <cell r="AI21">
            <v>0</v>
          </cell>
          <cell r="AJ21">
            <v>0</v>
          </cell>
          <cell r="AM21">
            <v>0</v>
          </cell>
          <cell r="AN21">
            <v>0</v>
          </cell>
          <cell r="AQ21">
            <v>0</v>
          </cell>
          <cell r="AR21">
            <v>0</v>
          </cell>
          <cell r="AU21">
            <v>0</v>
          </cell>
          <cell r="AV21">
            <v>0</v>
          </cell>
          <cell r="AY21">
            <v>30.244499999999999</v>
          </cell>
          <cell r="AZ21">
            <v>0</v>
          </cell>
          <cell r="BC21">
            <v>0</v>
          </cell>
          <cell r="BD21">
            <v>0</v>
          </cell>
          <cell r="BG21">
            <v>25.5915</v>
          </cell>
          <cell r="BH21">
            <v>0</v>
          </cell>
          <cell r="BK21">
            <v>0</v>
          </cell>
          <cell r="BL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  <cell r="BW21">
            <v>0</v>
          </cell>
          <cell r="BX21">
            <v>0</v>
          </cell>
        </row>
        <row r="22">
          <cell r="E22">
            <v>0</v>
          </cell>
          <cell r="F22">
            <v>105.2</v>
          </cell>
          <cell r="H22">
            <v>89.630399999999995</v>
          </cell>
          <cell r="I22">
            <v>0</v>
          </cell>
          <cell r="K22">
            <v>0</v>
          </cell>
          <cell r="M22">
            <v>0</v>
          </cell>
          <cell r="O22">
            <v>0</v>
          </cell>
          <cell r="P22">
            <v>0</v>
          </cell>
          <cell r="S22">
            <v>0</v>
          </cell>
          <cell r="T22">
            <v>0</v>
          </cell>
          <cell r="W22">
            <v>42.290400000000005</v>
          </cell>
          <cell r="X22">
            <v>37.997340013400049</v>
          </cell>
          <cell r="AA22">
            <v>0</v>
          </cell>
          <cell r="AB22">
            <v>0</v>
          </cell>
          <cell r="AE22">
            <v>0</v>
          </cell>
          <cell r="AF22">
            <v>0</v>
          </cell>
          <cell r="AI22">
            <v>0</v>
          </cell>
          <cell r="AJ22">
            <v>0</v>
          </cell>
          <cell r="AM22">
            <v>0</v>
          </cell>
          <cell r="AN22">
            <v>0</v>
          </cell>
          <cell r="AQ22">
            <v>0</v>
          </cell>
          <cell r="AR22">
            <v>0</v>
          </cell>
          <cell r="AU22">
            <v>0</v>
          </cell>
          <cell r="AV22">
            <v>0</v>
          </cell>
          <cell r="AY22">
            <v>11.782400000000001</v>
          </cell>
          <cell r="AZ22">
            <v>0</v>
          </cell>
          <cell r="BC22">
            <v>0</v>
          </cell>
          <cell r="BD22">
            <v>0</v>
          </cell>
          <cell r="BG22">
            <v>35.557600000000001</v>
          </cell>
          <cell r="BH22">
            <v>0</v>
          </cell>
          <cell r="BK22">
            <v>0</v>
          </cell>
          <cell r="BL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  <cell r="BW22">
            <v>0</v>
          </cell>
          <cell r="BX22">
            <v>0</v>
          </cell>
        </row>
        <row r="23">
          <cell r="E23">
            <v>0</v>
          </cell>
          <cell r="F23">
            <v>111.1</v>
          </cell>
          <cell r="H23">
            <v>157.20650000000001</v>
          </cell>
          <cell r="I23">
            <v>0</v>
          </cell>
          <cell r="K23">
            <v>0</v>
          </cell>
          <cell r="M23">
            <v>0</v>
          </cell>
          <cell r="O23">
            <v>0</v>
          </cell>
          <cell r="P23">
            <v>0</v>
          </cell>
          <cell r="S23">
            <v>8.9991000000000003</v>
          </cell>
          <cell r="T23">
            <v>31.870303463102459</v>
          </cell>
          <cell r="W23">
            <v>76.214600000000004</v>
          </cell>
          <cell r="X23">
            <v>74.4850596196232</v>
          </cell>
          <cell r="AA23">
            <v>0</v>
          </cell>
          <cell r="AB23">
            <v>0</v>
          </cell>
          <cell r="AE23">
            <v>0</v>
          </cell>
          <cell r="AF23">
            <v>0</v>
          </cell>
          <cell r="AI23">
            <v>0</v>
          </cell>
          <cell r="AJ23">
            <v>0</v>
          </cell>
          <cell r="AM23">
            <v>0</v>
          </cell>
          <cell r="AN23">
            <v>0</v>
          </cell>
          <cell r="AQ23">
            <v>0</v>
          </cell>
          <cell r="AR23">
            <v>0</v>
          </cell>
          <cell r="AU23">
            <v>0</v>
          </cell>
          <cell r="AV23">
            <v>0</v>
          </cell>
          <cell r="AY23">
            <v>18.553699999999999</v>
          </cell>
          <cell r="AZ23">
            <v>161.83772038727145</v>
          </cell>
          <cell r="BC23">
            <v>0</v>
          </cell>
          <cell r="BD23">
            <v>0</v>
          </cell>
          <cell r="BG23">
            <v>45.439899999999994</v>
          </cell>
          <cell r="BH23">
            <v>0</v>
          </cell>
          <cell r="BK23">
            <v>7.9991999999999992</v>
          </cell>
          <cell r="BL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  <cell r="BW23">
            <v>0</v>
          </cell>
          <cell r="BX23">
            <v>0</v>
          </cell>
        </row>
        <row r="24">
          <cell r="E24">
            <v>0</v>
          </cell>
          <cell r="F24">
            <v>160.30000000000001</v>
          </cell>
          <cell r="H24">
            <v>209.67240000000001</v>
          </cell>
          <cell r="I24">
            <v>0</v>
          </cell>
          <cell r="K24">
            <v>0</v>
          </cell>
          <cell r="M24">
            <v>0</v>
          </cell>
          <cell r="O24">
            <v>0</v>
          </cell>
          <cell r="P24">
            <v>0</v>
          </cell>
          <cell r="S24">
            <v>8.9768000000000008</v>
          </cell>
          <cell r="T24">
            <v>31.870303463102459</v>
          </cell>
          <cell r="W24">
            <v>93.454899999999995</v>
          </cell>
          <cell r="X24">
            <v>100.3707042456394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33.182099999999998</v>
          </cell>
          <cell r="AZ24">
            <v>269.72953397878575</v>
          </cell>
          <cell r="BC24">
            <v>0</v>
          </cell>
          <cell r="BD24">
            <v>0</v>
          </cell>
          <cell r="BG24">
            <v>66.043599999999998</v>
          </cell>
          <cell r="BH24">
            <v>0</v>
          </cell>
          <cell r="BK24">
            <v>8.0150000000000006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161.80000000000001</v>
          </cell>
          <cell r="H25">
            <v>195.61620000000002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P25">
            <v>0</v>
          </cell>
          <cell r="S25">
            <v>11.326000000000002</v>
          </cell>
          <cell r="T25">
            <v>31.870303463102459</v>
          </cell>
          <cell r="W25">
            <v>93.196799999999996</v>
          </cell>
          <cell r="X25">
            <v>92.732546322663552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16.827200000000001</v>
          </cell>
          <cell r="AZ25">
            <v>107.89181359151431</v>
          </cell>
          <cell r="BC25">
            <v>0</v>
          </cell>
          <cell r="BD25">
            <v>0</v>
          </cell>
          <cell r="BG25">
            <v>64.072800000000001</v>
          </cell>
          <cell r="BH25">
            <v>0</v>
          </cell>
          <cell r="BK25">
            <v>10.1934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181.3</v>
          </cell>
          <cell r="H26">
            <v>163.35130000000001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P26">
            <v>0</v>
          </cell>
          <cell r="S26">
            <v>7.7958999999999996</v>
          </cell>
          <cell r="T26">
            <v>31.870303463102459</v>
          </cell>
          <cell r="W26">
            <v>67.806200000000004</v>
          </cell>
          <cell r="X26">
            <v>65.37623888621799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6.8894000000000002</v>
          </cell>
          <cell r="AZ26">
            <v>215.78362718302861</v>
          </cell>
          <cell r="BC26">
            <v>0</v>
          </cell>
          <cell r="BD26">
            <v>0</v>
          </cell>
          <cell r="BG26">
            <v>73.970399999999998</v>
          </cell>
          <cell r="BH26">
            <v>0</v>
          </cell>
          <cell r="BK26">
            <v>6.8894000000000002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194.7</v>
          </cell>
          <cell r="H27">
            <v>226.43609999999998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P27">
            <v>0</v>
          </cell>
          <cell r="S27">
            <v>14.602499999999999</v>
          </cell>
          <cell r="T27">
            <v>31.870303463102459</v>
          </cell>
          <cell r="W27">
            <v>118.57229999999998</v>
          </cell>
          <cell r="X27">
            <v>104.90295779148167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7.5932999999999993</v>
          </cell>
          <cell r="AZ27">
            <v>161.83772038727145</v>
          </cell>
          <cell r="BC27">
            <v>0</v>
          </cell>
          <cell r="BD27">
            <v>0</v>
          </cell>
          <cell r="BG27">
            <v>72.623099999999994</v>
          </cell>
          <cell r="BH27">
            <v>0</v>
          </cell>
          <cell r="BK27">
            <v>13.0449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99.4</v>
          </cell>
          <cell r="H28">
            <v>99.002400000000009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S28">
            <v>5.6658000000000008</v>
          </cell>
          <cell r="T28">
            <v>31.870303463102459</v>
          </cell>
          <cell r="W28">
            <v>42.245000000000005</v>
          </cell>
          <cell r="X28">
            <v>45.580733551878978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5.2682000000000002</v>
          </cell>
          <cell r="AZ28">
            <v>107.89181359151431</v>
          </cell>
          <cell r="BC28">
            <v>0</v>
          </cell>
          <cell r="BD28">
            <v>0</v>
          </cell>
          <cell r="BG28">
            <v>40.753999999999998</v>
          </cell>
          <cell r="BH28">
            <v>0</v>
          </cell>
          <cell r="BK28">
            <v>5.0693999999999999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124.6</v>
          </cell>
          <cell r="H29">
            <v>105.7854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P29">
            <v>0</v>
          </cell>
          <cell r="S29">
            <v>2.3673999999999999</v>
          </cell>
          <cell r="T29">
            <v>31.870303463102459</v>
          </cell>
          <cell r="W29">
            <v>42.239400000000003</v>
          </cell>
          <cell r="X29">
            <v>22.804966149879881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7.351399999999999</v>
          </cell>
          <cell r="AZ29">
            <v>107.89181359151431</v>
          </cell>
          <cell r="BC29">
            <v>0</v>
          </cell>
          <cell r="BD29">
            <v>0</v>
          </cell>
          <cell r="BG29">
            <v>51.708999999999996</v>
          </cell>
          <cell r="BH29">
            <v>0</v>
          </cell>
          <cell r="BK29">
            <v>2.1181999999999999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78.400000000000006</v>
          </cell>
          <cell r="H30">
            <v>69.148800000000008</v>
          </cell>
          <cell r="I30">
            <v>0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3.2928000000000006</v>
          </cell>
          <cell r="T30">
            <v>31.870303463102459</v>
          </cell>
          <cell r="W30">
            <v>25.401600000000002</v>
          </cell>
          <cell r="X30">
            <v>27.358292307053354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4.7824</v>
          </cell>
          <cell r="AZ30">
            <v>107.89181359151431</v>
          </cell>
          <cell r="BC30">
            <v>0</v>
          </cell>
          <cell r="BD30">
            <v>0</v>
          </cell>
          <cell r="BG30">
            <v>32.692799999999998</v>
          </cell>
          <cell r="BH30">
            <v>0</v>
          </cell>
          <cell r="BK30">
            <v>2.9792000000000001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228.3</v>
          </cell>
          <cell r="H31">
            <v>262.54500000000002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P31">
            <v>0</v>
          </cell>
          <cell r="S31">
            <v>10.045199999999999</v>
          </cell>
          <cell r="T31">
            <v>31.870303463102459</v>
          </cell>
          <cell r="W31">
            <v>110.2689</v>
          </cell>
          <cell r="X31">
            <v>80.629912268630491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55.020299999999999</v>
          </cell>
          <cell r="AZ31">
            <v>215.78362718302861</v>
          </cell>
          <cell r="BC31">
            <v>0</v>
          </cell>
          <cell r="BD31">
            <v>0</v>
          </cell>
          <cell r="BG31">
            <v>78.078600000000009</v>
          </cell>
          <cell r="BH31">
            <v>0</v>
          </cell>
          <cell r="BK31">
            <v>9.1320000000000014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48.4</v>
          </cell>
          <cell r="H32">
            <v>34.993199999999995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P32">
            <v>0</v>
          </cell>
          <cell r="S32">
            <v>1.1616</v>
          </cell>
          <cell r="T32">
            <v>97.607666586751563</v>
          </cell>
          <cell r="W32">
            <v>8.4699999999999989</v>
          </cell>
          <cell r="X32">
            <v>9.1199360088088604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6.6792000000000007</v>
          </cell>
          <cell r="AZ32">
            <v>0</v>
          </cell>
          <cell r="BC32">
            <v>0</v>
          </cell>
          <cell r="BD32">
            <v>0</v>
          </cell>
          <cell r="BG32">
            <v>17.617599999999999</v>
          </cell>
          <cell r="BH32">
            <v>0</v>
          </cell>
          <cell r="BK32">
            <v>1.0648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102.5</v>
          </cell>
          <cell r="H33">
            <v>115.7225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P33">
            <v>0</v>
          </cell>
          <cell r="S33">
            <v>4.51</v>
          </cell>
          <cell r="T33">
            <v>102.24947644834255</v>
          </cell>
          <cell r="W33">
            <v>50.839999999999996</v>
          </cell>
          <cell r="X33">
            <v>39.540053626892401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3.7925</v>
          </cell>
          <cell r="AZ33">
            <v>0</v>
          </cell>
          <cell r="BC33">
            <v>0</v>
          </cell>
          <cell r="BD33">
            <v>0</v>
          </cell>
          <cell r="BG33">
            <v>52.582500000000003</v>
          </cell>
          <cell r="BH33">
            <v>0</v>
          </cell>
          <cell r="BK33">
            <v>3.9975000000000001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83.3</v>
          </cell>
          <cell r="H34">
            <v>164.101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5.6644000000000005</v>
          </cell>
          <cell r="T34">
            <v>102.24947644834255</v>
          </cell>
          <cell r="W34">
            <v>76.136200000000002</v>
          </cell>
          <cell r="X34">
            <v>51.696155983056137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14.660799999999998</v>
          </cell>
          <cell r="AN34">
            <v>8.6378088454759894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3.8317999999999999</v>
          </cell>
          <cell r="AZ34">
            <v>0</v>
          </cell>
          <cell r="BC34">
            <v>0</v>
          </cell>
          <cell r="BD34">
            <v>0</v>
          </cell>
          <cell r="BG34">
            <v>58.726499999999994</v>
          </cell>
          <cell r="BH34">
            <v>0</v>
          </cell>
          <cell r="BK34">
            <v>5.0812999999999997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178.6</v>
          </cell>
          <cell r="H35">
            <v>277.90159999999997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P35">
            <v>0</v>
          </cell>
          <cell r="S35">
            <v>6.7867999999999995</v>
          </cell>
          <cell r="T35">
            <v>102.22354454967447</v>
          </cell>
          <cell r="W35">
            <v>141.80840000000001</v>
          </cell>
          <cell r="X35">
            <v>25.588302281693856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3.5720000000000001</v>
          </cell>
          <cell r="AZ35">
            <v>0</v>
          </cell>
          <cell r="BC35">
            <v>0</v>
          </cell>
          <cell r="BD35">
            <v>0</v>
          </cell>
          <cell r="BG35">
            <v>119.66200000000001</v>
          </cell>
          <cell r="BH35">
            <v>0</v>
          </cell>
          <cell r="BK35">
            <v>6.0724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49.2</v>
          </cell>
          <cell r="H36">
            <v>33.849600000000002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P36">
            <v>0</v>
          </cell>
          <cell r="S36">
            <v>0</v>
          </cell>
          <cell r="T36">
            <v>59.643366936644156</v>
          </cell>
          <cell r="W36">
            <v>8.4624000000000006</v>
          </cell>
          <cell r="X36">
            <v>1.5269790028560093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7.7244000000000002</v>
          </cell>
          <cell r="AZ36">
            <v>0</v>
          </cell>
          <cell r="BC36">
            <v>0</v>
          </cell>
          <cell r="BD36">
            <v>0</v>
          </cell>
          <cell r="BG36">
            <v>17.662800000000001</v>
          </cell>
          <cell r="BH36">
            <v>0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231.70000000000002</v>
          </cell>
          <cell r="H37">
            <v>194.8597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W37">
            <v>67.888099999999994</v>
          </cell>
          <cell r="X37">
            <v>57.799431509301293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38.462200000000003</v>
          </cell>
          <cell r="AZ37">
            <v>0</v>
          </cell>
          <cell r="BC37">
            <v>0</v>
          </cell>
          <cell r="BD37">
            <v>0</v>
          </cell>
          <cell r="BG37">
            <v>88.509400000000014</v>
          </cell>
          <cell r="BH37">
            <v>0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157.6</v>
          </cell>
          <cell r="H38">
            <v>120.7216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P38">
            <v>0</v>
          </cell>
          <cell r="S38">
            <v>5.6735999999999995</v>
          </cell>
          <cell r="T38">
            <v>61.925374019437491</v>
          </cell>
          <cell r="W38">
            <v>33.726399999999998</v>
          </cell>
          <cell r="X38">
            <v>44.043613664644944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10.716800000000001</v>
          </cell>
          <cell r="AZ38">
            <v>0</v>
          </cell>
          <cell r="BC38">
            <v>0</v>
          </cell>
          <cell r="BD38">
            <v>0</v>
          </cell>
          <cell r="BG38">
            <v>65.561599999999999</v>
          </cell>
          <cell r="BH38">
            <v>0</v>
          </cell>
          <cell r="BK38">
            <v>5.0431999999999997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116</v>
          </cell>
          <cell r="H39">
            <v>94.423999999999992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P39">
            <v>0</v>
          </cell>
          <cell r="S39">
            <v>3.3640000000000003</v>
          </cell>
          <cell r="T39">
            <v>61.925374019437491</v>
          </cell>
          <cell r="W39">
            <v>25.288</v>
          </cell>
          <cell r="X39">
            <v>19.746208366152644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10.672000000000001</v>
          </cell>
          <cell r="AZ39">
            <v>0</v>
          </cell>
          <cell r="BC39">
            <v>0</v>
          </cell>
          <cell r="BD39">
            <v>0</v>
          </cell>
          <cell r="BG39">
            <v>52.2</v>
          </cell>
          <cell r="BH39">
            <v>0</v>
          </cell>
          <cell r="BK39">
            <v>2.9000000000000004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200.2</v>
          </cell>
          <cell r="H40">
            <v>189.78959999999998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S40">
            <v>7.8077999999999994</v>
          </cell>
          <cell r="T40">
            <v>106.50230782991197</v>
          </cell>
          <cell r="W40">
            <v>59.259199999999993</v>
          </cell>
          <cell r="X40">
            <v>63.833994423960206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32.232199999999999</v>
          </cell>
          <cell r="AZ40">
            <v>0</v>
          </cell>
          <cell r="BC40">
            <v>0</v>
          </cell>
          <cell r="BD40">
            <v>0</v>
          </cell>
          <cell r="BG40">
            <v>83.483399999999989</v>
          </cell>
          <cell r="BH40">
            <v>0</v>
          </cell>
          <cell r="BK40">
            <v>7.0070000000000006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55</v>
          </cell>
          <cell r="H41">
            <v>55.714999999999996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W41">
            <v>25.41</v>
          </cell>
          <cell r="X41">
            <v>27.359808026426585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4.7849999999999993</v>
          </cell>
          <cell r="AZ41">
            <v>53.945906795757153</v>
          </cell>
          <cell r="BC41">
            <v>0</v>
          </cell>
          <cell r="BD41">
            <v>0</v>
          </cell>
          <cell r="BG41">
            <v>25.52</v>
          </cell>
          <cell r="BH41">
            <v>0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88.5</v>
          </cell>
          <cell r="H42">
            <v>72.747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S42">
            <v>0</v>
          </cell>
          <cell r="T42">
            <v>0</v>
          </cell>
          <cell r="W42">
            <v>25.3995</v>
          </cell>
          <cell r="X42">
            <v>19.766327736404403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13.5405</v>
          </cell>
          <cell r="AZ42">
            <v>0</v>
          </cell>
          <cell r="BC42">
            <v>0</v>
          </cell>
          <cell r="BD42">
            <v>0</v>
          </cell>
          <cell r="BG42">
            <v>33.807000000000002</v>
          </cell>
          <cell r="BH42">
            <v>0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127.89999999999999</v>
          </cell>
          <cell r="H43">
            <v>126.49309999999998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W43">
            <v>59.217700000000001</v>
          </cell>
          <cell r="X43">
            <v>63.826506048485342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18.417599999999997</v>
          </cell>
          <cell r="AZ43">
            <v>0</v>
          </cell>
          <cell r="BC43">
            <v>0</v>
          </cell>
          <cell r="BD43">
            <v>0</v>
          </cell>
          <cell r="BG43">
            <v>48.857799999999997</v>
          </cell>
          <cell r="BH43">
            <v>0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173.4</v>
          </cell>
          <cell r="H44">
            <v>203.57159999999999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110.10900000000001</v>
          </cell>
          <cell r="X44">
            <v>88.19264510851005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0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24.276000000000003</v>
          </cell>
          <cell r="AZ44">
            <v>0</v>
          </cell>
          <cell r="BC44">
            <v>0</v>
          </cell>
          <cell r="BD44">
            <v>0</v>
          </cell>
          <cell r="BG44">
            <v>69.186600000000013</v>
          </cell>
          <cell r="BH44">
            <v>0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187</v>
          </cell>
          <cell r="H45">
            <v>141.37200000000001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42.262</v>
          </cell>
          <cell r="X45">
            <v>53.175386719987586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26.366999999999997</v>
          </cell>
          <cell r="AZ45">
            <v>215.78362718302861</v>
          </cell>
          <cell r="BC45">
            <v>0</v>
          </cell>
          <cell r="BD45">
            <v>0</v>
          </cell>
          <cell r="BG45">
            <v>72.743000000000009</v>
          </cell>
          <cell r="BH45">
            <v>0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122.6</v>
          </cell>
          <cell r="H46">
            <v>78.831800000000001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16.918800000000001</v>
          </cell>
          <cell r="X46">
            <v>18.236046630628149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10.543599999999998</v>
          </cell>
          <cell r="AZ46">
            <v>107.89181359151431</v>
          </cell>
          <cell r="BC46">
            <v>0</v>
          </cell>
          <cell r="BD46">
            <v>0</v>
          </cell>
          <cell r="BG46">
            <v>51.369399999999999</v>
          </cell>
          <cell r="BH46">
            <v>0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285.3</v>
          </cell>
          <cell r="H47">
            <v>230.23710000000003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93.29310000000001</v>
          </cell>
          <cell r="X47">
            <v>107.93309424423218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30.8124</v>
          </cell>
          <cell r="AZ47">
            <v>0</v>
          </cell>
          <cell r="BC47">
            <v>0</v>
          </cell>
          <cell r="BD47">
            <v>0</v>
          </cell>
          <cell r="BG47">
            <v>106.13160000000001</v>
          </cell>
          <cell r="BH47">
            <v>0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48">
          <cell r="E48">
            <v>0</v>
          </cell>
          <cell r="F48">
            <v>143.19999999999999</v>
          </cell>
          <cell r="H48">
            <v>100.09679999999999</v>
          </cell>
          <cell r="I48">
            <v>0</v>
          </cell>
          <cell r="K48">
            <v>0</v>
          </cell>
          <cell r="M48">
            <v>0</v>
          </cell>
          <cell r="O48">
            <v>0</v>
          </cell>
          <cell r="P48">
            <v>0</v>
          </cell>
          <cell r="S48">
            <v>0</v>
          </cell>
          <cell r="T48">
            <v>0</v>
          </cell>
          <cell r="W48">
            <v>33.795199999999994</v>
          </cell>
          <cell r="X48">
            <v>28.872856846471517</v>
          </cell>
          <cell r="AA48">
            <v>0</v>
          </cell>
          <cell r="AB48">
            <v>0</v>
          </cell>
          <cell r="AE48">
            <v>0</v>
          </cell>
          <cell r="AF48">
            <v>0</v>
          </cell>
          <cell r="AI48">
            <v>0</v>
          </cell>
          <cell r="AJ48">
            <v>0</v>
          </cell>
          <cell r="AM48">
            <v>0</v>
          </cell>
          <cell r="AN48">
            <v>0</v>
          </cell>
          <cell r="AQ48">
            <v>0</v>
          </cell>
          <cell r="AR48">
            <v>0</v>
          </cell>
          <cell r="AU48">
            <v>0</v>
          </cell>
          <cell r="AV48">
            <v>0</v>
          </cell>
          <cell r="AY48">
            <v>9.7376000000000005</v>
          </cell>
          <cell r="AZ48">
            <v>0</v>
          </cell>
          <cell r="BC48">
            <v>0</v>
          </cell>
          <cell r="BD48">
            <v>0</v>
          </cell>
          <cell r="BG48">
            <v>56.564</v>
          </cell>
          <cell r="BH48">
            <v>0</v>
          </cell>
          <cell r="BK48">
            <v>0</v>
          </cell>
          <cell r="BL48">
            <v>0</v>
          </cell>
          <cell r="BO48">
            <v>0</v>
          </cell>
          <cell r="BP48">
            <v>0</v>
          </cell>
          <cell r="BS48">
            <v>0</v>
          </cell>
          <cell r="BT48">
            <v>0</v>
          </cell>
          <cell r="BW48">
            <v>0</v>
          </cell>
          <cell r="BX48">
            <v>0</v>
          </cell>
        </row>
        <row r="49">
          <cell r="E49">
            <v>0</v>
          </cell>
          <cell r="F49">
            <v>226.3</v>
          </cell>
          <cell r="H49">
            <v>191.9024</v>
          </cell>
          <cell r="I49">
            <v>0</v>
          </cell>
          <cell r="K49">
            <v>0</v>
          </cell>
          <cell r="M49">
            <v>0</v>
          </cell>
          <cell r="O49">
            <v>0</v>
          </cell>
          <cell r="P49">
            <v>0</v>
          </cell>
          <cell r="S49">
            <v>0</v>
          </cell>
          <cell r="T49">
            <v>0</v>
          </cell>
          <cell r="W49">
            <v>84.636200000000002</v>
          </cell>
          <cell r="X49">
            <v>91.187847838563385</v>
          </cell>
          <cell r="AA49">
            <v>0</v>
          </cell>
          <cell r="AB49">
            <v>0</v>
          </cell>
          <cell r="AE49">
            <v>0</v>
          </cell>
          <cell r="AF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Q49">
            <v>0</v>
          </cell>
          <cell r="AR49">
            <v>0</v>
          </cell>
          <cell r="AU49">
            <v>0</v>
          </cell>
          <cell r="AV49">
            <v>0</v>
          </cell>
          <cell r="AY49">
            <v>20.819600000000001</v>
          </cell>
          <cell r="AZ49">
            <v>0</v>
          </cell>
          <cell r="BC49">
            <v>0</v>
          </cell>
          <cell r="BD49">
            <v>0</v>
          </cell>
          <cell r="BG49">
            <v>86.446600000000004</v>
          </cell>
          <cell r="BH49">
            <v>0</v>
          </cell>
          <cell r="BK49">
            <v>0</v>
          </cell>
          <cell r="BL49">
            <v>0</v>
          </cell>
          <cell r="BO49">
            <v>0</v>
          </cell>
          <cell r="BP49">
            <v>0</v>
          </cell>
          <cell r="BS49">
            <v>0</v>
          </cell>
          <cell r="BT49">
            <v>0</v>
          </cell>
          <cell r="BW49">
            <v>0</v>
          </cell>
          <cell r="BX49">
            <v>0</v>
          </cell>
        </row>
        <row r="50">
          <cell r="E50">
            <v>0</v>
          </cell>
          <cell r="F50">
            <v>318.3</v>
          </cell>
          <cell r="H50">
            <v>284.24189999999999</v>
          </cell>
          <cell r="I50">
            <v>0</v>
          </cell>
          <cell r="K50">
            <v>0</v>
          </cell>
          <cell r="M50">
            <v>0</v>
          </cell>
          <cell r="O50">
            <v>0</v>
          </cell>
          <cell r="P50">
            <v>0</v>
          </cell>
          <cell r="S50">
            <v>0</v>
          </cell>
          <cell r="T50">
            <v>0</v>
          </cell>
          <cell r="W50">
            <v>127.00170000000001</v>
          </cell>
          <cell r="X50">
            <v>136.79032474573688</v>
          </cell>
          <cell r="AA50">
            <v>0</v>
          </cell>
          <cell r="AB50">
            <v>0</v>
          </cell>
          <cell r="AE50">
            <v>0</v>
          </cell>
          <cell r="AF50">
            <v>0</v>
          </cell>
          <cell r="AI50">
            <v>0</v>
          </cell>
          <cell r="AJ50">
            <v>0</v>
          </cell>
          <cell r="AM50">
            <v>0</v>
          </cell>
          <cell r="AN50">
            <v>0</v>
          </cell>
          <cell r="AQ50">
            <v>0</v>
          </cell>
          <cell r="AR50">
            <v>0</v>
          </cell>
          <cell r="AU50">
            <v>0</v>
          </cell>
          <cell r="AV50">
            <v>0</v>
          </cell>
          <cell r="AY50">
            <v>31.511700000000001</v>
          </cell>
          <cell r="AZ50">
            <v>377.62134757030003</v>
          </cell>
          <cell r="BC50">
            <v>0</v>
          </cell>
          <cell r="BD50">
            <v>0</v>
          </cell>
          <cell r="BG50">
            <v>125.72850000000001</v>
          </cell>
          <cell r="BH50">
            <v>0</v>
          </cell>
          <cell r="BK50">
            <v>0</v>
          </cell>
          <cell r="BL50">
            <v>0</v>
          </cell>
          <cell r="BO50">
            <v>0</v>
          </cell>
          <cell r="BP50">
            <v>0</v>
          </cell>
          <cell r="BS50">
            <v>0</v>
          </cell>
          <cell r="BT50">
            <v>0</v>
          </cell>
          <cell r="BW50">
            <v>0</v>
          </cell>
          <cell r="BX50">
            <v>0</v>
          </cell>
        </row>
        <row r="51">
          <cell r="E51">
            <v>0</v>
          </cell>
          <cell r="F51">
            <v>235.1</v>
          </cell>
          <cell r="H51">
            <v>235.33509999999995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93.099599999999995</v>
          </cell>
          <cell r="X51">
            <v>92.715007284201931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42.082899999999995</v>
          </cell>
          <cell r="AZ51">
            <v>0</v>
          </cell>
          <cell r="BC51">
            <v>0</v>
          </cell>
          <cell r="BD51">
            <v>0</v>
          </cell>
          <cell r="BG51">
            <v>100.15259999999999</v>
          </cell>
          <cell r="BH51">
            <v>0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261</v>
          </cell>
          <cell r="H52">
            <v>259.43400000000003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118.494</v>
          </cell>
          <cell r="X52">
            <v>120.0720004032211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32.103000000000002</v>
          </cell>
          <cell r="AZ52">
            <v>0</v>
          </cell>
          <cell r="BC52">
            <v>0</v>
          </cell>
          <cell r="BD52">
            <v>0</v>
          </cell>
          <cell r="BG52">
            <v>108.83699999999999</v>
          </cell>
          <cell r="BH52">
            <v>0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284.7</v>
          </cell>
          <cell r="H53">
            <v>296.6574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135.5172</v>
          </cell>
          <cell r="X53">
            <v>138.32688526034508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51.815399999999997</v>
          </cell>
          <cell r="AZ53">
            <v>0</v>
          </cell>
          <cell r="BC53">
            <v>0</v>
          </cell>
          <cell r="BD53">
            <v>0</v>
          </cell>
          <cell r="BG53">
            <v>109.3248</v>
          </cell>
          <cell r="BH53">
            <v>0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201.2</v>
          </cell>
          <cell r="H54">
            <v>163.77679999999998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76.254800000000003</v>
          </cell>
          <cell r="X54">
            <v>74.492313419480752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7.6455999999999991</v>
          </cell>
          <cell r="AZ54">
            <v>161.83772038727145</v>
          </cell>
          <cell r="BC54">
            <v>0</v>
          </cell>
          <cell r="BD54">
            <v>0</v>
          </cell>
          <cell r="BG54">
            <v>79.876400000000004</v>
          </cell>
          <cell r="BH54">
            <v>0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198.7</v>
          </cell>
          <cell r="H55">
            <v>233.67119999999997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P55">
            <v>0</v>
          </cell>
          <cell r="S55">
            <v>12.3194</v>
          </cell>
          <cell r="T55">
            <v>31.844371564434358</v>
          </cell>
          <cell r="W55">
            <v>118.62389999999999</v>
          </cell>
          <cell r="X55">
            <v>104.91226863906002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11.921999999999999</v>
          </cell>
          <cell r="AZ55">
            <v>215.78362718302861</v>
          </cell>
          <cell r="BC55">
            <v>0</v>
          </cell>
          <cell r="BD55">
            <v>0</v>
          </cell>
          <cell r="BG55">
            <v>79.877399999999994</v>
          </cell>
          <cell r="BH55">
            <v>0</v>
          </cell>
          <cell r="BK55">
            <v>10.9285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277.5</v>
          </cell>
          <cell r="H56">
            <v>262.79249999999996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P56">
            <v>0</v>
          </cell>
          <cell r="S56">
            <v>15.817500000000001</v>
          </cell>
          <cell r="T56">
            <v>31.844371564434358</v>
          </cell>
          <cell r="W56">
            <v>110.1675</v>
          </cell>
          <cell r="X56">
            <v>126.16112921531615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566.43122782843966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20.535</v>
          </cell>
          <cell r="AZ56">
            <v>0</v>
          </cell>
          <cell r="BC56">
            <v>0</v>
          </cell>
          <cell r="BD56">
            <v>0</v>
          </cell>
          <cell r="BG56">
            <v>102.12</v>
          </cell>
          <cell r="BH56">
            <v>0</v>
          </cell>
          <cell r="BK56">
            <v>14.1525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172</v>
          </cell>
          <cell r="H57">
            <v>219.12800000000001</v>
          </cell>
          <cell r="I57">
            <v>0</v>
          </cell>
          <cell r="K57">
            <v>0</v>
          </cell>
          <cell r="M57">
            <v>0</v>
          </cell>
          <cell r="O57">
            <v>0</v>
          </cell>
          <cell r="P57">
            <v>0</v>
          </cell>
          <cell r="S57">
            <v>13.416</v>
          </cell>
          <cell r="T57">
            <v>31.844371564434358</v>
          </cell>
          <cell r="W57">
            <v>101.824</v>
          </cell>
          <cell r="X57">
            <v>109.47243357769129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27.004000000000001</v>
          </cell>
          <cell r="AZ57">
            <v>215.78362718302861</v>
          </cell>
          <cell r="BC57">
            <v>0</v>
          </cell>
          <cell r="BD57">
            <v>0</v>
          </cell>
          <cell r="BG57">
            <v>64.843999999999994</v>
          </cell>
          <cell r="BH57">
            <v>0</v>
          </cell>
          <cell r="BK57">
            <v>12.040000000000001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289.89999999999998</v>
          </cell>
          <cell r="H58">
            <v>261.4898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P58">
            <v>0</v>
          </cell>
          <cell r="S58">
            <v>8.9868999999999986</v>
          </cell>
          <cell r="T58">
            <v>31.844371564434358</v>
          </cell>
          <cell r="W58">
            <v>76.243700000000004</v>
          </cell>
          <cell r="X58">
            <v>74.490310504594717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14.494999999999999</v>
          </cell>
          <cell r="AZ58">
            <v>0</v>
          </cell>
          <cell r="BC58">
            <v>0</v>
          </cell>
          <cell r="BD58">
            <v>0</v>
          </cell>
          <cell r="BG58">
            <v>153.64699999999999</v>
          </cell>
          <cell r="BH58">
            <v>0</v>
          </cell>
          <cell r="BK58">
            <v>8.1172000000000004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189.2</v>
          </cell>
          <cell r="H59">
            <v>218.71519999999998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P59">
            <v>0</v>
          </cell>
          <cell r="S59">
            <v>10.216799999999999</v>
          </cell>
          <cell r="T59">
            <v>31.844371564434358</v>
          </cell>
          <cell r="W59">
            <v>101.60039999999999</v>
          </cell>
          <cell r="X59">
            <v>79.065744008295681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20.433599999999998</v>
          </cell>
          <cell r="AZ59">
            <v>215.78362718302861</v>
          </cell>
          <cell r="BC59">
            <v>0</v>
          </cell>
          <cell r="BD59">
            <v>0</v>
          </cell>
          <cell r="BG59">
            <v>77.382799999999989</v>
          </cell>
          <cell r="BH59">
            <v>0</v>
          </cell>
          <cell r="BK59">
            <v>9.0815999999999999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252.4</v>
          </cell>
          <cell r="H60">
            <v>351.08840000000004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P60">
            <v>0</v>
          </cell>
          <cell r="S60">
            <v>25.997199999999999</v>
          </cell>
          <cell r="T60">
            <v>31.844371564434358</v>
          </cell>
          <cell r="W60">
            <v>177.94200000000001</v>
          </cell>
          <cell r="X60">
            <v>191.531648065328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23.978000000000002</v>
          </cell>
          <cell r="AZ60">
            <v>0</v>
          </cell>
          <cell r="BC60">
            <v>0</v>
          </cell>
          <cell r="BD60">
            <v>0</v>
          </cell>
          <cell r="BG60">
            <v>99.950400000000002</v>
          </cell>
          <cell r="BH60">
            <v>0</v>
          </cell>
          <cell r="BK60">
            <v>23.220800000000001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184.5</v>
          </cell>
          <cell r="H61">
            <v>238.74299999999999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S61">
            <v>14.5755</v>
          </cell>
          <cell r="T61">
            <v>31.844371564434358</v>
          </cell>
          <cell r="W61">
            <v>109.96199999999999</v>
          </cell>
          <cell r="X61">
            <v>110.94087694189555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33.763500000000001</v>
          </cell>
          <cell r="AZ61">
            <v>215.78362718302861</v>
          </cell>
          <cell r="BC61">
            <v>0</v>
          </cell>
          <cell r="BD61">
            <v>0</v>
          </cell>
          <cell r="BG61">
            <v>67.342500000000001</v>
          </cell>
          <cell r="BH61">
            <v>0</v>
          </cell>
          <cell r="BK61">
            <v>13.099499999999999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253.53</v>
          </cell>
          <cell r="H62">
            <v>237.55761000000001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12.16944</v>
          </cell>
          <cell r="T62">
            <v>31.844371564434358</v>
          </cell>
          <cell r="W62">
            <v>84.932550000000006</v>
          </cell>
          <cell r="X62">
            <v>106.42449333877656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17.24004</v>
          </cell>
          <cell r="AZ62">
            <v>215.78362718302861</v>
          </cell>
          <cell r="BC62">
            <v>0</v>
          </cell>
          <cell r="BD62">
            <v>0</v>
          </cell>
          <cell r="BG62">
            <v>112.31379</v>
          </cell>
          <cell r="BH62">
            <v>0</v>
          </cell>
          <cell r="BK62">
            <v>10.901789999999998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288.2</v>
          </cell>
          <cell r="H63">
            <v>259.09179999999998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S63">
            <v>12.392599999999998</v>
          </cell>
          <cell r="T63">
            <v>31.844371564434358</v>
          </cell>
          <cell r="W63">
            <v>101.73459999999999</v>
          </cell>
          <cell r="X63">
            <v>109.45630199293339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17.003799999999998</v>
          </cell>
          <cell r="AZ63">
            <v>0</v>
          </cell>
          <cell r="BC63">
            <v>0</v>
          </cell>
          <cell r="BD63">
            <v>0</v>
          </cell>
          <cell r="BG63">
            <v>117.00920000000001</v>
          </cell>
          <cell r="BH63">
            <v>0</v>
          </cell>
          <cell r="BK63">
            <v>10.951599999999999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251.5</v>
          </cell>
          <cell r="H64">
            <v>404.41200000000003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23.389499999999998</v>
          </cell>
          <cell r="T64">
            <v>31.844371564434358</v>
          </cell>
          <cell r="W64">
            <v>174.03799999999998</v>
          </cell>
          <cell r="X64">
            <v>175.64402816073155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79.725499999999997</v>
          </cell>
          <cell r="AZ64">
            <v>0</v>
          </cell>
          <cell r="BC64">
            <v>0</v>
          </cell>
          <cell r="BD64">
            <v>0</v>
          </cell>
          <cell r="BG64">
            <v>106.3845</v>
          </cell>
          <cell r="BH64">
            <v>0</v>
          </cell>
          <cell r="BK64">
            <v>20.874500000000001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352.1</v>
          </cell>
          <cell r="H65">
            <v>406.32339999999999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P65">
            <v>0</v>
          </cell>
          <cell r="S65">
            <v>19.013400000000001</v>
          </cell>
          <cell r="T65">
            <v>31.844371564434358</v>
          </cell>
          <cell r="W65">
            <v>161.26180000000002</v>
          </cell>
          <cell r="X65">
            <v>165.74706944180511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68.659500000000008</v>
          </cell>
          <cell r="AZ65">
            <v>0</v>
          </cell>
          <cell r="BC65">
            <v>0</v>
          </cell>
          <cell r="BD65">
            <v>0</v>
          </cell>
          <cell r="BG65">
            <v>140.48790000000002</v>
          </cell>
          <cell r="BH65">
            <v>0</v>
          </cell>
          <cell r="BK65">
            <v>16.9008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126.5</v>
          </cell>
          <cell r="H66">
            <v>146.3605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7.843</v>
          </cell>
          <cell r="T66">
            <v>126.36498971911411</v>
          </cell>
          <cell r="W66">
            <v>67.677500000000009</v>
          </cell>
          <cell r="X66">
            <v>72.944601540912416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10.246500000000001</v>
          </cell>
          <cell r="AZ66">
            <v>215.78362718302861</v>
          </cell>
          <cell r="BC66">
            <v>0</v>
          </cell>
          <cell r="BD66">
            <v>0</v>
          </cell>
          <cell r="BG66">
            <v>53.635999999999996</v>
          </cell>
          <cell r="BH66">
            <v>0</v>
          </cell>
          <cell r="BK66">
            <v>6.9575000000000005</v>
          </cell>
          <cell r="BL66">
            <v>667.21285773798263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163.6</v>
          </cell>
          <cell r="H67">
            <v>172.43440000000001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S67">
            <v>11.288400000000001</v>
          </cell>
          <cell r="T67">
            <v>31.844371564434358</v>
          </cell>
          <cell r="W67">
            <v>76.073999999999998</v>
          </cell>
          <cell r="X67">
            <v>89.642860646011201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10.306799999999999</v>
          </cell>
          <cell r="AZ67">
            <v>215.78362718302861</v>
          </cell>
          <cell r="BC67">
            <v>0</v>
          </cell>
          <cell r="BD67">
            <v>0</v>
          </cell>
          <cell r="BG67">
            <v>64.622</v>
          </cell>
          <cell r="BH67">
            <v>0</v>
          </cell>
          <cell r="BK67">
            <v>10.1432</v>
          </cell>
          <cell r="BL67">
            <v>667.21285773798263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157.30000000000001</v>
          </cell>
          <cell r="H68">
            <v>167.05260000000001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P68">
            <v>0</v>
          </cell>
          <cell r="S68">
            <v>7.8650000000000011</v>
          </cell>
          <cell r="T68">
            <v>31.844371564434358</v>
          </cell>
          <cell r="W68">
            <v>67.796300000000002</v>
          </cell>
          <cell r="X68">
            <v>65.374452502670977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18.561399999999999</v>
          </cell>
          <cell r="AZ68">
            <v>215.78362718302861</v>
          </cell>
          <cell r="BC68">
            <v>0</v>
          </cell>
          <cell r="BD68">
            <v>0</v>
          </cell>
          <cell r="BG68">
            <v>65.908699999999996</v>
          </cell>
          <cell r="BH68">
            <v>0</v>
          </cell>
          <cell r="BK68">
            <v>6.9211999999999998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270.60000000000002</v>
          </cell>
          <cell r="H69">
            <v>308.75460000000004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19.212599999999998</v>
          </cell>
          <cell r="T69">
            <v>31.844371564434358</v>
          </cell>
          <cell r="W69">
            <v>143.68860000000001</v>
          </cell>
          <cell r="X69">
            <v>154.98452669509697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23.001000000000005</v>
          </cell>
          <cell r="AZ69">
            <v>0</v>
          </cell>
          <cell r="BC69">
            <v>0</v>
          </cell>
          <cell r="BD69">
            <v>0</v>
          </cell>
          <cell r="BG69">
            <v>105.80460000000001</v>
          </cell>
          <cell r="BH69">
            <v>0</v>
          </cell>
          <cell r="BK69">
            <v>17.047800000000002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347.2</v>
          </cell>
          <cell r="H70">
            <v>393.37759999999997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P70">
            <v>0</v>
          </cell>
          <cell r="S70">
            <v>0</v>
          </cell>
          <cell r="T70">
            <v>0</v>
          </cell>
          <cell r="W70">
            <v>169.7808</v>
          </cell>
          <cell r="X70">
            <v>159.69267586534653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53.121599999999994</v>
          </cell>
          <cell r="AN70">
            <v>31.623406449167703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30.553599999999996</v>
          </cell>
          <cell r="AZ70">
            <v>0</v>
          </cell>
          <cell r="BC70">
            <v>0</v>
          </cell>
          <cell r="BD70">
            <v>0</v>
          </cell>
          <cell r="BG70">
            <v>139.92160000000001</v>
          </cell>
          <cell r="BH70">
            <v>0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122.7</v>
          </cell>
          <cell r="H71">
            <v>119.26439999999999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P71">
            <v>0</v>
          </cell>
          <cell r="S71">
            <v>0</v>
          </cell>
          <cell r="T71">
            <v>0</v>
          </cell>
          <cell r="W71">
            <v>42.331499999999998</v>
          </cell>
          <cell r="X71">
            <v>45.596341852567555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18.159600000000001</v>
          </cell>
          <cell r="AN71">
            <v>10.757954232485542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7.6074000000000002</v>
          </cell>
          <cell r="AZ71">
            <v>0</v>
          </cell>
          <cell r="BC71">
            <v>0</v>
          </cell>
          <cell r="BD71">
            <v>0</v>
          </cell>
          <cell r="BG71">
            <v>51.165900000000001</v>
          </cell>
          <cell r="BH71">
            <v>0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184.8</v>
          </cell>
          <cell r="H72">
            <v>238.2072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P72">
            <v>0</v>
          </cell>
          <cell r="S72">
            <v>0</v>
          </cell>
          <cell r="T72">
            <v>0</v>
          </cell>
          <cell r="W72">
            <v>110.1408</v>
          </cell>
          <cell r="X72">
            <v>118.56472575221703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28.089600000000001</v>
          </cell>
          <cell r="AN72">
            <v>16.616201414507291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15.708000000000002</v>
          </cell>
          <cell r="AZ72">
            <v>0</v>
          </cell>
          <cell r="BC72">
            <v>0</v>
          </cell>
          <cell r="BD72">
            <v>0</v>
          </cell>
          <cell r="BG72">
            <v>84.268800000000013</v>
          </cell>
          <cell r="BH72">
            <v>0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160.69999999999999</v>
          </cell>
          <cell r="H73">
            <v>104.61569999999999</v>
          </cell>
          <cell r="I73">
            <v>0</v>
          </cell>
          <cell r="K73">
            <v>0</v>
          </cell>
          <cell r="M73">
            <v>0</v>
          </cell>
          <cell r="O73">
            <v>0</v>
          </cell>
          <cell r="P73">
            <v>0</v>
          </cell>
          <cell r="S73">
            <v>0</v>
          </cell>
          <cell r="T73">
            <v>0</v>
          </cell>
          <cell r="W73">
            <v>50.781199999999998</v>
          </cell>
          <cell r="X73">
            <v>54.71261487289113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5.3030999999999997</v>
          </cell>
          <cell r="AZ73">
            <v>0</v>
          </cell>
          <cell r="BC73">
            <v>0</v>
          </cell>
          <cell r="BD73">
            <v>0</v>
          </cell>
          <cell r="BG73">
            <v>48.531399999999998</v>
          </cell>
          <cell r="BH73">
            <v>0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260.10000000000002</v>
          </cell>
          <cell r="H74">
            <v>205.47900000000001</v>
          </cell>
          <cell r="I74">
            <v>0</v>
          </cell>
          <cell r="K74">
            <v>0</v>
          </cell>
          <cell r="M74">
            <v>0</v>
          </cell>
          <cell r="O74">
            <v>0</v>
          </cell>
          <cell r="P74">
            <v>0</v>
          </cell>
          <cell r="S74">
            <v>0</v>
          </cell>
          <cell r="T74">
            <v>0</v>
          </cell>
          <cell r="W74">
            <v>84.792600000000007</v>
          </cell>
          <cell r="X74">
            <v>45.666555244916722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20.808000000000003</v>
          </cell>
          <cell r="AZ74">
            <v>431.56725436605723</v>
          </cell>
          <cell r="BC74">
            <v>0</v>
          </cell>
          <cell r="BD74">
            <v>0</v>
          </cell>
          <cell r="BG74">
            <v>99.878400000000013</v>
          </cell>
          <cell r="BH74">
            <v>0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845</v>
          </cell>
          <cell r="H75">
            <v>2758.9250000000002</v>
          </cell>
          <cell r="I75">
            <v>0</v>
          </cell>
          <cell r="K75">
            <v>0</v>
          </cell>
          <cell r="M75">
            <v>0</v>
          </cell>
          <cell r="O75">
            <v>0</v>
          </cell>
          <cell r="P75">
            <v>0</v>
          </cell>
          <cell r="S75">
            <v>365.88499999999999</v>
          </cell>
          <cell r="T75">
            <v>210.65984884860868</v>
          </cell>
          <cell r="W75">
            <v>508.69</v>
          </cell>
          <cell r="X75">
            <v>509.32664928794162</v>
          </cell>
          <cell r="AA75">
            <v>31.264999999999997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504.46499999999997</v>
          </cell>
          <cell r="AN75">
            <v>649.10174062161366</v>
          </cell>
          <cell r="AQ75">
            <v>49.010000000000005</v>
          </cell>
          <cell r="AR75">
            <v>40.264761937409006</v>
          </cell>
          <cell r="AU75">
            <v>0.84499999999999997</v>
          </cell>
          <cell r="AV75">
            <v>0</v>
          </cell>
          <cell r="AY75">
            <v>98.865000000000009</v>
          </cell>
          <cell r="AZ75">
            <v>0</v>
          </cell>
          <cell r="BC75">
            <v>142.80500000000001</v>
          </cell>
          <cell r="BD75">
            <v>0</v>
          </cell>
          <cell r="BG75">
            <v>750.36</v>
          </cell>
          <cell r="BH75">
            <v>0</v>
          </cell>
          <cell r="BK75">
            <v>141.96</v>
          </cell>
          <cell r="BL75">
            <v>460.25022804003686</v>
          </cell>
          <cell r="BO75">
            <v>0.84499999999999997</v>
          </cell>
          <cell r="BP75">
            <v>0</v>
          </cell>
          <cell r="BS75">
            <v>163.93</v>
          </cell>
          <cell r="BT75">
            <v>702.75428498204167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767.8</v>
          </cell>
          <cell r="H76">
            <v>3134.9274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P76">
            <v>0</v>
          </cell>
          <cell r="S76">
            <v>534.38879999999995</v>
          </cell>
          <cell r="T76">
            <v>513.04641622011059</v>
          </cell>
          <cell r="W76">
            <v>440.71719999999993</v>
          </cell>
          <cell r="X76">
            <v>451.51193427496025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344.74219999999997</v>
          </cell>
          <cell r="AN76">
            <v>6.1255829314853036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211.14500000000001</v>
          </cell>
          <cell r="AZ76">
            <v>863.13450873211445</v>
          </cell>
          <cell r="BC76">
            <v>410.77300000000002</v>
          </cell>
          <cell r="BD76">
            <v>0</v>
          </cell>
          <cell r="BG76">
            <v>831.52739999999994</v>
          </cell>
          <cell r="BH76">
            <v>0</v>
          </cell>
          <cell r="BK76">
            <v>159.70239999999998</v>
          </cell>
          <cell r="BL76">
            <v>667.21285773798263</v>
          </cell>
          <cell r="BO76">
            <v>0.76779999999999993</v>
          </cell>
          <cell r="BP76">
            <v>0</v>
          </cell>
          <cell r="BS76">
            <v>201.1636</v>
          </cell>
          <cell r="BT76">
            <v>201.05537030234879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302.7</v>
          </cell>
          <cell r="H77">
            <v>1221.0917999999999</v>
          </cell>
          <cell r="I77">
            <v>0</v>
          </cell>
          <cell r="K77">
            <v>0</v>
          </cell>
          <cell r="M77">
            <v>0</v>
          </cell>
          <cell r="O77">
            <v>0</v>
          </cell>
          <cell r="P77">
            <v>0</v>
          </cell>
          <cell r="S77">
            <v>144.69059999999999</v>
          </cell>
          <cell r="T77">
            <v>415.68714570723699</v>
          </cell>
          <cell r="W77">
            <v>126.83129999999998</v>
          </cell>
          <cell r="X77">
            <v>98.801649091566048</v>
          </cell>
          <cell r="AA77">
            <v>0.60539999999999994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217.94399999999999</v>
          </cell>
          <cell r="AN77">
            <v>31.632873027305649</v>
          </cell>
          <cell r="AQ77">
            <v>2.4215999999999998</v>
          </cell>
          <cell r="AR77">
            <v>2.053502858807859</v>
          </cell>
          <cell r="AU77">
            <v>0</v>
          </cell>
          <cell r="AV77">
            <v>0</v>
          </cell>
          <cell r="AY77">
            <v>82.031700000000001</v>
          </cell>
          <cell r="AZ77">
            <v>0</v>
          </cell>
          <cell r="BC77">
            <v>118.3557</v>
          </cell>
          <cell r="BD77">
            <v>0</v>
          </cell>
          <cell r="BG77">
            <v>381.70469999999995</v>
          </cell>
          <cell r="BH77">
            <v>0</v>
          </cell>
          <cell r="BK77">
            <v>78.399299999999997</v>
          </cell>
          <cell r="BL77">
            <v>667.21285773798263</v>
          </cell>
          <cell r="BO77">
            <v>0</v>
          </cell>
          <cell r="BP77">
            <v>0</v>
          </cell>
          <cell r="BS77">
            <v>68.107500000000002</v>
          </cell>
          <cell r="BT77">
            <v>71.402841789619202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368.4</v>
          </cell>
          <cell r="H78">
            <v>1408.0247999999999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P78">
            <v>0</v>
          </cell>
          <cell r="S78">
            <v>193.7784</v>
          </cell>
          <cell r="T78">
            <v>446.76896554357006</v>
          </cell>
          <cell r="W78">
            <v>211.46159999999998</v>
          </cell>
          <cell r="X78">
            <v>174.80526103610117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190.8312</v>
          </cell>
          <cell r="AN78">
            <v>3.3908014206408685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133.72919999999999</v>
          </cell>
          <cell r="AZ78">
            <v>0</v>
          </cell>
          <cell r="BC78">
            <v>79.205999999999989</v>
          </cell>
          <cell r="BD78">
            <v>0</v>
          </cell>
          <cell r="BG78">
            <v>384.6096</v>
          </cell>
          <cell r="BH78">
            <v>0</v>
          </cell>
          <cell r="BK78">
            <v>117.5196</v>
          </cell>
          <cell r="BL78">
            <v>667.21285773798263</v>
          </cell>
          <cell r="BO78">
            <v>0.73680000000000001</v>
          </cell>
          <cell r="BP78">
            <v>0</v>
          </cell>
          <cell r="BS78">
            <v>96.1524</v>
          </cell>
          <cell r="BT78">
            <v>43.217509504243196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453.67</v>
          </cell>
          <cell r="H79">
            <v>1478.9641999999999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P79">
            <v>0</v>
          </cell>
          <cell r="S79">
            <v>34.932589999999998</v>
          </cell>
          <cell r="T79">
            <v>86.275426868789182</v>
          </cell>
          <cell r="W79">
            <v>294.43183000000005</v>
          </cell>
          <cell r="X79">
            <v>280.87566789386949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291.70981</v>
          </cell>
          <cell r="AN79">
            <v>50.615343444447589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7.712390000000001</v>
          </cell>
          <cell r="AZ79">
            <v>0</v>
          </cell>
          <cell r="BC79">
            <v>83.92895</v>
          </cell>
          <cell r="BD79">
            <v>0</v>
          </cell>
          <cell r="BG79">
            <v>618.35221000000001</v>
          </cell>
          <cell r="BH79">
            <v>0</v>
          </cell>
          <cell r="BK79">
            <v>30.849560000000004</v>
          </cell>
          <cell r="BL79">
            <v>0</v>
          </cell>
          <cell r="BO79">
            <v>0</v>
          </cell>
          <cell r="BP79">
            <v>0</v>
          </cell>
          <cell r="BS79">
            <v>117.04686000000001</v>
          </cell>
          <cell r="BT79">
            <v>441.57020580422403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375.8</v>
          </cell>
          <cell r="H80">
            <v>1169.1138000000001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178.1292</v>
          </cell>
          <cell r="X80">
            <v>183.97384131341144</v>
          </cell>
          <cell r="AA80">
            <v>8.2675999999999998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192.03380000000001</v>
          </cell>
          <cell r="AN80">
            <v>3.412169927407386</v>
          </cell>
          <cell r="AQ80">
            <v>24.427000000000003</v>
          </cell>
          <cell r="AR80">
            <v>20.132380968704503</v>
          </cell>
          <cell r="AU80">
            <v>0.75160000000000005</v>
          </cell>
          <cell r="AV80">
            <v>0</v>
          </cell>
          <cell r="AY80">
            <v>274.334</v>
          </cell>
          <cell r="AZ80">
            <v>431.56725436605723</v>
          </cell>
          <cell r="BC80">
            <v>50.733000000000004</v>
          </cell>
          <cell r="BD80">
            <v>0</v>
          </cell>
          <cell r="BG80">
            <v>354.37939999999998</v>
          </cell>
          <cell r="BH80">
            <v>0</v>
          </cell>
          <cell r="BK80">
            <v>0</v>
          </cell>
          <cell r="BL80">
            <v>0</v>
          </cell>
          <cell r="BO80">
            <v>0.75160000000000005</v>
          </cell>
          <cell r="BP80">
            <v>0</v>
          </cell>
          <cell r="BS80">
            <v>85.306600000000003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379.5</v>
          </cell>
          <cell r="H81">
            <v>1264.8735000000001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P81">
            <v>0</v>
          </cell>
          <cell r="S81">
            <v>0</v>
          </cell>
          <cell r="T81">
            <v>0</v>
          </cell>
          <cell r="W81">
            <v>228.459</v>
          </cell>
          <cell r="X81">
            <v>185.46390482863035</v>
          </cell>
          <cell r="AA81">
            <v>0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181.40099999999998</v>
          </cell>
          <cell r="AN81">
            <v>3.2232400598312752</v>
          </cell>
          <cell r="AQ81">
            <v>0</v>
          </cell>
          <cell r="AR81">
            <v>0</v>
          </cell>
          <cell r="AU81">
            <v>0</v>
          </cell>
          <cell r="AV81">
            <v>0</v>
          </cell>
          <cell r="AY81">
            <v>278.9325</v>
          </cell>
          <cell r="AZ81">
            <v>431.56725436605723</v>
          </cell>
          <cell r="BC81">
            <v>42.503999999999998</v>
          </cell>
          <cell r="BD81">
            <v>0</v>
          </cell>
          <cell r="BG81">
            <v>435.28649999999999</v>
          </cell>
          <cell r="BH81">
            <v>0</v>
          </cell>
          <cell r="BK81">
            <v>0</v>
          </cell>
          <cell r="BL81">
            <v>0</v>
          </cell>
          <cell r="BO81">
            <v>0.75900000000000001</v>
          </cell>
          <cell r="BP81">
            <v>0</v>
          </cell>
          <cell r="BS81">
            <v>97.531500000000008</v>
          </cell>
          <cell r="BT81">
            <v>0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386.40000000000003</v>
          </cell>
          <cell r="H82">
            <v>1482.2304000000001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P82">
            <v>0</v>
          </cell>
          <cell r="S82">
            <v>204.40560000000002</v>
          </cell>
          <cell r="T82">
            <v>330.94811447181308</v>
          </cell>
          <cell r="W82">
            <v>186.2448</v>
          </cell>
          <cell r="X82">
            <v>193.0298284000927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280.52640000000002</v>
          </cell>
          <cell r="AN82">
            <v>42.721586913199154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62.596800000000009</v>
          </cell>
          <cell r="AZ82">
            <v>0</v>
          </cell>
          <cell r="BC82">
            <v>111.28320000000001</v>
          </cell>
          <cell r="BD82">
            <v>0</v>
          </cell>
          <cell r="BG82">
            <v>440.88240000000002</v>
          </cell>
          <cell r="BH82">
            <v>5740.9699199999995</v>
          </cell>
          <cell r="BK82">
            <v>128.67120000000003</v>
          </cell>
          <cell r="BL82">
            <v>667.21285773798263</v>
          </cell>
          <cell r="BO82">
            <v>0.77280000000000004</v>
          </cell>
          <cell r="BP82">
            <v>0</v>
          </cell>
          <cell r="BS82">
            <v>66.847200000000001</v>
          </cell>
          <cell r="BT82">
            <v>172.87003801697279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508.6</v>
          </cell>
          <cell r="H83">
            <v>2280.0538000000001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P83">
            <v>0</v>
          </cell>
          <cell r="S83">
            <v>602.69100000000003</v>
          </cell>
          <cell r="T83">
            <v>619.3256055059619</v>
          </cell>
          <cell r="W83">
            <v>262.43760000000003</v>
          </cell>
          <cell r="X83">
            <v>335.83522513430762</v>
          </cell>
          <cell r="AA83">
            <v>0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364.6662</v>
          </cell>
          <cell r="AN83">
            <v>54.830870782033408</v>
          </cell>
          <cell r="AQ83">
            <v>0</v>
          </cell>
          <cell r="AR83">
            <v>0</v>
          </cell>
          <cell r="AU83">
            <v>0</v>
          </cell>
          <cell r="AV83">
            <v>0</v>
          </cell>
          <cell r="AY83">
            <v>63.066400000000002</v>
          </cell>
          <cell r="AZ83">
            <v>0</v>
          </cell>
          <cell r="BC83">
            <v>137.8306</v>
          </cell>
          <cell r="BD83">
            <v>0</v>
          </cell>
          <cell r="BG83">
            <v>555.89980000000003</v>
          </cell>
          <cell r="BH83">
            <v>0</v>
          </cell>
          <cell r="BK83">
            <v>181.5702</v>
          </cell>
          <cell r="BL83">
            <v>667.21285773798263</v>
          </cell>
          <cell r="BO83">
            <v>0.50860000000000005</v>
          </cell>
          <cell r="BP83">
            <v>0</v>
          </cell>
          <cell r="BS83">
            <v>111.38340000000001</v>
          </cell>
          <cell r="BT83">
            <v>0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276.60000000000002</v>
          </cell>
          <cell r="H84">
            <v>984.69600000000014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P84">
            <v>0</v>
          </cell>
          <cell r="S84">
            <v>127.51260000000002</v>
          </cell>
          <cell r="T84">
            <v>193.04108245842792</v>
          </cell>
          <cell r="W84">
            <v>135.25740000000002</v>
          </cell>
          <cell r="X84">
            <v>130.68842058463895</v>
          </cell>
          <cell r="AA84">
            <v>9.1278000000000006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219.62040000000002</v>
          </cell>
          <cell r="AN84">
            <v>28.955973620334973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44.809200000000004</v>
          </cell>
          <cell r="AZ84">
            <v>0</v>
          </cell>
          <cell r="BC84">
            <v>45.362400000000008</v>
          </cell>
          <cell r="BD84">
            <v>0</v>
          </cell>
          <cell r="BG84">
            <v>301.2174</v>
          </cell>
          <cell r="BH84">
            <v>0</v>
          </cell>
          <cell r="BK84">
            <v>32.915399999999998</v>
          </cell>
          <cell r="BL84">
            <v>775.61752602362867</v>
          </cell>
          <cell r="BO84">
            <v>0.82980000000000009</v>
          </cell>
          <cell r="BP84">
            <v>0</v>
          </cell>
          <cell r="BS84">
            <v>68.043599999999998</v>
          </cell>
          <cell r="BT84">
            <v>251.78896841602557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639.1</v>
          </cell>
          <cell r="H85">
            <v>2440.0838000000003</v>
          </cell>
          <cell r="I85">
            <v>0</v>
          </cell>
          <cell r="K85">
            <v>0</v>
          </cell>
          <cell r="M85">
            <v>0</v>
          </cell>
          <cell r="O85">
            <v>0</v>
          </cell>
          <cell r="P85">
            <v>0</v>
          </cell>
          <cell r="S85">
            <v>612.25779999999997</v>
          </cell>
          <cell r="T85">
            <v>615.63521609482689</v>
          </cell>
          <cell r="W85">
            <v>347.03130000000004</v>
          </cell>
          <cell r="X85">
            <v>351.09954774655716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400.07660000000004</v>
          </cell>
          <cell r="AN85">
            <v>57.864764642896844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104.81240000000001</v>
          </cell>
          <cell r="AZ85">
            <v>0</v>
          </cell>
          <cell r="BC85">
            <v>152.10579999999999</v>
          </cell>
          <cell r="BD85">
            <v>0</v>
          </cell>
          <cell r="BG85">
            <v>531.73119999999994</v>
          </cell>
          <cell r="BH85">
            <v>0</v>
          </cell>
          <cell r="BK85">
            <v>136.1283</v>
          </cell>
          <cell r="BL85">
            <v>585.92450530355302</v>
          </cell>
          <cell r="BO85">
            <v>0.6391</v>
          </cell>
          <cell r="BP85">
            <v>0</v>
          </cell>
          <cell r="BS85">
            <v>155.3013</v>
          </cell>
          <cell r="BT85">
            <v>1.8790221523584001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361.7</v>
          </cell>
          <cell r="H86">
            <v>1162.8654999999999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P86">
            <v>0</v>
          </cell>
          <cell r="S86">
            <v>21.340299999999999</v>
          </cell>
          <cell r="T86">
            <v>31.870303463102459</v>
          </cell>
          <cell r="W86">
            <v>169.63729999999998</v>
          </cell>
          <cell r="X86">
            <v>190.03312488927648</v>
          </cell>
          <cell r="AA86">
            <v>0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272.72179999999997</v>
          </cell>
          <cell r="AN86">
            <v>22.607115148401405</v>
          </cell>
          <cell r="AQ86">
            <v>0</v>
          </cell>
          <cell r="AR86">
            <v>0</v>
          </cell>
          <cell r="AU86">
            <v>0</v>
          </cell>
          <cell r="AV86">
            <v>0</v>
          </cell>
          <cell r="AY86">
            <v>22.4254</v>
          </cell>
          <cell r="AZ86">
            <v>431.56725436605723</v>
          </cell>
          <cell r="BC86">
            <v>128.04179999999999</v>
          </cell>
          <cell r="BD86">
            <v>0</v>
          </cell>
          <cell r="BG86">
            <v>442.35910000000001</v>
          </cell>
          <cell r="BH86">
            <v>0</v>
          </cell>
          <cell r="BK86">
            <v>19.170099999999998</v>
          </cell>
          <cell r="BL86">
            <v>0</v>
          </cell>
          <cell r="BO86">
            <v>0</v>
          </cell>
          <cell r="BP86">
            <v>0</v>
          </cell>
          <cell r="BS86">
            <v>87.169699999999992</v>
          </cell>
          <cell r="BT86">
            <v>210.45048106414077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205.1</v>
          </cell>
          <cell r="H87">
            <v>684.21359999999993</v>
          </cell>
          <cell r="I87">
            <v>0</v>
          </cell>
          <cell r="K87">
            <v>0</v>
          </cell>
          <cell r="M87">
            <v>0</v>
          </cell>
          <cell r="O87">
            <v>0</v>
          </cell>
          <cell r="P87">
            <v>0</v>
          </cell>
          <cell r="S87">
            <v>11.2805</v>
          </cell>
          <cell r="T87">
            <v>31.844371564434358</v>
          </cell>
          <cell r="W87">
            <v>76.297200000000004</v>
          </cell>
          <cell r="X87">
            <v>89.683135475071197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116.08659999999999</v>
          </cell>
          <cell r="AN87">
            <v>2.0626952416448057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8.6142000000000003</v>
          </cell>
          <cell r="AZ87">
            <v>215.78362718302861</v>
          </cell>
          <cell r="BC87">
            <v>104.8061</v>
          </cell>
          <cell r="BD87">
            <v>0</v>
          </cell>
          <cell r="BG87">
            <v>312.77749999999997</v>
          </cell>
          <cell r="BH87">
            <v>0</v>
          </cell>
          <cell r="BK87">
            <v>10.049900000000001</v>
          </cell>
          <cell r="BL87">
            <v>0</v>
          </cell>
          <cell r="BO87">
            <v>0.82040000000000002</v>
          </cell>
          <cell r="BP87">
            <v>0</v>
          </cell>
          <cell r="BS87">
            <v>43.481199999999994</v>
          </cell>
          <cell r="BT87">
            <v>0</v>
          </cell>
          <cell r="BW87">
            <v>0</v>
          </cell>
          <cell r="BX87">
            <v>0</v>
          </cell>
        </row>
        <row r="88">
          <cell r="E88">
            <v>0</v>
          </cell>
          <cell r="F88">
            <v>621.70000000000005</v>
          </cell>
          <cell r="H88">
            <v>2430.2253000000001</v>
          </cell>
          <cell r="I88">
            <v>0</v>
          </cell>
          <cell r="K88">
            <v>0</v>
          </cell>
          <cell r="M88">
            <v>0</v>
          </cell>
          <cell r="O88">
            <v>0</v>
          </cell>
          <cell r="P88">
            <v>0</v>
          </cell>
          <cell r="S88">
            <v>490.52130000000005</v>
          </cell>
          <cell r="T88">
            <v>626.31705107993071</v>
          </cell>
          <cell r="W88">
            <v>152.31650000000002</v>
          </cell>
          <cell r="X88">
            <v>148.94978333765562</v>
          </cell>
          <cell r="AA88">
            <v>21.137800000000002</v>
          </cell>
          <cell r="AB88">
            <v>0</v>
          </cell>
          <cell r="AE88">
            <v>0</v>
          </cell>
          <cell r="AF88">
            <v>0</v>
          </cell>
          <cell r="AI88">
            <v>0</v>
          </cell>
          <cell r="AJ88">
            <v>0</v>
          </cell>
          <cell r="AM88">
            <v>410.94370000000004</v>
          </cell>
          <cell r="AN88">
            <v>62.934367562791024</v>
          </cell>
          <cell r="AQ88">
            <v>0</v>
          </cell>
          <cell r="AR88">
            <v>0</v>
          </cell>
          <cell r="AU88">
            <v>0</v>
          </cell>
          <cell r="AV88">
            <v>0</v>
          </cell>
          <cell r="AY88">
            <v>94.498400000000004</v>
          </cell>
          <cell r="AZ88">
            <v>0</v>
          </cell>
          <cell r="BC88">
            <v>246.19320000000002</v>
          </cell>
          <cell r="BD88">
            <v>0</v>
          </cell>
          <cell r="BG88">
            <v>655.2718000000001</v>
          </cell>
          <cell r="BH88">
            <v>7646.0535600000003</v>
          </cell>
          <cell r="BK88">
            <v>215.10820000000001</v>
          </cell>
          <cell r="BL88">
            <v>667.21285773798263</v>
          </cell>
          <cell r="BO88">
            <v>0.62170000000000003</v>
          </cell>
          <cell r="BP88">
            <v>0</v>
          </cell>
          <cell r="BS88">
            <v>143.61270000000002</v>
          </cell>
          <cell r="BT88">
            <v>152.20079434103039</v>
          </cell>
          <cell r="BW88">
            <v>0</v>
          </cell>
          <cell r="BX88">
            <v>0</v>
          </cell>
        </row>
        <row r="89">
          <cell r="E89">
            <v>88.8</v>
          </cell>
          <cell r="F89">
            <v>1007.9</v>
          </cell>
          <cell r="H89">
            <v>4154.5637999999999</v>
          </cell>
          <cell r="I89">
            <v>0</v>
          </cell>
          <cell r="K89">
            <v>0</v>
          </cell>
          <cell r="M89">
            <v>332.46719999999999</v>
          </cell>
          <cell r="O89">
            <v>0</v>
          </cell>
          <cell r="P89">
            <v>0</v>
          </cell>
          <cell r="S89">
            <v>778.09879999999998</v>
          </cell>
          <cell r="T89">
            <v>854.72623334979312</v>
          </cell>
          <cell r="W89">
            <v>380.9862</v>
          </cell>
          <cell r="X89">
            <v>380.00122130539819</v>
          </cell>
          <cell r="AA89">
            <v>24.189599999999999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671.26139999999998</v>
          </cell>
          <cell r="AN89">
            <v>114.51303063508026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143.12179999999998</v>
          </cell>
          <cell r="AZ89">
            <v>0</v>
          </cell>
          <cell r="BC89">
            <v>517.05269999999996</v>
          </cell>
          <cell r="BD89">
            <v>0</v>
          </cell>
          <cell r="BG89">
            <v>1189.3219999999999</v>
          </cell>
          <cell r="BH89">
            <v>0</v>
          </cell>
          <cell r="BK89">
            <v>226.7775</v>
          </cell>
          <cell r="BL89">
            <v>938.2245284520983</v>
          </cell>
          <cell r="BO89">
            <v>1.0079</v>
          </cell>
          <cell r="BP89">
            <v>0</v>
          </cell>
          <cell r="BS89">
            <v>222.74590000000001</v>
          </cell>
          <cell r="BT89">
            <v>450.96531656601599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387.22</v>
          </cell>
          <cell r="H90">
            <v>1638.7150400000003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S90">
            <v>523.5214400000001</v>
          </cell>
          <cell r="T90">
            <v>470.6189439811709</v>
          </cell>
          <cell r="W90">
            <v>195.15888000000001</v>
          </cell>
          <cell r="X90">
            <v>225.00465236218307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259.82462000000004</v>
          </cell>
          <cell r="AN90">
            <v>63.078912418949905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20.909880000000001</v>
          </cell>
          <cell r="AZ90">
            <v>0</v>
          </cell>
          <cell r="BC90">
            <v>49.176940000000002</v>
          </cell>
          <cell r="BD90">
            <v>0</v>
          </cell>
          <cell r="BG90">
            <v>434.84806000000003</v>
          </cell>
          <cell r="BH90">
            <v>0</v>
          </cell>
          <cell r="BK90">
            <v>56.921340000000001</v>
          </cell>
          <cell r="BL90">
            <v>775.5569309044082</v>
          </cell>
          <cell r="BO90">
            <v>0.77444000000000002</v>
          </cell>
          <cell r="BP90">
            <v>0</v>
          </cell>
          <cell r="BS90">
            <v>97.579440000000005</v>
          </cell>
          <cell r="BT90">
            <v>37.580443047167996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198.4</v>
          </cell>
          <cell r="H91">
            <v>586.07360000000006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P91">
            <v>0</v>
          </cell>
          <cell r="S91">
            <v>7.7376000000000005</v>
          </cell>
          <cell r="T91">
            <v>102.24947644834255</v>
          </cell>
          <cell r="W91">
            <v>59.519999999999996</v>
          </cell>
          <cell r="X91">
            <v>63.881053901643241</v>
          </cell>
          <cell r="AA91">
            <v>0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142.84799999999998</v>
          </cell>
          <cell r="AN91">
            <v>24.728564442594802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25.593600000000002</v>
          </cell>
          <cell r="AZ91">
            <v>0</v>
          </cell>
          <cell r="BC91">
            <v>49.6</v>
          </cell>
          <cell r="BD91">
            <v>0</v>
          </cell>
          <cell r="BG91">
            <v>260.10239999999999</v>
          </cell>
          <cell r="BH91">
            <v>0</v>
          </cell>
          <cell r="BK91">
            <v>6.9440000000000008</v>
          </cell>
          <cell r="BL91">
            <v>0</v>
          </cell>
          <cell r="BO91">
            <v>0</v>
          </cell>
          <cell r="BP91">
            <v>0</v>
          </cell>
          <cell r="BS91">
            <v>33.728000000000002</v>
          </cell>
          <cell r="BT91">
            <v>0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368.6</v>
          </cell>
          <cell r="H92">
            <v>1375.6152000000002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P92">
            <v>0</v>
          </cell>
          <cell r="S92">
            <v>342.79800000000006</v>
          </cell>
          <cell r="T92">
            <v>328.59508973729544</v>
          </cell>
          <cell r="W92">
            <v>169.18740000000003</v>
          </cell>
          <cell r="X92">
            <v>189.95194368141765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246.96200000000002</v>
          </cell>
          <cell r="AN92">
            <v>34.072242757395642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63.3992</v>
          </cell>
          <cell r="AZ92">
            <v>0</v>
          </cell>
          <cell r="BC92">
            <v>44.969200000000001</v>
          </cell>
          <cell r="BD92">
            <v>0</v>
          </cell>
          <cell r="BG92">
            <v>327.68540000000002</v>
          </cell>
          <cell r="BH92">
            <v>0</v>
          </cell>
          <cell r="BK92">
            <v>81.460599999999999</v>
          </cell>
          <cell r="BL92">
            <v>531.6918736011196</v>
          </cell>
          <cell r="BO92">
            <v>0.73720000000000008</v>
          </cell>
          <cell r="BP92">
            <v>0</v>
          </cell>
          <cell r="BS92">
            <v>98.416200000000018</v>
          </cell>
          <cell r="BT92">
            <v>161.59590510282237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468.5</v>
          </cell>
          <cell r="H93">
            <v>1914.2910000000002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P93">
            <v>0</v>
          </cell>
          <cell r="S93">
            <v>471.77949999999993</v>
          </cell>
          <cell r="T93">
            <v>462.29666689341673</v>
          </cell>
          <cell r="W93">
            <v>194.89599999999999</v>
          </cell>
          <cell r="X93">
            <v>186.99928935948418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305.93049999999999</v>
          </cell>
          <cell r="AN93">
            <v>45.779006730385191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88.546499999999995</v>
          </cell>
          <cell r="AZ93">
            <v>0</v>
          </cell>
          <cell r="BC93">
            <v>130.24300000000002</v>
          </cell>
          <cell r="BD93">
            <v>0</v>
          </cell>
          <cell r="BG93">
            <v>498.48400000000004</v>
          </cell>
          <cell r="BH93">
            <v>0</v>
          </cell>
          <cell r="BK93">
            <v>104.00700000000001</v>
          </cell>
          <cell r="BL93">
            <v>531.6918736011196</v>
          </cell>
          <cell r="BO93">
            <v>0.93700000000000006</v>
          </cell>
          <cell r="BP93">
            <v>0</v>
          </cell>
          <cell r="BS93">
            <v>119.4675</v>
          </cell>
          <cell r="BT93">
            <v>114.6203512938624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1032.6400000000001</v>
          </cell>
          <cell r="H94">
            <v>3164.0089600000006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969.64895999999999</v>
          </cell>
          <cell r="T94">
            <v>855.62439710534352</v>
          </cell>
          <cell r="W94">
            <v>549.36448000000007</v>
          </cell>
          <cell r="X94">
            <v>516.66606563697815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503.92832000000004</v>
          </cell>
          <cell r="AN94">
            <v>100.32154804713494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22.71808</v>
          </cell>
          <cell r="AZ94">
            <v>0</v>
          </cell>
          <cell r="BC94">
            <v>49.566720000000004</v>
          </cell>
          <cell r="BD94">
            <v>0</v>
          </cell>
          <cell r="BG94">
            <v>665.02016000000003</v>
          </cell>
          <cell r="BH94">
            <v>0</v>
          </cell>
          <cell r="BK94">
            <v>185.87520000000001</v>
          </cell>
          <cell r="BL94">
            <v>531.6918736011196</v>
          </cell>
          <cell r="BO94">
            <v>1.0326400000000002</v>
          </cell>
          <cell r="BP94">
            <v>0</v>
          </cell>
          <cell r="BS94">
            <v>216.85440000000003</v>
          </cell>
          <cell r="BT94">
            <v>73.281863941977591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650.79999999999995</v>
          </cell>
          <cell r="H95">
            <v>2430.7379999999998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P95">
            <v>0</v>
          </cell>
          <cell r="S95">
            <v>602.64080000000001</v>
          </cell>
          <cell r="T95">
            <v>1001.4960123876441</v>
          </cell>
          <cell r="W95">
            <v>346.87639999999999</v>
          </cell>
          <cell r="X95">
            <v>343.48001151873814</v>
          </cell>
          <cell r="AA95">
            <v>0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437.98840000000001</v>
          </cell>
          <cell r="AN95">
            <v>75.471972569457108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52.714799999999997</v>
          </cell>
          <cell r="AZ95">
            <v>0</v>
          </cell>
          <cell r="BC95">
            <v>134.71559999999999</v>
          </cell>
          <cell r="BD95">
            <v>0</v>
          </cell>
          <cell r="BG95">
            <v>695.70519999999988</v>
          </cell>
          <cell r="BH95">
            <v>0</v>
          </cell>
          <cell r="BK95">
            <v>158.79519999999999</v>
          </cell>
          <cell r="BL95">
            <v>651.67020965789959</v>
          </cell>
          <cell r="BO95">
            <v>1.3015999999999999</v>
          </cell>
          <cell r="BP95">
            <v>0</v>
          </cell>
          <cell r="BS95">
            <v>0</v>
          </cell>
          <cell r="BT95">
            <v>0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407.4</v>
          </cell>
          <cell r="H96">
            <v>1589.6748</v>
          </cell>
          <cell r="I96">
            <v>0</v>
          </cell>
          <cell r="K96">
            <v>0</v>
          </cell>
          <cell r="M96">
            <v>0</v>
          </cell>
          <cell r="O96">
            <v>0</v>
          </cell>
          <cell r="P96">
            <v>0</v>
          </cell>
          <cell r="S96">
            <v>200.03339999999997</v>
          </cell>
          <cell r="T96">
            <v>372.73945368979389</v>
          </cell>
          <cell r="W96">
            <v>212.25540000000001</v>
          </cell>
          <cell r="X96">
            <v>167.35691087606546</v>
          </cell>
          <cell r="AA96">
            <v>0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288.03179999999998</v>
          </cell>
          <cell r="AN96">
            <v>46.13205140224288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26.888400000000001</v>
          </cell>
          <cell r="AZ96">
            <v>0</v>
          </cell>
          <cell r="BC96">
            <v>134.44200000000001</v>
          </cell>
          <cell r="BD96">
            <v>0</v>
          </cell>
          <cell r="BG96">
            <v>615.58139999999992</v>
          </cell>
          <cell r="BH96">
            <v>0</v>
          </cell>
          <cell r="BK96">
            <v>111.6276</v>
          </cell>
          <cell r="BL96">
            <v>589.77229537406083</v>
          </cell>
          <cell r="BO96">
            <v>0.81479999999999997</v>
          </cell>
          <cell r="BP96">
            <v>0</v>
          </cell>
          <cell r="BS96">
            <v>0</v>
          </cell>
          <cell r="BT96">
            <v>0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667.2</v>
          </cell>
          <cell r="H97">
            <v>2490.6576000000005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P97">
            <v>0</v>
          </cell>
          <cell r="S97">
            <v>663.86400000000003</v>
          </cell>
          <cell r="T97">
            <v>911.17463710720608</v>
          </cell>
          <cell r="W97">
            <v>278.88960000000003</v>
          </cell>
          <cell r="X97">
            <v>247.70484210277317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433.01280000000003</v>
          </cell>
          <cell r="AN97">
            <v>77.844187418399613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52.708800000000004</v>
          </cell>
          <cell r="AZ97">
            <v>0</v>
          </cell>
          <cell r="BC97">
            <v>135.44160000000002</v>
          </cell>
          <cell r="BD97">
            <v>0</v>
          </cell>
          <cell r="BG97">
            <v>775.95360000000005</v>
          </cell>
          <cell r="BH97">
            <v>0</v>
          </cell>
          <cell r="BK97">
            <v>150.12</v>
          </cell>
          <cell r="BL97">
            <v>1281.4958788367742</v>
          </cell>
          <cell r="BO97">
            <v>0.66720000000000002</v>
          </cell>
          <cell r="BP97">
            <v>0</v>
          </cell>
          <cell r="BS97">
            <v>0</v>
          </cell>
          <cell r="BT97">
            <v>0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349.79999999999995</v>
          </cell>
          <cell r="H98">
            <v>1361.7713999999999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P98">
            <v>0</v>
          </cell>
          <cell r="S98">
            <v>202.18439999999995</v>
          </cell>
          <cell r="T98">
            <v>350.19400560295088</v>
          </cell>
          <cell r="W98">
            <v>135.72239999999999</v>
          </cell>
          <cell r="X98">
            <v>183.91342596415345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250.45679999999996</v>
          </cell>
          <cell r="AN98">
            <v>38.887819086224553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26.934599999999996</v>
          </cell>
          <cell r="AZ98">
            <v>53.945906795757153</v>
          </cell>
          <cell r="BC98">
            <v>124.87859999999998</v>
          </cell>
          <cell r="BD98">
            <v>0</v>
          </cell>
          <cell r="BG98">
            <v>522.95100000000002</v>
          </cell>
          <cell r="BH98">
            <v>0</v>
          </cell>
          <cell r="BK98">
            <v>97.944000000000003</v>
          </cell>
          <cell r="BL98">
            <v>589.74199781445054</v>
          </cell>
          <cell r="BO98">
            <v>0.69959999999999989</v>
          </cell>
          <cell r="BP98">
            <v>0</v>
          </cell>
          <cell r="BS98">
            <v>0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640.9</v>
          </cell>
          <cell r="H99">
            <v>2495.6646000000001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P99">
            <v>0</v>
          </cell>
          <cell r="S99">
            <v>580.0145</v>
          </cell>
          <cell r="T99">
            <v>973.53023009176911</v>
          </cell>
          <cell r="W99">
            <v>339.67700000000002</v>
          </cell>
          <cell r="X99">
            <v>334.58934610940798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433.88929999999999</v>
          </cell>
          <cell r="AN99">
            <v>75.085966981987454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52.553800000000003</v>
          </cell>
          <cell r="AZ99">
            <v>0</v>
          </cell>
          <cell r="BC99">
            <v>134.589</v>
          </cell>
          <cell r="BD99">
            <v>0</v>
          </cell>
          <cell r="BG99">
            <v>809.45669999999996</v>
          </cell>
          <cell r="BH99">
            <v>0</v>
          </cell>
          <cell r="BK99">
            <v>144.8434</v>
          </cell>
          <cell r="BL99">
            <v>651.70050721750988</v>
          </cell>
          <cell r="BO99">
            <v>0.64090000000000003</v>
          </cell>
          <cell r="BP99">
            <v>0</v>
          </cell>
          <cell r="BS99">
            <v>0</v>
          </cell>
          <cell r="BT99">
            <v>0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668.7</v>
          </cell>
          <cell r="H100">
            <v>2575.1637000000001</v>
          </cell>
          <cell r="I100">
            <v>0</v>
          </cell>
          <cell r="K100">
            <v>0</v>
          </cell>
          <cell r="M100">
            <v>0</v>
          </cell>
          <cell r="O100">
            <v>0</v>
          </cell>
          <cell r="P100">
            <v>0</v>
          </cell>
          <cell r="S100">
            <v>649.30770000000007</v>
          </cell>
          <cell r="T100">
            <v>730.80134159185445</v>
          </cell>
          <cell r="W100">
            <v>348.39270000000005</v>
          </cell>
          <cell r="X100">
            <v>351.34520255068941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440.00460000000004</v>
          </cell>
          <cell r="AN100">
            <v>75.876891238410636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52.827300000000001</v>
          </cell>
          <cell r="AZ100">
            <v>0</v>
          </cell>
          <cell r="BC100">
            <v>134.40870000000001</v>
          </cell>
          <cell r="BD100">
            <v>0</v>
          </cell>
          <cell r="BG100">
            <v>811.13310000000013</v>
          </cell>
          <cell r="BH100">
            <v>0</v>
          </cell>
          <cell r="BK100">
            <v>138.42089999999999</v>
          </cell>
          <cell r="BL100">
            <v>667.21285773798263</v>
          </cell>
          <cell r="BO100">
            <v>0.66870000000000007</v>
          </cell>
          <cell r="BP100">
            <v>0</v>
          </cell>
          <cell r="BS100">
            <v>0</v>
          </cell>
          <cell r="BT100">
            <v>0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650.6</v>
          </cell>
          <cell r="H101">
            <v>2639.4842000000003</v>
          </cell>
          <cell r="I101">
            <v>0</v>
          </cell>
          <cell r="K101">
            <v>0</v>
          </cell>
          <cell r="M101">
            <v>102.2762</v>
          </cell>
          <cell r="O101">
            <v>0</v>
          </cell>
          <cell r="P101">
            <v>0</v>
          </cell>
          <cell r="S101">
            <v>802.84040000000005</v>
          </cell>
          <cell r="T101">
            <v>723.80989601788588</v>
          </cell>
          <cell r="W101">
            <v>288.2158</v>
          </cell>
          <cell r="X101">
            <v>302.52878706681554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430.69720000000001</v>
          </cell>
          <cell r="AN101">
            <v>71.685035819729222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52.698600000000006</v>
          </cell>
          <cell r="AZ101">
            <v>0</v>
          </cell>
          <cell r="BC101">
            <v>134.67419999999998</v>
          </cell>
          <cell r="BD101">
            <v>0</v>
          </cell>
          <cell r="BG101">
            <v>808.69580000000008</v>
          </cell>
          <cell r="BH101">
            <v>0</v>
          </cell>
          <cell r="BK101">
            <v>121.0116</v>
          </cell>
          <cell r="BL101">
            <v>667.21285773798263</v>
          </cell>
          <cell r="BO101">
            <v>0.65060000000000007</v>
          </cell>
          <cell r="BP101">
            <v>0</v>
          </cell>
          <cell r="BS101">
            <v>0</v>
          </cell>
          <cell r="BT101">
            <v>0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640.1</v>
          </cell>
          <cell r="H102">
            <v>2468.8657000000003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P102">
            <v>0</v>
          </cell>
          <cell r="S102">
            <v>622.81730000000005</v>
          </cell>
          <cell r="T102">
            <v>722.97114082363851</v>
          </cell>
          <cell r="W102">
            <v>330.93170000000003</v>
          </cell>
          <cell r="X102">
            <v>919.2662313791958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410.94420000000002</v>
          </cell>
          <cell r="AN102">
            <v>69.589246570022212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53.128300000000003</v>
          </cell>
          <cell r="AZ102">
            <v>0</v>
          </cell>
          <cell r="BC102">
            <v>134.42099999999999</v>
          </cell>
          <cell r="BD102">
            <v>0</v>
          </cell>
          <cell r="BG102">
            <v>783.48239999999998</v>
          </cell>
          <cell r="BH102">
            <v>0</v>
          </cell>
          <cell r="BK102">
            <v>132.50069999999999</v>
          </cell>
          <cell r="BL102">
            <v>667.21285773798263</v>
          </cell>
          <cell r="BO102">
            <v>0.6401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658.5</v>
          </cell>
          <cell r="H103">
            <v>2598.4410000000003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P103">
            <v>0</v>
          </cell>
          <cell r="S103">
            <v>773.07899999999995</v>
          </cell>
          <cell r="T103">
            <v>1012.3890511845392</v>
          </cell>
          <cell r="W103">
            <v>305.54400000000004</v>
          </cell>
          <cell r="X103">
            <v>298.06395005019323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415.51350000000002</v>
          </cell>
          <cell r="AN103">
            <v>70.721794222819767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50.704499999999996</v>
          </cell>
          <cell r="AZ103">
            <v>0</v>
          </cell>
          <cell r="BC103">
            <v>134.334</v>
          </cell>
          <cell r="BD103">
            <v>0</v>
          </cell>
          <cell r="BG103">
            <v>789.54150000000004</v>
          </cell>
          <cell r="BH103">
            <v>0</v>
          </cell>
          <cell r="BK103">
            <v>129.066</v>
          </cell>
          <cell r="BL103">
            <v>651.70050721750988</v>
          </cell>
          <cell r="BO103">
            <v>0.65849999999999997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643.70000000000005</v>
          </cell>
          <cell r="H104">
            <v>2726.0695000000005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P104">
            <v>0</v>
          </cell>
          <cell r="S104">
            <v>885.73119999999994</v>
          </cell>
          <cell r="T104">
            <v>1104.1157697074323</v>
          </cell>
          <cell r="W104">
            <v>296.10200000000003</v>
          </cell>
          <cell r="X104">
            <v>288.76862365676823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437.07230000000004</v>
          </cell>
          <cell r="AN104">
            <v>76.160328070963033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52.783400000000007</v>
          </cell>
          <cell r="AZ104">
            <v>0</v>
          </cell>
          <cell r="BC104">
            <v>134.5333</v>
          </cell>
          <cell r="BD104">
            <v>0</v>
          </cell>
          <cell r="BG104">
            <v>813.63680000000011</v>
          </cell>
          <cell r="BH104">
            <v>0</v>
          </cell>
          <cell r="BK104">
            <v>105.56680000000001</v>
          </cell>
          <cell r="BL104">
            <v>651.70050721750988</v>
          </cell>
          <cell r="BO104">
            <v>0.64370000000000005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351.59999999999997</v>
          </cell>
          <cell r="H105">
            <v>1346.9795999999999</v>
          </cell>
          <cell r="I105">
            <v>0</v>
          </cell>
          <cell r="K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155.0556</v>
          </cell>
          <cell r="T105">
            <v>323.79933467201278</v>
          </cell>
          <cell r="W105">
            <v>177.55799999999999</v>
          </cell>
          <cell r="X105">
            <v>153.50442983280948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251.74559999999997</v>
          </cell>
          <cell r="AN105">
            <v>39.08967373618087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27.073199999999996</v>
          </cell>
          <cell r="AZ105">
            <v>0</v>
          </cell>
          <cell r="BC105">
            <v>129.03719999999998</v>
          </cell>
          <cell r="BD105">
            <v>0</v>
          </cell>
          <cell r="BG105">
            <v>510.87479999999999</v>
          </cell>
          <cell r="BH105">
            <v>0</v>
          </cell>
          <cell r="BK105">
            <v>94.932000000000002</v>
          </cell>
          <cell r="BL105">
            <v>589.77229537406083</v>
          </cell>
          <cell r="BO105">
            <v>0.70319999999999994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934.9</v>
          </cell>
          <cell r="H106">
            <v>3727.4463000000001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1089.1585</v>
          </cell>
          <cell r="T106">
            <v>1035.6692115161734</v>
          </cell>
          <cell r="W106">
            <v>337.49889999999999</v>
          </cell>
          <cell r="X106">
            <v>383.66326014957878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634.7971</v>
          </cell>
          <cell r="AN106">
            <v>105.3871424286784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60.768500000000003</v>
          </cell>
          <cell r="AZ106">
            <v>0</v>
          </cell>
          <cell r="BC106">
            <v>171.08669999999998</v>
          </cell>
          <cell r="BD106">
            <v>0</v>
          </cell>
          <cell r="BG106">
            <v>972.29600000000005</v>
          </cell>
          <cell r="BH106">
            <v>0</v>
          </cell>
          <cell r="BK106">
            <v>247.74850000000001</v>
          </cell>
          <cell r="BL106">
            <v>795.76540316447688</v>
          </cell>
          <cell r="BO106">
            <v>0.93489999999999995</v>
          </cell>
          <cell r="BP106">
            <v>0</v>
          </cell>
          <cell r="BS106">
            <v>213.15719999999999</v>
          </cell>
          <cell r="BT106">
            <v>313.79669944385273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934.8</v>
          </cell>
          <cell r="H107">
            <v>4186.9691999999995</v>
          </cell>
          <cell r="I107">
            <v>0</v>
          </cell>
          <cell r="K107">
            <v>0</v>
          </cell>
          <cell r="M107">
            <v>0</v>
          </cell>
          <cell r="O107">
            <v>0</v>
          </cell>
          <cell r="P107">
            <v>0</v>
          </cell>
          <cell r="S107">
            <v>1423.7003999999999</v>
          </cell>
          <cell r="T107">
            <v>1224.3318720648531</v>
          </cell>
          <cell r="W107">
            <v>267.35279999999995</v>
          </cell>
          <cell r="X107">
            <v>393.78065960458252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683.33879999999999</v>
          </cell>
          <cell r="AN107">
            <v>127.73538355110435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59.827199999999998</v>
          </cell>
          <cell r="AZ107">
            <v>0</v>
          </cell>
          <cell r="BC107">
            <v>246.78720000000001</v>
          </cell>
          <cell r="BD107">
            <v>0</v>
          </cell>
          <cell r="BG107">
            <v>1037.6279999999999</v>
          </cell>
          <cell r="BH107">
            <v>16933.644593475456</v>
          </cell>
          <cell r="BK107">
            <v>256.1352</v>
          </cell>
          <cell r="BL107">
            <v>795.79570072408728</v>
          </cell>
          <cell r="BO107">
            <v>0.93479999999999996</v>
          </cell>
          <cell r="BP107">
            <v>0</v>
          </cell>
          <cell r="BS107">
            <v>211.26480000000001</v>
          </cell>
          <cell r="BT107">
            <v>193.53928169291518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930.3</v>
          </cell>
          <cell r="H108">
            <v>4060.7595000000001</v>
          </cell>
          <cell r="I108">
            <v>0</v>
          </cell>
          <cell r="K108">
            <v>0</v>
          </cell>
          <cell r="M108">
            <v>0</v>
          </cell>
          <cell r="O108">
            <v>0</v>
          </cell>
          <cell r="P108">
            <v>0</v>
          </cell>
          <cell r="S108">
            <v>1280.0927999999999</v>
          </cell>
          <cell r="T108">
            <v>1257.8411836934947</v>
          </cell>
          <cell r="W108">
            <v>407.47139999999996</v>
          </cell>
          <cell r="X108">
            <v>419.06404967236244</v>
          </cell>
          <cell r="AA108">
            <v>23.2575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617.7192</v>
          </cell>
          <cell r="AN108">
            <v>679.36654832731256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62.330100000000002</v>
          </cell>
          <cell r="AZ108">
            <v>0</v>
          </cell>
          <cell r="BC108">
            <v>243.73859999999999</v>
          </cell>
          <cell r="BD108">
            <v>452.71342589617171</v>
          </cell>
          <cell r="BG108">
            <v>1001.9331</v>
          </cell>
          <cell r="BH108">
            <v>4664.25252</v>
          </cell>
          <cell r="BK108">
            <v>212.10839999999999</v>
          </cell>
          <cell r="BL108">
            <v>862.32914162830173</v>
          </cell>
          <cell r="BO108">
            <v>0.93030000000000002</v>
          </cell>
          <cell r="BP108">
            <v>0</v>
          </cell>
          <cell r="BS108">
            <v>211.1781</v>
          </cell>
          <cell r="BT108">
            <v>257.42603487310078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396.40000000000003</v>
          </cell>
          <cell r="H109">
            <v>1499.5812000000001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P109">
            <v>0</v>
          </cell>
          <cell r="S109">
            <v>279.06560000000002</v>
          </cell>
          <cell r="T109">
            <v>287.40829557760384</v>
          </cell>
          <cell r="W109">
            <v>237.4436</v>
          </cell>
          <cell r="X109">
            <v>321.8965710766002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293.33600000000001</v>
          </cell>
          <cell r="AN109">
            <v>37.580560727246151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93.153999999999996</v>
          </cell>
          <cell r="AZ109">
            <v>0</v>
          </cell>
          <cell r="BC109">
            <v>45.982400000000005</v>
          </cell>
          <cell r="BD109">
            <v>0</v>
          </cell>
          <cell r="BG109">
            <v>366.67000000000007</v>
          </cell>
          <cell r="BH109">
            <v>0</v>
          </cell>
          <cell r="BK109">
            <v>107.42440000000002</v>
          </cell>
          <cell r="BL109">
            <v>797.31057870460222</v>
          </cell>
          <cell r="BO109">
            <v>0.79280000000000006</v>
          </cell>
          <cell r="BP109">
            <v>0</v>
          </cell>
          <cell r="BS109">
            <v>75.712400000000002</v>
          </cell>
          <cell r="BT109">
            <v>80.797952551411186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353.5</v>
          </cell>
          <cell r="H110">
            <v>1260.9345000000001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P110">
            <v>0</v>
          </cell>
          <cell r="S110">
            <v>249.571</v>
          </cell>
          <cell r="T110">
            <v>332.48392666153978</v>
          </cell>
          <cell r="W110">
            <v>152.71199999999999</v>
          </cell>
          <cell r="X110">
            <v>162.36723822933294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235.07750000000001</v>
          </cell>
          <cell r="AN110">
            <v>31.859018580551151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63.276499999999999</v>
          </cell>
          <cell r="AZ110">
            <v>264.26007139880141</v>
          </cell>
          <cell r="BC110">
            <v>46.308500000000002</v>
          </cell>
          <cell r="BD110">
            <v>0</v>
          </cell>
          <cell r="BG110">
            <v>315.322</v>
          </cell>
          <cell r="BH110">
            <v>1066.68624</v>
          </cell>
          <cell r="BK110">
            <v>115.94800000000001</v>
          </cell>
          <cell r="BL110">
            <v>797.31057870460222</v>
          </cell>
          <cell r="BO110">
            <v>0.70699999999999996</v>
          </cell>
          <cell r="BP110">
            <v>0</v>
          </cell>
          <cell r="BS110">
            <v>82.012</v>
          </cell>
          <cell r="BT110">
            <v>338.22398742451196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619.6</v>
          </cell>
          <cell r="H111">
            <v>2339.6095999999998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P111">
            <v>0</v>
          </cell>
          <cell r="S111">
            <v>568.79280000000006</v>
          </cell>
          <cell r="T111">
            <v>298.48271466612107</v>
          </cell>
          <cell r="W111">
            <v>271.38479999999998</v>
          </cell>
          <cell r="X111">
            <v>299.49175459410446</v>
          </cell>
          <cell r="AA111">
            <v>37.7956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312.89800000000002</v>
          </cell>
          <cell r="AN111">
            <v>571.99098421479414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119.58280000000001</v>
          </cell>
          <cell r="AZ111">
            <v>863.13450873211445</v>
          </cell>
          <cell r="BC111">
            <v>151.80199999999999</v>
          </cell>
          <cell r="BD111">
            <v>0</v>
          </cell>
          <cell r="BG111">
            <v>585.52199999999993</v>
          </cell>
          <cell r="BH111">
            <v>0</v>
          </cell>
          <cell r="BK111">
            <v>143.1276</v>
          </cell>
          <cell r="BL111">
            <v>680.81646200300622</v>
          </cell>
          <cell r="BO111">
            <v>0.61960000000000004</v>
          </cell>
          <cell r="BP111">
            <v>0</v>
          </cell>
          <cell r="BS111">
            <v>148.08439999999999</v>
          </cell>
          <cell r="BT111">
            <v>80.797952551411186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378.64</v>
          </cell>
          <cell r="H112">
            <v>1281.3177599999999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P112">
            <v>0</v>
          </cell>
          <cell r="S112">
            <v>240.43639999999999</v>
          </cell>
          <cell r="T112">
            <v>163.21002614506293</v>
          </cell>
          <cell r="W112">
            <v>152.97056000000001</v>
          </cell>
          <cell r="X112">
            <v>171.84256066641208</v>
          </cell>
          <cell r="AA112">
            <v>22.718399999999999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185.53359999999998</v>
          </cell>
          <cell r="AN112">
            <v>3.296670536351574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61.718319999999999</v>
          </cell>
          <cell r="AZ112">
            <v>431.56725436605723</v>
          </cell>
          <cell r="BC112">
            <v>52.630960000000002</v>
          </cell>
          <cell r="BD112">
            <v>0</v>
          </cell>
          <cell r="BG112">
            <v>372.58175999999997</v>
          </cell>
          <cell r="BH112">
            <v>0</v>
          </cell>
          <cell r="BK112">
            <v>92.009519999999995</v>
          </cell>
          <cell r="BL112">
            <v>680.81646200300622</v>
          </cell>
          <cell r="BO112">
            <v>0</v>
          </cell>
          <cell r="BP112">
            <v>0</v>
          </cell>
          <cell r="BS112">
            <v>100.71824000000001</v>
          </cell>
          <cell r="BT112">
            <v>60.128708875468803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376.36</v>
          </cell>
          <cell r="H113">
            <v>1464.4167600000001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P113">
            <v>0</v>
          </cell>
          <cell r="S113">
            <v>499.80608000000007</v>
          </cell>
          <cell r="T113">
            <v>287.6734922012717</v>
          </cell>
          <cell r="W113">
            <v>127.58604000000001</v>
          </cell>
          <cell r="X113">
            <v>121.71259339966738</v>
          </cell>
          <cell r="AA113">
            <v>22.581600000000002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184.79276000000002</v>
          </cell>
          <cell r="AN113">
            <v>3.2835068538695302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61.723040000000005</v>
          </cell>
          <cell r="AZ113">
            <v>431.56725436605723</v>
          </cell>
          <cell r="BC113">
            <v>53.44312</v>
          </cell>
          <cell r="BD113">
            <v>0</v>
          </cell>
          <cell r="BG113">
            <v>324.04595999999998</v>
          </cell>
          <cell r="BH113">
            <v>0</v>
          </cell>
          <cell r="BK113">
            <v>90.702759999999998</v>
          </cell>
          <cell r="BL113">
            <v>680.81646200300622</v>
          </cell>
          <cell r="BO113">
            <v>0</v>
          </cell>
          <cell r="BP113">
            <v>0</v>
          </cell>
          <cell r="BS113">
            <v>99.735400000000013</v>
          </cell>
          <cell r="BT113">
            <v>80.797952551411186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638.66</v>
          </cell>
          <cell r="H114">
            <v>2287.0414599999999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P114">
            <v>0</v>
          </cell>
          <cell r="S114">
            <v>466.22179999999997</v>
          </cell>
          <cell r="T114">
            <v>270.15008642767998</v>
          </cell>
          <cell r="W114">
            <v>296.33823999999998</v>
          </cell>
          <cell r="X114">
            <v>273.62808017810107</v>
          </cell>
          <cell r="AA114">
            <v>38.319599999999994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323.80061999999998</v>
          </cell>
          <cell r="AN114">
            <v>5.7534805749814169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120.06807999999999</v>
          </cell>
          <cell r="AZ114">
            <v>863.13450873211445</v>
          </cell>
          <cell r="BC114">
            <v>151.36241999999999</v>
          </cell>
          <cell r="BD114">
            <v>0</v>
          </cell>
          <cell r="BG114">
            <v>594.59245999999996</v>
          </cell>
          <cell r="BH114">
            <v>0</v>
          </cell>
          <cell r="BK114">
            <v>148.16911999999999</v>
          </cell>
          <cell r="BL114">
            <v>680.81646200300622</v>
          </cell>
          <cell r="BO114">
            <v>0.63866000000000001</v>
          </cell>
          <cell r="BP114">
            <v>0</v>
          </cell>
          <cell r="BS114">
            <v>147.53046000000001</v>
          </cell>
          <cell r="BT114">
            <v>321.3127880532864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732.6</v>
          </cell>
          <cell r="H115">
            <v>2597.067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P115">
            <v>0</v>
          </cell>
          <cell r="S115">
            <v>514.28520000000003</v>
          </cell>
          <cell r="T115">
            <v>241.37507603312301</v>
          </cell>
          <cell r="W115">
            <v>507.6918</v>
          </cell>
          <cell r="X115">
            <v>516.73811694322887</v>
          </cell>
          <cell r="AA115">
            <v>24.908400000000004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347.25239999999997</v>
          </cell>
          <cell r="AN115">
            <v>6.1701856470061029</v>
          </cell>
          <cell r="AQ115">
            <v>31.501799999999999</v>
          </cell>
          <cell r="AR115">
            <v>26.172095259315856</v>
          </cell>
          <cell r="AU115">
            <v>0.73260000000000003</v>
          </cell>
          <cell r="AV115">
            <v>0</v>
          </cell>
          <cell r="AY115">
            <v>116.4834</v>
          </cell>
          <cell r="AZ115">
            <v>0</v>
          </cell>
          <cell r="BC115">
            <v>149.4504</v>
          </cell>
          <cell r="BD115">
            <v>0</v>
          </cell>
          <cell r="BG115">
            <v>629.30340000000001</v>
          </cell>
          <cell r="BH115">
            <v>0</v>
          </cell>
          <cell r="BK115">
            <v>98.90100000000001</v>
          </cell>
          <cell r="BL115">
            <v>585.92450530355302</v>
          </cell>
          <cell r="BO115">
            <v>0.73260000000000003</v>
          </cell>
          <cell r="BP115">
            <v>0</v>
          </cell>
          <cell r="BS115">
            <v>175.82400000000001</v>
          </cell>
          <cell r="BT115">
            <v>332.58692096743681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698.17</v>
          </cell>
          <cell r="H116">
            <v>2596.4942299999998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393.76787999999993</v>
          </cell>
          <cell r="T116">
            <v>230.08925939499369</v>
          </cell>
          <cell r="W116">
            <v>532.00554</v>
          </cell>
          <cell r="X116">
            <v>536.30852712407693</v>
          </cell>
          <cell r="AA116">
            <v>43.98471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508.26775999999995</v>
          </cell>
          <cell r="AN116">
            <v>71.50868818637484</v>
          </cell>
          <cell r="AQ116">
            <v>107.51817999999999</v>
          </cell>
          <cell r="AR116">
            <v>88.381152452612753</v>
          </cell>
          <cell r="AU116">
            <v>2.7926799999999998</v>
          </cell>
          <cell r="AV116">
            <v>0</v>
          </cell>
          <cell r="AY116">
            <v>9.0762099999999997</v>
          </cell>
          <cell r="AZ116">
            <v>0</v>
          </cell>
          <cell r="BC116">
            <v>63.533469999999994</v>
          </cell>
          <cell r="BD116">
            <v>0</v>
          </cell>
          <cell r="BG116">
            <v>599.02985999999999</v>
          </cell>
          <cell r="BH116">
            <v>0</v>
          </cell>
          <cell r="BK116">
            <v>138.93583000000001</v>
          </cell>
          <cell r="BL116">
            <v>585.92450530355302</v>
          </cell>
          <cell r="BO116">
            <v>0</v>
          </cell>
          <cell r="BP116">
            <v>0</v>
          </cell>
          <cell r="BS116">
            <v>197.58210999999997</v>
          </cell>
          <cell r="BT116">
            <v>80.797952551411186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1003.04</v>
          </cell>
          <cell r="H117">
            <v>3179.6367999999998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P117">
            <v>0</v>
          </cell>
          <cell r="S117">
            <v>590.79055999999991</v>
          </cell>
          <cell r="T117">
            <v>319.87827390113159</v>
          </cell>
          <cell r="W117">
            <v>694.10367999999994</v>
          </cell>
          <cell r="X117">
            <v>755.34760756826017</v>
          </cell>
          <cell r="AA117">
            <v>55.167200000000001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638.93647999999996</v>
          </cell>
          <cell r="AN117">
            <v>95.495165175340546</v>
          </cell>
          <cell r="AQ117">
            <v>110.3344</v>
          </cell>
          <cell r="AR117">
            <v>90.595714359170259</v>
          </cell>
          <cell r="AU117">
            <v>3.0091199999999998</v>
          </cell>
          <cell r="AV117">
            <v>0</v>
          </cell>
          <cell r="AY117">
            <v>37.112479999999998</v>
          </cell>
          <cell r="AZ117">
            <v>0</v>
          </cell>
          <cell r="BC117">
            <v>70.212800000000001</v>
          </cell>
          <cell r="BD117">
            <v>0</v>
          </cell>
          <cell r="BG117">
            <v>802.43200000000002</v>
          </cell>
          <cell r="BH117">
            <v>0</v>
          </cell>
          <cell r="BK117">
            <v>176.53503999999998</v>
          </cell>
          <cell r="BL117">
            <v>585.92450530355302</v>
          </cell>
          <cell r="BO117">
            <v>1.0030399999999999</v>
          </cell>
          <cell r="BP117">
            <v>0</v>
          </cell>
          <cell r="BS117">
            <v>0</v>
          </cell>
          <cell r="BT117">
            <v>80.797952551411186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4722.8</v>
          </cell>
          <cell r="H118">
            <v>17734.114000000001</v>
          </cell>
          <cell r="I118">
            <v>0</v>
          </cell>
          <cell r="K118">
            <v>0</v>
          </cell>
          <cell r="M118">
            <v>0</v>
          </cell>
          <cell r="O118">
            <v>1700.2080000000001</v>
          </cell>
          <cell r="P118">
            <v>1337.1907813327127</v>
          </cell>
          <cell r="S118">
            <v>2654.2136000000005</v>
          </cell>
          <cell r="T118">
            <v>2787.3232751022169</v>
          </cell>
          <cell r="W118">
            <v>1572.6924000000001</v>
          </cell>
          <cell r="X118">
            <v>1551.5757947295203</v>
          </cell>
          <cell r="AA118">
            <v>28.3368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2880.9079999999999</v>
          </cell>
          <cell r="AN118">
            <v>12257.293461211517</v>
          </cell>
          <cell r="AQ118">
            <v>160.57520000000002</v>
          </cell>
          <cell r="AR118">
            <v>140.92666678093153</v>
          </cell>
          <cell r="AU118">
            <v>4.7228000000000003</v>
          </cell>
          <cell r="AV118">
            <v>0</v>
          </cell>
          <cell r="AY118">
            <v>264.47680000000003</v>
          </cell>
          <cell r="AZ118">
            <v>0</v>
          </cell>
          <cell r="BC118">
            <v>1648.2572</v>
          </cell>
          <cell r="BD118">
            <v>0</v>
          </cell>
          <cell r="BG118">
            <v>5350.9324000000006</v>
          </cell>
          <cell r="BH118">
            <v>284.10204000000004</v>
          </cell>
          <cell r="BK118">
            <v>368.3784</v>
          </cell>
          <cell r="BL118">
            <v>1511.211975802054</v>
          </cell>
          <cell r="BO118">
            <v>0</v>
          </cell>
          <cell r="BP118">
            <v>0</v>
          </cell>
          <cell r="BS118">
            <v>1100.4124000000002</v>
          </cell>
          <cell r="BT118">
            <v>6711.867128224203</v>
          </cell>
          <cell r="BW118">
            <v>0</v>
          </cell>
          <cell r="BX118">
            <v>499.81989252733439</v>
          </cell>
        </row>
        <row r="119">
          <cell r="E119">
            <v>0</v>
          </cell>
          <cell r="F119">
            <v>700.8</v>
          </cell>
          <cell r="H119">
            <v>2556.5183999999999</v>
          </cell>
          <cell r="I119">
            <v>0</v>
          </cell>
          <cell r="K119">
            <v>0</v>
          </cell>
          <cell r="M119">
            <v>0</v>
          </cell>
          <cell r="O119">
            <v>214.44479999999999</v>
          </cell>
          <cell r="P119">
            <v>160.50427584083039</v>
          </cell>
          <cell r="S119">
            <v>224.95679999999999</v>
          </cell>
          <cell r="T119">
            <v>281.38604546018013</v>
          </cell>
          <cell r="W119">
            <v>558.5376</v>
          </cell>
          <cell r="X119">
            <v>579.05397406067686</v>
          </cell>
          <cell r="AA119">
            <v>9.1103999999999985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382.63679999999999</v>
          </cell>
          <cell r="AN119">
            <v>6.7989165557281828</v>
          </cell>
          <cell r="AQ119">
            <v>49.056000000000004</v>
          </cell>
          <cell r="AR119">
            <v>40.264761937409006</v>
          </cell>
          <cell r="AU119">
            <v>1.4016</v>
          </cell>
          <cell r="AV119">
            <v>0</v>
          </cell>
          <cell r="AY119">
            <v>163.9872</v>
          </cell>
          <cell r="AZ119">
            <v>1294.7017630981716</v>
          </cell>
          <cell r="BC119">
            <v>69.379199999999997</v>
          </cell>
          <cell r="BD119">
            <v>0</v>
          </cell>
          <cell r="BG119">
            <v>582.36479999999995</v>
          </cell>
          <cell r="BH119">
            <v>0</v>
          </cell>
          <cell r="BK119">
            <v>92.505600000000001</v>
          </cell>
          <cell r="BL119">
            <v>460.21993048042657</v>
          </cell>
          <cell r="BO119">
            <v>0.70079999999999998</v>
          </cell>
          <cell r="BP119">
            <v>0</v>
          </cell>
          <cell r="BS119">
            <v>207.43679999999998</v>
          </cell>
          <cell r="BT119">
            <v>432.17509504243202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1341.5600000000002</v>
          </cell>
          <cell r="H120">
            <v>5591.622080000001</v>
          </cell>
          <cell r="I120">
            <v>0</v>
          </cell>
          <cell r="K120">
            <v>0</v>
          </cell>
          <cell r="M120">
            <v>0</v>
          </cell>
          <cell r="O120">
            <v>627.85008000000016</v>
          </cell>
          <cell r="P120">
            <v>515.04100252674186</v>
          </cell>
          <cell r="S120">
            <v>646.63192000000004</v>
          </cell>
          <cell r="T120">
            <v>808.71973823296025</v>
          </cell>
          <cell r="W120">
            <v>484.30316000000005</v>
          </cell>
          <cell r="X120">
            <v>489.74304873969089</v>
          </cell>
          <cell r="AA120">
            <v>34.880560000000003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888.11272000000019</v>
          </cell>
          <cell r="AN120">
            <v>694.70700566010657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205.25868000000003</v>
          </cell>
          <cell r="AZ120">
            <v>0</v>
          </cell>
          <cell r="BC120">
            <v>635.89944000000003</v>
          </cell>
          <cell r="BD120">
            <v>0</v>
          </cell>
          <cell r="BG120">
            <v>1497.1809600000004</v>
          </cell>
          <cell r="BH120">
            <v>0</v>
          </cell>
          <cell r="BK120">
            <v>253.55484000000004</v>
          </cell>
          <cell r="BL120">
            <v>667.21285773798263</v>
          </cell>
          <cell r="BO120">
            <v>1.3415600000000003</v>
          </cell>
          <cell r="BP120">
            <v>0</v>
          </cell>
          <cell r="BS120">
            <v>316.60816</v>
          </cell>
          <cell r="BT120">
            <v>603.16611090704646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1066.1099999999999</v>
          </cell>
          <cell r="H121">
            <v>4339.0676999999996</v>
          </cell>
          <cell r="I121">
            <v>0</v>
          </cell>
          <cell r="K121">
            <v>0</v>
          </cell>
          <cell r="M121">
            <v>0</v>
          </cell>
          <cell r="O121">
            <v>366.74183999999991</v>
          </cell>
          <cell r="P121">
            <v>306.10764886137463</v>
          </cell>
          <cell r="S121">
            <v>605.55047999999988</v>
          </cell>
          <cell r="T121">
            <v>752.81838928739262</v>
          </cell>
          <cell r="W121">
            <v>229.21364999999997</v>
          </cell>
          <cell r="X121">
            <v>238.74117546010379</v>
          </cell>
          <cell r="AA121">
            <v>31.983299999999996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647.12876999999992</v>
          </cell>
          <cell r="AN121">
            <v>669.74463223769453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168.44537999999997</v>
          </cell>
          <cell r="AZ121">
            <v>0</v>
          </cell>
          <cell r="BC121">
            <v>542.64999</v>
          </cell>
          <cell r="BD121">
            <v>0</v>
          </cell>
          <cell r="BG121">
            <v>1255.8775799999999</v>
          </cell>
          <cell r="BH121">
            <v>0</v>
          </cell>
          <cell r="BK121">
            <v>205.75922999999997</v>
          </cell>
          <cell r="BL121">
            <v>667.21285773798263</v>
          </cell>
          <cell r="BO121">
            <v>1.0661099999999999</v>
          </cell>
          <cell r="BP121">
            <v>0</v>
          </cell>
          <cell r="BS121">
            <v>284.65136999999999</v>
          </cell>
          <cell r="BT121">
            <v>608.80317736412155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937.3</v>
          </cell>
          <cell r="H122">
            <v>3736.0778</v>
          </cell>
          <cell r="I122">
            <v>0</v>
          </cell>
          <cell r="K122">
            <v>0</v>
          </cell>
          <cell r="M122">
            <v>0</v>
          </cell>
          <cell r="O122">
            <v>524.88800000000003</v>
          </cell>
          <cell r="P122">
            <v>393.00499444086034</v>
          </cell>
          <cell r="S122">
            <v>663.60839999999996</v>
          </cell>
          <cell r="T122">
            <v>822.09948733793919</v>
          </cell>
          <cell r="W122">
            <v>305.5598</v>
          </cell>
          <cell r="X122">
            <v>305.65838668696279</v>
          </cell>
          <cell r="AA122">
            <v>22.495200000000001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533.32369999999992</v>
          </cell>
          <cell r="AN122">
            <v>87.053182073190854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127.47280000000001</v>
          </cell>
          <cell r="AZ122">
            <v>0</v>
          </cell>
          <cell r="BC122">
            <v>251.19640000000001</v>
          </cell>
          <cell r="BD122">
            <v>0</v>
          </cell>
          <cell r="BG122">
            <v>810.7645</v>
          </cell>
          <cell r="BH122">
            <v>3984.8767199999998</v>
          </cell>
          <cell r="BK122">
            <v>231.51309999999998</v>
          </cell>
          <cell r="BL122">
            <v>531.72217116073</v>
          </cell>
          <cell r="BO122">
            <v>0.93730000000000002</v>
          </cell>
          <cell r="BP122">
            <v>0</v>
          </cell>
          <cell r="BS122">
            <v>264.31859999999995</v>
          </cell>
          <cell r="BT122">
            <v>364.53029755752954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1136.1999999999998</v>
          </cell>
          <cell r="H123">
            <v>4722.0471999999991</v>
          </cell>
          <cell r="I123">
            <v>0</v>
          </cell>
          <cell r="K123">
            <v>0</v>
          </cell>
          <cell r="M123">
            <v>0</v>
          </cell>
          <cell r="O123">
            <v>520.37959999999998</v>
          </cell>
          <cell r="P123">
            <v>421.19743108978253</v>
          </cell>
          <cell r="S123">
            <v>1020.3075999999999</v>
          </cell>
          <cell r="T123">
            <v>984.47876004732302</v>
          </cell>
          <cell r="W123">
            <v>365.85639999999995</v>
          </cell>
          <cell r="X123">
            <v>362.08798681271077</v>
          </cell>
          <cell r="AA123">
            <v>30.677399999999995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648.77019999999982</v>
          </cell>
          <cell r="AN123">
            <v>104.29326603837687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165.88519999999997</v>
          </cell>
          <cell r="AZ123">
            <v>0</v>
          </cell>
          <cell r="BC123">
            <v>303.36539999999997</v>
          </cell>
          <cell r="BD123">
            <v>0</v>
          </cell>
          <cell r="BG123">
            <v>1153.2429999999997</v>
          </cell>
          <cell r="BH123">
            <v>0</v>
          </cell>
          <cell r="BK123">
            <v>193.154</v>
          </cell>
          <cell r="BL123">
            <v>667.21285773798263</v>
          </cell>
          <cell r="BO123">
            <v>1.1361999999999999</v>
          </cell>
          <cell r="BP123">
            <v>0</v>
          </cell>
          <cell r="BS123">
            <v>319.2722</v>
          </cell>
          <cell r="BT123">
            <v>347.61909818630397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914.3</v>
          </cell>
          <cell r="H124">
            <v>3695.6005999999998</v>
          </cell>
          <cell r="I124">
            <v>0</v>
          </cell>
          <cell r="K124">
            <v>0</v>
          </cell>
          <cell r="M124">
            <v>0</v>
          </cell>
          <cell r="O124">
            <v>428.80669999999998</v>
          </cell>
          <cell r="P124">
            <v>320.98192532247811</v>
          </cell>
          <cell r="S124">
            <v>592.46640000000002</v>
          </cell>
          <cell r="T124">
            <v>704.62869716273144</v>
          </cell>
          <cell r="W124">
            <v>304.46190000000001</v>
          </cell>
          <cell r="X124">
            <v>297.86869291522078</v>
          </cell>
          <cell r="AA124">
            <v>21.943200000000001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609.83810000000005</v>
          </cell>
          <cell r="AN124">
            <v>86.500158984040638</v>
          </cell>
          <cell r="AQ124">
            <v>0</v>
          </cell>
          <cell r="AR124">
            <v>0</v>
          </cell>
          <cell r="AU124">
            <v>0</v>
          </cell>
          <cell r="AV124">
            <v>0</v>
          </cell>
          <cell r="AY124">
            <v>152.68809999999999</v>
          </cell>
          <cell r="AZ124">
            <v>0</v>
          </cell>
          <cell r="BC124">
            <v>255.08970000000002</v>
          </cell>
          <cell r="BD124">
            <v>0</v>
          </cell>
          <cell r="BG124">
            <v>912.4713999999999</v>
          </cell>
          <cell r="BH124">
            <v>0</v>
          </cell>
          <cell r="BK124">
            <v>199.31739999999999</v>
          </cell>
          <cell r="BL124">
            <v>775.61752602362867</v>
          </cell>
          <cell r="BO124">
            <v>0.9143</v>
          </cell>
          <cell r="BP124">
            <v>0</v>
          </cell>
          <cell r="BS124">
            <v>217.60339999999999</v>
          </cell>
          <cell r="BT124">
            <v>71.402841789619202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1774.4</v>
          </cell>
          <cell r="H125">
            <v>6895.318400000001</v>
          </cell>
          <cell r="I125">
            <v>0</v>
          </cell>
          <cell r="K125">
            <v>0</v>
          </cell>
          <cell r="M125">
            <v>0</v>
          </cell>
          <cell r="O125">
            <v>771.86400000000003</v>
          </cell>
          <cell r="P125">
            <v>577.77276615956237</v>
          </cell>
          <cell r="S125">
            <v>1403.5504000000001</v>
          </cell>
          <cell r="T125">
            <v>1306.830949698058</v>
          </cell>
          <cell r="W125">
            <v>542.96640000000002</v>
          </cell>
          <cell r="X125">
            <v>561.06109212378192</v>
          </cell>
          <cell r="AA125">
            <v>3.5488000000000004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1006.0848</v>
          </cell>
          <cell r="AN125">
            <v>158.78100079381505</v>
          </cell>
          <cell r="AQ125">
            <v>19.5184</v>
          </cell>
          <cell r="AR125">
            <v>16.266963822713237</v>
          </cell>
          <cell r="AU125">
            <v>0</v>
          </cell>
          <cell r="AV125">
            <v>0</v>
          </cell>
          <cell r="AY125">
            <v>189.86080000000001</v>
          </cell>
          <cell r="AZ125">
            <v>0</v>
          </cell>
          <cell r="BC125">
            <v>594.42400000000009</v>
          </cell>
          <cell r="BD125">
            <v>0</v>
          </cell>
          <cell r="BG125">
            <v>1627.1248000000001</v>
          </cell>
          <cell r="BH125">
            <v>0</v>
          </cell>
          <cell r="BK125">
            <v>209.3792</v>
          </cell>
          <cell r="BL125">
            <v>531.72217116073</v>
          </cell>
          <cell r="BO125">
            <v>1.7744000000000002</v>
          </cell>
          <cell r="BP125">
            <v>0</v>
          </cell>
          <cell r="BS125">
            <v>525.22239999999999</v>
          </cell>
          <cell r="BT125">
            <v>464.11847163252469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1531.78</v>
          </cell>
          <cell r="H126">
            <v>5878.9716399999998</v>
          </cell>
          <cell r="I126">
            <v>0</v>
          </cell>
          <cell r="K126">
            <v>0</v>
          </cell>
          <cell r="M126">
            <v>0</v>
          </cell>
          <cell r="O126">
            <v>649.47471999999993</v>
          </cell>
          <cell r="P126">
            <v>560.24697876545974</v>
          </cell>
          <cell r="S126">
            <v>1366.3477600000001</v>
          </cell>
          <cell r="T126">
            <v>1567.1952012006664</v>
          </cell>
          <cell r="W126">
            <v>340.05516</v>
          </cell>
          <cell r="X126">
            <v>372.61551055607657</v>
          </cell>
          <cell r="AA126">
            <v>35.230939999999997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847.07434000000001</v>
          </cell>
          <cell r="AN126">
            <v>708.17113954057004</v>
          </cell>
          <cell r="AQ126">
            <v>0</v>
          </cell>
          <cell r="AR126">
            <v>0</v>
          </cell>
          <cell r="AU126">
            <v>0</v>
          </cell>
          <cell r="AV126">
            <v>0</v>
          </cell>
          <cell r="AY126">
            <v>197.59962000000002</v>
          </cell>
          <cell r="AZ126">
            <v>0</v>
          </cell>
          <cell r="BC126">
            <v>476.38357999999999</v>
          </cell>
          <cell r="BD126">
            <v>0</v>
          </cell>
          <cell r="BG126">
            <v>1306.60834</v>
          </cell>
          <cell r="BH126">
            <v>0</v>
          </cell>
          <cell r="BK126">
            <v>271.12505999999996</v>
          </cell>
          <cell r="BL126">
            <v>667.21285773798263</v>
          </cell>
          <cell r="BO126">
            <v>1.5317799999999999</v>
          </cell>
          <cell r="BP126">
            <v>0</v>
          </cell>
          <cell r="BS126">
            <v>387.54034000000001</v>
          </cell>
          <cell r="BT126">
            <v>373.92540831932155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718.5</v>
          </cell>
          <cell r="H127">
            <v>2661.3240000000001</v>
          </cell>
          <cell r="I127">
            <v>0</v>
          </cell>
          <cell r="K127">
            <v>0</v>
          </cell>
          <cell r="M127">
            <v>914.6819999999999</v>
          </cell>
          <cell r="O127">
            <v>178.18799999999999</v>
          </cell>
          <cell r="P127">
            <v>67.013497774355614</v>
          </cell>
          <cell r="S127">
            <v>437.56649999999996</v>
          </cell>
          <cell r="T127">
            <v>234.75022311097288</v>
          </cell>
          <cell r="W127">
            <v>390.86400000000003</v>
          </cell>
          <cell r="X127">
            <v>444.5966252586237</v>
          </cell>
          <cell r="AA127">
            <v>26.584499999999998</v>
          </cell>
          <cell r="AB127">
            <v>0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451.21800000000002</v>
          </cell>
          <cell r="AN127">
            <v>632.30695940804367</v>
          </cell>
          <cell r="AQ127">
            <v>63.227999999999994</v>
          </cell>
          <cell r="AR127">
            <v>52.344190518631713</v>
          </cell>
          <cell r="AU127">
            <v>1.4370000000000001</v>
          </cell>
          <cell r="AV127">
            <v>0</v>
          </cell>
          <cell r="AY127">
            <v>145.137</v>
          </cell>
          <cell r="AZ127">
            <v>0</v>
          </cell>
          <cell r="BC127">
            <v>71.850000000000009</v>
          </cell>
          <cell r="BD127">
            <v>0</v>
          </cell>
          <cell r="BG127">
            <v>564.02250000000004</v>
          </cell>
          <cell r="BH127">
            <v>0</v>
          </cell>
          <cell r="BK127">
            <v>123.58199999999999</v>
          </cell>
          <cell r="BL127">
            <v>585.89420774394262</v>
          </cell>
          <cell r="BO127">
            <v>0</v>
          </cell>
          <cell r="BP127">
            <v>0</v>
          </cell>
          <cell r="BS127">
            <v>207.64649999999997</v>
          </cell>
          <cell r="BT127">
            <v>80.797952551411186</v>
          </cell>
          <cell r="BW127">
            <v>0</v>
          </cell>
          <cell r="BX127">
            <v>0</v>
          </cell>
        </row>
        <row r="128">
          <cell r="E128">
            <v>0</v>
          </cell>
          <cell r="F128">
            <v>766.9</v>
          </cell>
          <cell r="H128">
            <v>3139.6886</v>
          </cell>
          <cell r="I128">
            <v>0</v>
          </cell>
          <cell r="K128">
            <v>0</v>
          </cell>
          <cell r="M128">
            <v>0</v>
          </cell>
          <cell r="O128">
            <v>407.22390000000001</v>
          </cell>
          <cell r="P128">
            <v>332.7701239585931</v>
          </cell>
          <cell r="S128">
            <v>367.3451</v>
          </cell>
          <cell r="T128">
            <v>528.42203555024162</v>
          </cell>
          <cell r="W128">
            <v>532.22859999999991</v>
          </cell>
          <cell r="X128">
            <v>698.0956758567138</v>
          </cell>
          <cell r="AA128">
            <v>8.4358999999999984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634.9932</v>
          </cell>
          <cell r="AN128">
            <v>11.282934051964727</v>
          </cell>
          <cell r="AQ128">
            <v>45.247099999999996</v>
          </cell>
          <cell r="AR128">
            <v>36.640933363042194</v>
          </cell>
          <cell r="AU128">
            <v>0.76690000000000003</v>
          </cell>
          <cell r="AV128">
            <v>0</v>
          </cell>
          <cell r="AY128">
            <v>72.855499999999992</v>
          </cell>
          <cell r="AZ128">
            <v>0</v>
          </cell>
          <cell r="BC128">
            <v>85.125900000000001</v>
          </cell>
          <cell r="BD128">
            <v>0</v>
          </cell>
          <cell r="BG128">
            <v>690.9769</v>
          </cell>
          <cell r="BH128">
            <v>0</v>
          </cell>
          <cell r="BK128">
            <v>121.17019999999999</v>
          </cell>
          <cell r="BL128">
            <v>667.21285773798263</v>
          </cell>
          <cell r="BO128">
            <v>0.76690000000000003</v>
          </cell>
          <cell r="BP128">
            <v>0</v>
          </cell>
          <cell r="BS128">
            <v>172.55250000000001</v>
          </cell>
          <cell r="BT128">
            <v>415.26389567120634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2541.98</v>
          </cell>
          <cell r="H129">
            <v>9496.8372799999997</v>
          </cell>
          <cell r="I129">
            <v>0</v>
          </cell>
          <cell r="K129">
            <v>0</v>
          </cell>
          <cell r="M129">
            <v>113.08880000000001</v>
          </cell>
          <cell r="O129">
            <v>615.15916000000004</v>
          </cell>
          <cell r="P129">
            <v>460.33617996256055</v>
          </cell>
          <cell r="S129">
            <v>2480.9724799999999</v>
          </cell>
          <cell r="T129">
            <v>2017.2572932762948</v>
          </cell>
          <cell r="W129">
            <v>940.5326</v>
          </cell>
          <cell r="X129">
            <v>1105.8009539290435</v>
          </cell>
          <cell r="AA129">
            <v>25.419800000000002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1502.3101799999999</v>
          </cell>
          <cell r="AN129">
            <v>242.77029704710262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429.59462000000002</v>
          </cell>
          <cell r="AZ129">
            <v>0</v>
          </cell>
          <cell r="BC129">
            <v>617.70114000000001</v>
          </cell>
          <cell r="BD129">
            <v>0</v>
          </cell>
          <cell r="BG129">
            <v>1901.40104</v>
          </cell>
          <cell r="BH129">
            <v>0</v>
          </cell>
          <cell r="BK129">
            <v>327.91541999999998</v>
          </cell>
          <cell r="BL129">
            <v>775.61752602362867</v>
          </cell>
          <cell r="BO129">
            <v>0</v>
          </cell>
          <cell r="BP129">
            <v>0</v>
          </cell>
          <cell r="BS129">
            <v>655.83083999999997</v>
          </cell>
          <cell r="BT129">
            <v>223.60363613064959</v>
          </cell>
          <cell r="BW129">
            <v>0</v>
          </cell>
          <cell r="BX129">
            <v>0</v>
          </cell>
        </row>
        <row r="130">
          <cell r="E130">
            <v>57.8</v>
          </cell>
          <cell r="F130">
            <v>2568.7600000000002</v>
          </cell>
          <cell r="H130">
            <v>9840.9195600000003</v>
          </cell>
          <cell r="I130">
            <v>0</v>
          </cell>
          <cell r="K130">
            <v>0</v>
          </cell>
          <cell r="M130">
            <v>184.55539999999999</v>
          </cell>
          <cell r="O130">
            <v>603.65859999999998</v>
          </cell>
          <cell r="P130">
            <v>451.73860556679745</v>
          </cell>
          <cell r="S130">
            <v>2694.6292400000002</v>
          </cell>
          <cell r="T130">
            <v>2975.4157508203152</v>
          </cell>
          <cell r="W130">
            <v>1032.6415200000001</v>
          </cell>
          <cell r="X130">
            <v>1145.196100671812</v>
          </cell>
          <cell r="AA130">
            <v>35.96264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1518.13716</v>
          </cell>
          <cell r="AN130">
            <v>814.39281183839591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508.61448000000007</v>
          </cell>
          <cell r="AZ130">
            <v>0</v>
          </cell>
          <cell r="BC130">
            <v>585.67728000000011</v>
          </cell>
          <cell r="BD130">
            <v>0</v>
          </cell>
          <cell r="BG130">
            <v>1880.3323200000002</v>
          </cell>
          <cell r="BH130">
            <v>145.9092</v>
          </cell>
          <cell r="BK130">
            <v>308.25120000000004</v>
          </cell>
          <cell r="BL130">
            <v>775.61752602362867</v>
          </cell>
          <cell r="BO130">
            <v>2.5687600000000002</v>
          </cell>
          <cell r="BP130">
            <v>0</v>
          </cell>
          <cell r="BS130">
            <v>670.44636000000003</v>
          </cell>
          <cell r="BT130">
            <v>727.18157296270078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724.5</v>
          </cell>
          <cell r="H131">
            <v>2629.9349999999999</v>
          </cell>
          <cell r="I131">
            <v>0</v>
          </cell>
          <cell r="K131">
            <v>0</v>
          </cell>
          <cell r="M131">
            <v>0</v>
          </cell>
          <cell r="O131">
            <v>267.34050000000002</v>
          </cell>
          <cell r="P131">
            <v>200.43014819684652</v>
          </cell>
          <cell r="S131">
            <v>500.62949999999995</v>
          </cell>
          <cell r="T131">
            <v>514.64703334206513</v>
          </cell>
          <cell r="W131">
            <v>254.29949999999999</v>
          </cell>
          <cell r="X131">
            <v>266.04249295857431</v>
          </cell>
          <cell r="AA131">
            <v>6.5204999999999993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474.54750000000001</v>
          </cell>
          <cell r="AN131">
            <v>81.367179749941869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57.96</v>
          </cell>
          <cell r="AZ131">
            <v>0</v>
          </cell>
          <cell r="BC131">
            <v>81.144000000000005</v>
          </cell>
          <cell r="BD131">
            <v>0</v>
          </cell>
          <cell r="BG131">
            <v>708.56100000000004</v>
          </cell>
          <cell r="BH131">
            <v>0</v>
          </cell>
          <cell r="BK131">
            <v>103.6035</v>
          </cell>
          <cell r="BL131">
            <v>463.2193888818461</v>
          </cell>
          <cell r="BO131">
            <v>0.72450000000000003</v>
          </cell>
          <cell r="BP131">
            <v>0</v>
          </cell>
          <cell r="BS131">
            <v>174.6045</v>
          </cell>
          <cell r="BT131">
            <v>242.39385765423359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1641.8000000000002</v>
          </cell>
          <cell r="H132">
            <v>4741.5183999999999</v>
          </cell>
          <cell r="I132">
            <v>0</v>
          </cell>
          <cell r="K132">
            <v>0</v>
          </cell>
          <cell r="M132">
            <v>0</v>
          </cell>
          <cell r="O132">
            <v>290.59860000000003</v>
          </cell>
          <cell r="P132">
            <v>216.86729406838049</v>
          </cell>
          <cell r="S132">
            <v>876.72120000000018</v>
          </cell>
          <cell r="T132">
            <v>1635.2508387493112</v>
          </cell>
          <cell r="W132">
            <v>600.89880000000005</v>
          </cell>
          <cell r="X132">
            <v>756.03623166622947</v>
          </cell>
          <cell r="AA132">
            <v>14.776200000000001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722.39200000000005</v>
          </cell>
          <cell r="AN132">
            <v>177.16084861309952</v>
          </cell>
          <cell r="AQ132">
            <v>83.731800000000007</v>
          </cell>
          <cell r="AR132">
            <v>80.529523874818011</v>
          </cell>
          <cell r="AU132">
            <v>1.6418000000000001</v>
          </cell>
          <cell r="AV132">
            <v>0</v>
          </cell>
          <cell r="AY132">
            <v>68.955600000000018</v>
          </cell>
          <cell r="AZ132">
            <v>0</v>
          </cell>
          <cell r="BC132">
            <v>195.3742</v>
          </cell>
          <cell r="BD132">
            <v>0</v>
          </cell>
          <cell r="BG132">
            <v>1364.3358000000001</v>
          </cell>
          <cell r="BH132">
            <v>1630.3321199999998</v>
          </cell>
          <cell r="BK132">
            <v>185.52340000000004</v>
          </cell>
          <cell r="BL132">
            <v>589.77229537406083</v>
          </cell>
          <cell r="BO132">
            <v>0</v>
          </cell>
          <cell r="BP132">
            <v>0</v>
          </cell>
          <cell r="BS132">
            <v>336.56900000000002</v>
          </cell>
          <cell r="BT132">
            <v>210.45048106414077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4212.1000000000004</v>
          </cell>
          <cell r="H133">
            <v>16031.252600000002</v>
          </cell>
          <cell r="I133">
            <v>0</v>
          </cell>
          <cell r="K133">
            <v>0</v>
          </cell>
          <cell r="M133">
            <v>0</v>
          </cell>
          <cell r="O133">
            <v>1440.5382000000002</v>
          </cell>
          <cell r="P133">
            <v>1079.1094249883183</v>
          </cell>
          <cell r="S133">
            <v>2341.9276000000004</v>
          </cell>
          <cell r="T133">
            <v>1926.6761607396934</v>
          </cell>
          <cell r="W133">
            <v>2004.9596000000001</v>
          </cell>
          <cell r="X133">
            <v>2132.7002844953595</v>
          </cell>
          <cell r="AA133">
            <v>96.87830000000001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2371.4123</v>
          </cell>
          <cell r="AN133">
            <v>1027.8582532729549</v>
          </cell>
          <cell r="AQ133">
            <v>223.24130000000002</v>
          </cell>
          <cell r="AR133">
            <v>185.29843443595621</v>
          </cell>
          <cell r="AU133">
            <v>4.2121000000000004</v>
          </cell>
          <cell r="AV133">
            <v>0</v>
          </cell>
          <cell r="AY133">
            <v>282.21070000000003</v>
          </cell>
          <cell r="AZ133">
            <v>0</v>
          </cell>
          <cell r="BC133">
            <v>1389.9930000000002</v>
          </cell>
          <cell r="BD133">
            <v>5145.9730726507196</v>
          </cell>
          <cell r="BG133">
            <v>4220.5242000000007</v>
          </cell>
          <cell r="BH133">
            <v>0</v>
          </cell>
          <cell r="BK133">
            <v>522.30040000000008</v>
          </cell>
          <cell r="BL133">
            <v>1046.6291967377442</v>
          </cell>
          <cell r="BO133">
            <v>0</v>
          </cell>
          <cell r="BP133">
            <v>0</v>
          </cell>
          <cell r="BS133">
            <v>1133.0549000000001</v>
          </cell>
          <cell r="BT133">
            <v>1063.5265382348543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2703</v>
          </cell>
          <cell r="H134">
            <v>9760.5330000000013</v>
          </cell>
          <cell r="I134">
            <v>0</v>
          </cell>
          <cell r="K134">
            <v>0</v>
          </cell>
          <cell r="M134">
            <v>0</v>
          </cell>
          <cell r="O134">
            <v>1337.9849999999999</v>
          </cell>
          <cell r="P134">
            <v>1050.4888707166078</v>
          </cell>
          <cell r="S134">
            <v>1870.4759999999999</v>
          </cell>
          <cell r="T134">
            <v>1822.364146061964</v>
          </cell>
          <cell r="W134">
            <v>1210.944</v>
          </cell>
          <cell r="X134">
            <v>1336.5495351522729</v>
          </cell>
          <cell r="AA134">
            <v>100.011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1586.6609999999998</v>
          </cell>
          <cell r="AN134">
            <v>303.57013657016097</v>
          </cell>
          <cell r="AQ134">
            <v>102.714</v>
          </cell>
          <cell r="AR134">
            <v>85.562619116994142</v>
          </cell>
          <cell r="AU134">
            <v>2.7029999999999998</v>
          </cell>
          <cell r="AV134">
            <v>0</v>
          </cell>
          <cell r="AY134">
            <v>218.94300000000001</v>
          </cell>
          <cell r="AZ134">
            <v>2213.1780979649616</v>
          </cell>
          <cell r="BC134">
            <v>302.73599999999999</v>
          </cell>
          <cell r="BD134">
            <v>1519.9168333401733</v>
          </cell>
          <cell r="BG134">
            <v>1900.2089999999998</v>
          </cell>
          <cell r="BH134">
            <v>0</v>
          </cell>
          <cell r="BK134">
            <v>456.80700000000002</v>
          </cell>
          <cell r="BL134">
            <v>965.34084430331473</v>
          </cell>
          <cell r="BO134">
            <v>0</v>
          </cell>
          <cell r="BP134">
            <v>0</v>
          </cell>
          <cell r="BS134">
            <v>670.34400000000005</v>
          </cell>
          <cell r="BT134">
            <v>836.164857799488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2733.2</v>
          </cell>
          <cell r="H135">
            <v>9896.9171999999999</v>
          </cell>
          <cell r="I135">
            <v>0</v>
          </cell>
          <cell r="K135">
            <v>0</v>
          </cell>
          <cell r="M135">
            <v>383.17299999999994</v>
          </cell>
          <cell r="O135">
            <v>778.96199999999988</v>
          </cell>
          <cell r="P135">
            <v>583.39738963396701</v>
          </cell>
          <cell r="S135">
            <v>1254.5388</v>
          </cell>
          <cell r="T135">
            <v>1128.1748447280988</v>
          </cell>
          <cell r="W135">
            <v>1243.606</v>
          </cell>
          <cell r="X135">
            <v>1274.1188865479176</v>
          </cell>
          <cell r="AA135">
            <v>54.663999999999994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1667.252</v>
          </cell>
          <cell r="AN135">
            <v>307.80947360870448</v>
          </cell>
          <cell r="AQ135">
            <v>109.32799999999999</v>
          </cell>
          <cell r="AR135">
            <v>90.454787692389345</v>
          </cell>
          <cell r="AU135">
            <v>2.7332000000000001</v>
          </cell>
          <cell r="AV135">
            <v>0</v>
          </cell>
          <cell r="AY135">
            <v>169.45839999999998</v>
          </cell>
          <cell r="AZ135">
            <v>1915.8855176413103</v>
          </cell>
          <cell r="BC135">
            <v>628.63599999999997</v>
          </cell>
          <cell r="BD135">
            <v>1791.718842163523</v>
          </cell>
          <cell r="BG135">
            <v>2796.0635999999995</v>
          </cell>
          <cell r="BH135">
            <v>0</v>
          </cell>
          <cell r="BK135">
            <v>336.18359999999996</v>
          </cell>
          <cell r="BL135">
            <v>2437.8022413637973</v>
          </cell>
          <cell r="BO135">
            <v>0</v>
          </cell>
          <cell r="BP135">
            <v>0</v>
          </cell>
          <cell r="BS135">
            <v>855.49159999999995</v>
          </cell>
          <cell r="BT135">
            <v>526.12620266035196</v>
          </cell>
          <cell r="BW135">
            <v>0</v>
          </cell>
          <cell r="BX135">
            <v>0</v>
          </cell>
        </row>
        <row r="136">
          <cell r="E136">
            <v>0</v>
          </cell>
          <cell r="F136">
            <v>2739.7</v>
          </cell>
          <cell r="H136">
            <v>10386.2027</v>
          </cell>
          <cell r="I136">
            <v>0</v>
          </cell>
          <cell r="K136">
            <v>0</v>
          </cell>
          <cell r="M136">
            <v>0</v>
          </cell>
          <cell r="O136">
            <v>775.3350999999999</v>
          </cell>
          <cell r="P136">
            <v>581.83278778093631</v>
          </cell>
          <cell r="S136">
            <v>643.82949999999994</v>
          </cell>
          <cell r="T136">
            <v>670.97541637180245</v>
          </cell>
          <cell r="W136">
            <v>1468.4792</v>
          </cell>
          <cell r="X136">
            <v>1510.2397776221787</v>
          </cell>
          <cell r="AA136">
            <v>60.273399999999995</v>
          </cell>
          <cell r="AB136">
            <v>0</v>
          </cell>
          <cell r="AE136">
            <v>0</v>
          </cell>
          <cell r="AF136">
            <v>0</v>
          </cell>
          <cell r="AI136">
            <v>0</v>
          </cell>
          <cell r="AJ136">
            <v>0</v>
          </cell>
          <cell r="AM136">
            <v>1671.2169999999999</v>
          </cell>
          <cell r="AN136">
            <v>3446.4202260582188</v>
          </cell>
          <cell r="AQ136">
            <v>142.46439999999998</v>
          </cell>
          <cell r="AR136">
            <v>117.13019247592277</v>
          </cell>
          <cell r="AU136">
            <v>2.7397</v>
          </cell>
          <cell r="AV136">
            <v>0</v>
          </cell>
          <cell r="AY136">
            <v>115.06740000000001</v>
          </cell>
          <cell r="AZ136">
            <v>0</v>
          </cell>
          <cell r="BC136">
            <v>646.56919999999991</v>
          </cell>
          <cell r="BD136">
            <v>271.80200882334992</v>
          </cell>
          <cell r="BG136">
            <v>3660.2392</v>
          </cell>
          <cell r="BH136">
            <v>0</v>
          </cell>
          <cell r="BK136">
            <v>345.2022</v>
          </cell>
          <cell r="BL136">
            <v>965.34084430331473</v>
          </cell>
          <cell r="BO136">
            <v>0</v>
          </cell>
          <cell r="BP136">
            <v>0</v>
          </cell>
          <cell r="BS136">
            <v>854.78639999999996</v>
          </cell>
          <cell r="BT136">
            <v>580.61784507874563</v>
          </cell>
          <cell r="BW136">
            <v>0</v>
          </cell>
          <cell r="BX136">
            <v>0</v>
          </cell>
        </row>
        <row r="137">
          <cell r="E137">
            <v>0</v>
          </cell>
          <cell r="F137">
            <v>4400.6099999999997</v>
          </cell>
          <cell r="H137">
            <v>17466.021089999998</v>
          </cell>
          <cell r="I137">
            <v>0</v>
          </cell>
          <cell r="K137">
            <v>0</v>
          </cell>
          <cell r="M137">
            <v>0</v>
          </cell>
          <cell r="O137">
            <v>1152.95982</v>
          </cell>
          <cell r="P137">
            <v>862.96558152963155</v>
          </cell>
          <cell r="S137">
            <v>2596.3598999999995</v>
          </cell>
          <cell r="T137">
            <v>2783.5060243538005</v>
          </cell>
          <cell r="W137">
            <v>1716.2378999999999</v>
          </cell>
          <cell r="X137">
            <v>1934.5253288857193</v>
          </cell>
          <cell r="AA137">
            <v>92.412809999999993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2552.3537999999994</v>
          </cell>
          <cell r="AN137">
            <v>3644.0175786726027</v>
          </cell>
          <cell r="AQ137">
            <v>206.82866999999999</v>
          </cell>
          <cell r="AR137">
            <v>170.3199429952401</v>
          </cell>
          <cell r="AU137">
            <v>4.4006099999999995</v>
          </cell>
          <cell r="AV137">
            <v>0</v>
          </cell>
          <cell r="AY137">
            <v>171.62378999999999</v>
          </cell>
          <cell r="AZ137">
            <v>0</v>
          </cell>
          <cell r="BC137">
            <v>1311.3817799999999</v>
          </cell>
          <cell r="BD137">
            <v>271.80200882334992</v>
          </cell>
          <cell r="BG137">
            <v>5707.5911699999997</v>
          </cell>
          <cell r="BH137">
            <v>4405.8452399999996</v>
          </cell>
          <cell r="BK137">
            <v>576.47991000000002</v>
          </cell>
          <cell r="BL137">
            <v>965.34084430331473</v>
          </cell>
          <cell r="BO137">
            <v>0</v>
          </cell>
          <cell r="BP137">
            <v>0</v>
          </cell>
          <cell r="BS137">
            <v>1377.3909299999998</v>
          </cell>
          <cell r="BT137">
            <v>370.16736401460474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3225.6</v>
          </cell>
          <cell r="H138">
            <v>10647.705599999999</v>
          </cell>
          <cell r="I138">
            <v>0</v>
          </cell>
          <cell r="K138">
            <v>0</v>
          </cell>
          <cell r="M138">
            <v>0</v>
          </cell>
          <cell r="O138">
            <v>441.90720000000005</v>
          </cell>
          <cell r="P138">
            <v>332.02454829144119</v>
          </cell>
          <cell r="S138">
            <v>1528.9343999999999</v>
          </cell>
          <cell r="T138">
            <v>1298.7028899813345</v>
          </cell>
          <cell r="W138">
            <v>1499.904</v>
          </cell>
          <cell r="X138">
            <v>1622.1923549458104</v>
          </cell>
          <cell r="AA138">
            <v>74.188800000000001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2112.768</v>
          </cell>
          <cell r="AN138">
            <v>373.05820986964414</v>
          </cell>
          <cell r="AQ138">
            <v>145.15199999999999</v>
          </cell>
          <cell r="AR138">
            <v>119.80779914476049</v>
          </cell>
          <cell r="AU138">
            <v>3.2256</v>
          </cell>
          <cell r="AV138">
            <v>0</v>
          </cell>
          <cell r="AY138">
            <v>351.59039999999999</v>
          </cell>
          <cell r="AZ138">
            <v>0</v>
          </cell>
          <cell r="BC138">
            <v>338.68799999999999</v>
          </cell>
          <cell r="BD138">
            <v>271.80200882334992</v>
          </cell>
          <cell r="BG138">
            <v>2903.04</v>
          </cell>
          <cell r="BH138">
            <v>0</v>
          </cell>
          <cell r="BK138">
            <v>393.52319999999997</v>
          </cell>
          <cell r="BL138">
            <v>965.34084430331473</v>
          </cell>
          <cell r="BO138">
            <v>0</v>
          </cell>
          <cell r="BP138">
            <v>0</v>
          </cell>
          <cell r="BS138">
            <v>854.78399999999999</v>
          </cell>
          <cell r="BT138">
            <v>806.10050336175345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4441.08</v>
          </cell>
          <cell r="H139">
            <v>17910.875640000002</v>
          </cell>
          <cell r="I139">
            <v>0</v>
          </cell>
          <cell r="K139">
            <v>0</v>
          </cell>
          <cell r="M139">
            <v>0</v>
          </cell>
          <cell r="O139">
            <v>1154.6808000000001</v>
          </cell>
          <cell r="P139">
            <v>864.54623216357595</v>
          </cell>
          <cell r="S139">
            <v>2700.1766399999997</v>
          </cell>
          <cell r="T139">
            <v>2188.6962730951232</v>
          </cell>
          <cell r="W139">
            <v>1878.5768399999999</v>
          </cell>
          <cell r="X139">
            <v>1963.8182189317936</v>
          </cell>
          <cell r="AA139">
            <v>88.821600000000004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2651.32476</v>
          </cell>
          <cell r="AN139">
            <v>1646.95450271146</v>
          </cell>
          <cell r="AQ139">
            <v>182.08428000000001</v>
          </cell>
          <cell r="AR139">
            <v>148.798427739695</v>
          </cell>
          <cell r="AU139">
            <v>4.4410800000000004</v>
          </cell>
          <cell r="AV139">
            <v>0</v>
          </cell>
          <cell r="AY139">
            <v>173.20212000000001</v>
          </cell>
          <cell r="AZ139">
            <v>0</v>
          </cell>
          <cell r="BC139">
            <v>1314.5596799999998</v>
          </cell>
          <cell r="BD139">
            <v>271.80200882334992</v>
          </cell>
          <cell r="BG139">
            <v>5875.5488399999995</v>
          </cell>
          <cell r="BH139">
            <v>1720.3846800000003</v>
          </cell>
          <cell r="BK139">
            <v>492.95988</v>
          </cell>
          <cell r="BL139">
            <v>965.34084430331473</v>
          </cell>
          <cell r="BO139">
            <v>0</v>
          </cell>
          <cell r="BP139">
            <v>0</v>
          </cell>
          <cell r="BS139">
            <v>1394.4991199999999</v>
          </cell>
          <cell r="BT139">
            <v>533.64229126978557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3490.1</v>
          </cell>
          <cell r="H140">
            <v>13014.582899999999</v>
          </cell>
          <cell r="I140">
            <v>0</v>
          </cell>
          <cell r="K140">
            <v>0</v>
          </cell>
          <cell r="M140">
            <v>0</v>
          </cell>
          <cell r="O140">
            <v>1026.0893999999998</v>
          </cell>
          <cell r="P140">
            <v>807.15630549042748</v>
          </cell>
          <cell r="S140">
            <v>2938.6641999999997</v>
          </cell>
          <cell r="T140">
            <v>2163.8670064389862</v>
          </cell>
          <cell r="W140">
            <v>1954.4560000000001</v>
          </cell>
          <cell r="X140">
            <v>2083.79226466928</v>
          </cell>
          <cell r="AA140">
            <v>87.252499999999998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2101.0401999999999</v>
          </cell>
          <cell r="AN140">
            <v>400.40881496354746</v>
          </cell>
          <cell r="AQ140">
            <v>195.44560000000001</v>
          </cell>
          <cell r="AR140">
            <v>159.97189917732598</v>
          </cell>
          <cell r="AU140">
            <v>3.4901</v>
          </cell>
          <cell r="AV140">
            <v>0</v>
          </cell>
          <cell r="AY140">
            <v>191.9555</v>
          </cell>
          <cell r="AZ140">
            <v>0</v>
          </cell>
          <cell r="BC140">
            <v>310.6189</v>
          </cell>
          <cell r="BD140">
            <v>5145.9730726507196</v>
          </cell>
          <cell r="BG140">
            <v>2959.6047999999996</v>
          </cell>
          <cell r="BH140">
            <v>0</v>
          </cell>
          <cell r="BK140">
            <v>390.89120000000003</v>
          </cell>
          <cell r="BL140">
            <v>558.77789189272607</v>
          </cell>
          <cell r="BO140">
            <v>0</v>
          </cell>
          <cell r="BP140">
            <v>0</v>
          </cell>
          <cell r="BS140">
            <v>855.07449999999994</v>
          </cell>
          <cell r="BT140">
            <v>1991.7634814999042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4221.6000000000004</v>
          </cell>
          <cell r="H141">
            <v>14522.304000000002</v>
          </cell>
          <cell r="I141">
            <v>0</v>
          </cell>
          <cell r="K141">
            <v>0</v>
          </cell>
          <cell r="M141">
            <v>0</v>
          </cell>
          <cell r="O141">
            <v>721.89360000000011</v>
          </cell>
          <cell r="P141">
            <v>616.95841435390503</v>
          </cell>
          <cell r="S141">
            <v>2680.7160000000003</v>
          </cell>
          <cell r="T141">
            <v>2123.0344039637648</v>
          </cell>
          <cell r="W141">
            <v>2845.3584000000005</v>
          </cell>
          <cell r="X141">
            <v>2874.6507808720821</v>
          </cell>
          <cell r="AA141">
            <v>63.324000000000005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2275.4424000000004</v>
          </cell>
          <cell r="AN141">
            <v>3182.7000169013322</v>
          </cell>
          <cell r="AQ141">
            <v>54.880800000000001</v>
          </cell>
          <cell r="AR141">
            <v>46.948712419018889</v>
          </cell>
          <cell r="AU141">
            <v>0</v>
          </cell>
          <cell r="AV141">
            <v>0</v>
          </cell>
          <cell r="AY141">
            <v>105.54000000000002</v>
          </cell>
          <cell r="AZ141">
            <v>0</v>
          </cell>
          <cell r="BC141">
            <v>578.3592000000001</v>
          </cell>
          <cell r="BD141">
            <v>5145.9730726507196</v>
          </cell>
          <cell r="BG141">
            <v>3440.6040000000003</v>
          </cell>
          <cell r="BH141">
            <v>39465.246740678398</v>
          </cell>
          <cell r="BK141">
            <v>561.47280000000012</v>
          </cell>
          <cell r="BL141">
            <v>558.80818945233625</v>
          </cell>
          <cell r="BO141">
            <v>0</v>
          </cell>
          <cell r="BP141">
            <v>0</v>
          </cell>
          <cell r="BS141">
            <v>1194.7128</v>
          </cell>
          <cell r="BT141">
            <v>774.15712677166073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4447.7700000000004</v>
          </cell>
          <cell r="H142">
            <v>17742.15453</v>
          </cell>
          <cell r="I142">
            <v>0</v>
          </cell>
          <cell r="K142">
            <v>0</v>
          </cell>
          <cell r="M142">
            <v>1052.64978</v>
          </cell>
          <cell r="O142">
            <v>1169.7635100000002</v>
          </cell>
          <cell r="P142">
            <v>896.02921991967094</v>
          </cell>
          <cell r="S142">
            <v>2424.0346500000005</v>
          </cell>
          <cell r="T142">
            <v>2219.5764005793303</v>
          </cell>
          <cell r="W142">
            <v>1725.7347600000003</v>
          </cell>
          <cell r="X142">
            <v>1860.3231123213322</v>
          </cell>
          <cell r="AA142">
            <v>93.403170000000017</v>
          </cell>
          <cell r="AB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2646.4231500000001</v>
          </cell>
          <cell r="AN142">
            <v>1076.1412724060085</v>
          </cell>
          <cell r="AQ142">
            <v>204.59742000000003</v>
          </cell>
          <cell r="AR142">
            <v>170.21928109039655</v>
          </cell>
          <cell r="AU142">
            <v>4.4477700000000002</v>
          </cell>
          <cell r="AV142">
            <v>0</v>
          </cell>
          <cell r="AY142">
            <v>173.46303</v>
          </cell>
          <cell r="AZ142">
            <v>0</v>
          </cell>
          <cell r="BC142">
            <v>1307.64438</v>
          </cell>
          <cell r="BD142">
            <v>3867.4164231456816</v>
          </cell>
          <cell r="BG142">
            <v>5911.0863300000001</v>
          </cell>
          <cell r="BH142">
            <v>0</v>
          </cell>
          <cell r="BK142">
            <v>676.06104000000005</v>
          </cell>
          <cell r="BL142">
            <v>558.77789189272607</v>
          </cell>
          <cell r="BO142">
            <v>0</v>
          </cell>
          <cell r="BP142">
            <v>0</v>
          </cell>
          <cell r="BS142">
            <v>1405.4953200000002</v>
          </cell>
          <cell r="BT142">
            <v>1146.203512938624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4480.1000000000004</v>
          </cell>
          <cell r="H143">
            <v>17503.750700000001</v>
          </cell>
          <cell r="I143">
            <v>0</v>
          </cell>
          <cell r="K143">
            <v>0</v>
          </cell>
          <cell r="M143">
            <v>0</v>
          </cell>
          <cell r="O143">
            <v>1173.7862000000002</v>
          </cell>
          <cell r="P143">
            <v>878.63418505164782</v>
          </cell>
          <cell r="S143">
            <v>2266.9306000000001</v>
          </cell>
          <cell r="T143">
            <v>1948.4743631698086</v>
          </cell>
          <cell r="W143">
            <v>1680.0375000000001</v>
          </cell>
          <cell r="X143">
            <v>1859.6689572138803</v>
          </cell>
          <cell r="AA143">
            <v>89.602000000000004</v>
          </cell>
          <cell r="AB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2665.6595000000002</v>
          </cell>
          <cell r="AN143">
            <v>1701.819410602915</v>
          </cell>
          <cell r="AQ143">
            <v>183.68410000000003</v>
          </cell>
          <cell r="AR143">
            <v>153.10675726699776</v>
          </cell>
          <cell r="AU143">
            <v>4.4801000000000002</v>
          </cell>
          <cell r="AV143">
            <v>0</v>
          </cell>
          <cell r="AY143">
            <v>174.72390000000001</v>
          </cell>
          <cell r="AZ143">
            <v>2873.8282764619644</v>
          </cell>
          <cell r="BC143">
            <v>1308.1892</v>
          </cell>
          <cell r="BD143">
            <v>1519.9168333401733</v>
          </cell>
          <cell r="BG143">
            <v>5949.5728000000008</v>
          </cell>
          <cell r="BH143">
            <v>1604.1414000000002</v>
          </cell>
          <cell r="BK143">
            <v>600.3334000000001</v>
          </cell>
          <cell r="BL143">
            <v>797.31057870460222</v>
          </cell>
          <cell r="BO143">
            <v>0</v>
          </cell>
          <cell r="BP143">
            <v>0</v>
          </cell>
          <cell r="BS143">
            <v>1406.7514000000001</v>
          </cell>
          <cell r="BT143">
            <v>1202.5741775093759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2688.5</v>
          </cell>
          <cell r="H144">
            <v>9791.5169999999998</v>
          </cell>
          <cell r="I144">
            <v>0</v>
          </cell>
          <cell r="K144">
            <v>0</v>
          </cell>
          <cell r="M144">
            <v>96.072600000000008</v>
          </cell>
          <cell r="O144">
            <v>750.09150000000011</v>
          </cell>
          <cell r="P144">
            <v>561.34352622054848</v>
          </cell>
          <cell r="S144">
            <v>1513.6254999999999</v>
          </cell>
          <cell r="T144">
            <v>1730.273408292511</v>
          </cell>
          <cell r="W144">
            <v>1142.6125</v>
          </cell>
          <cell r="X144">
            <v>1048.8421849794943</v>
          </cell>
          <cell r="AA144">
            <v>29.573499999999999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1535.1334999999999</v>
          </cell>
          <cell r="AN144">
            <v>282.29849221318801</v>
          </cell>
          <cell r="AQ144">
            <v>64.524000000000001</v>
          </cell>
          <cell r="AR144">
            <v>60.397142906113501</v>
          </cell>
          <cell r="AU144">
            <v>2.6884999999999999</v>
          </cell>
          <cell r="AV144">
            <v>0</v>
          </cell>
          <cell r="AY144">
            <v>693.63300000000004</v>
          </cell>
          <cell r="AZ144">
            <v>0</v>
          </cell>
          <cell r="BC144">
            <v>647.92849999999999</v>
          </cell>
          <cell r="BD144">
            <v>0</v>
          </cell>
          <cell r="BG144">
            <v>2349.7489999999998</v>
          </cell>
          <cell r="BH144">
            <v>1062.5030400000001</v>
          </cell>
          <cell r="BK144">
            <v>322.62</v>
          </cell>
          <cell r="BL144">
            <v>667.21285773798263</v>
          </cell>
          <cell r="BO144">
            <v>0</v>
          </cell>
          <cell r="BP144">
            <v>0</v>
          </cell>
          <cell r="BS144">
            <v>739.33750000000009</v>
          </cell>
          <cell r="BT144">
            <v>796.70539259996144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2756.4</v>
          </cell>
          <cell r="H145">
            <v>11337.073200000001</v>
          </cell>
          <cell r="I145">
            <v>0</v>
          </cell>
          <cell r="K145">
            <v>0</v>
          </cell>
          <cell r="M145">
            <v>0</v>
          </cell>
          <cell r="O145">
            <v>769.03560000000004</v>
          </cell>
          <cell r="P145">
            <v>608.30462513943712</v>
          </cell>
          <cell r="S145">
            <v>2271.2736</v>
          </cell>
          <cell r="T145">
            <v>1885.4411028124844</v>
          </cell>
          <cell r="W145">
            <v>1132.8804</v>
          </cell>
          <cell r="X145">
            <v>1115.4103685429147</v>
          </cell>
          <cell r="AA145">
            <v>49.615199999999994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1615.2503999999999</v>
          </cell>
          <cell r="AN145">
            <v>272.29133849665959</v>
          </cell>
          <cell r="AQ145">
            <v>121.2816</v>
          </cell>
          <cell r="AR145">
            <v>100.66190484352252</v>
          </cell>
          <cell r="AU145">
            <v>2.7564000000000002</v>
          </cell>
          <cell r="AV145">
            <v>0</v>
          </cell>
          <cell r="AY145">
            <v>518.20320000000004</v>
          </cell>
          <cell r="AZ145">
            <v>647.35088154908578</v>
          </cell>
          <cell r="BC145">
            <v>628.45920000000001</v>
          </cell>
          <cell r="BD145">
            <v>0</v>
          </cell>
          <cell r="BG145">
            <v>3062.3604</v>
          </cell>
          <cell r="BH145">
            <v>926.75220000000002</v>
          </cell>
          <cell r="BK145">
            <v>311.47320000000002</v>
          </cell>
          <cell r="BL145">
            <v>0</v>
          </cell>
          <cell r="BO145">
            <v>0</v>
          </cell>
          <cell r="BP145">
            <v>0</v>
          </cell>
          <cell r="BS145">
            <v>854.48400000000004</v>
          </cell>
          <cell r="BT145">
            <v>518.61011405091836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2720.5</v>
          </cell>
          <cell r="H146">
            <v>11050.671</v>
          </cell>
          <cell r="I146">
            <v>0</v>
          </cell>
          <cell r="K146">
            <v>0</v>
          </cell>
          <cell r="M146">
            <v>0</v>
          </cell>
          <cell r="O146">
            <v>753.57850000000008</v>
          </cell>
          <cell r="P146">
            <v>597.32932813740172</v>
          </cell>
          <cell r="S146">
            <v>1713.915</v>
          </cell>
          <cell r="T146">
            <v>1571.4918800725231</v>
          </cell>
          <cell r="W146">
            <v>1153.492</v>
          </cell>
          <cell r="X146">
            <v>1197.3690401159513</v>
          </cell>
          <cell r="AA146">
            <v>54.410000000000004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1596.9334999999999</v>
          </cell>
          <cell r="AN146">
            <v>835.18710465539505</v>
          </cell>
          <cell r="AQ146">
            <v>122.4225</v>
          </cell>
          <cell r="AR146">
            <v>100.66190484352252</v>
          </cell>
          <cell r="AU146">
            <v>2.7204999999999999</v>
          </cell>
          <cell r="AV146">
            <v>0</v>
          </cell>
          <cell r="AY146">
            <v>900.4855</v>
          </cell>
          <cell r="AZ146">
            <v>647.35088154908578</v>
          </cell>
          <cell r="BC146">
            <v>609.39200000000005</v>
          </cell>
          <cell r="BD146">
            <v>0</v>
          </cell>
          <cell r="BG146">
            <v>3000.7114999999999</v>
          </cell>
          <cell r="BH146">
            <v>982.98659999999995</v>
          </cell>
          <cell r="BK146">
            <v>304.69600000000003</v>
          </cell>
          <cell r="BL146">
            <v>0</v>
          </cell>
          <cell r="BO146">
            <v>2.7204999999999999</v>
          </cell>
          <cell r="BP146">
            <v>0</v>
          </cell>
          <cell r="BS146">
            <v>835.19349999999997</v>
          </cell>
          <cell r="BT146">
            <v>796.70539259996144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2703.6</v>
          </cell>
          <cell r="H147">
            <v>10844.1396</v>
          </cell>
          <cell r="I147">
            <v>0</v>
          </cell>
          <cell r="K147">
            <v>0</v>
          </cell>
          <cell r="M147">
            <v>0</v>
          </cell>
          <cell r="O147">
            <v>781.34039999999993</v>
          </cell>
          <cell r="P147">
            <v>616.93266465674401</v>
          </cell>
          <cell r="S147">
            <v>1354.5036</v>
          </cell>
          <cell r="T147">
            <v>1440.7078153209422</v>
          </cell>
          <cell r="W147">
            <v>1211.2128</v>
          </cell>
          <cell r="X147">
            <v>1738.5745532191661</v>
          </cell>
          <cell r="AA147">
            <v>56.775600000000004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1595.1239999999998</v>
          </cell>
          <cell r="AN147">
            <v>267.22498070308035</v>
          </cell>
          <cell r="AQ147">
            <v>121.66199999999999</v>
          </cell>
          <cell r="AR147">
            <v>100.66190484352252</v>
          </cell>
          <cell r="AU147">
            <v>2.7035999999999998</v>
          </cell>
          <cell r="AV147">
            <v>0</v>
          </cell>
          <cell r="AY147">
            <v>900.29880000000003</v>
          </cell>
          <cell r="AZ147">
            <v>0</v>
          </cell>
          <cell r="BC147">
            <v>608.30999999999995</v>
          </cell>
          <cell r="BD147">
            <v>0</v>
          </cell>
          <cell r="BG147">
            <v>3009.1068</v>
          </cell>
          <cell r="BH147">
            <v>846.86927999999989</v>
          </cell>
          <cell r="BK147">
            <v>378.50400000000002</v>
          </cell>
          <cell r="BL147">
            <v>0</v>
          </cell>
          <cell r="BO147">
            <v>0</v>
          </cell>
          <cell r="BP147">
            <v>0</v>
          </cell>
          <cell r="BS147">
            <v>824.59799999999996</v>
          </cell>
          <cell r="BT147">
            <v>308.15963298677764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2753.2</v>
          </cell>
          <cell r="H148">
            <v>11296.379599999998</v>
          </cell>
          <cell r="I148">
            <v>0</v>
          </cell>
          <cell r="K148">
            <v>0</v>
          </cell>
          <cell r="M148">
            <v>0</v>
          </cell>
          <cell r="O148">
            <v>751.62360000000001</v>
          </cell>
          <cell r="P148">
            <v>562.13723529505637</v>
          </cell>
          <cell r="S148">
            <v>2323.7007999999996</v>
          </cell>
          <cell r="T148">
            <v>2064.3072185673723</v>
          </cell>
          <cell r="W148">
            <v>1230.6804</v>
          </cell>
          <cell r="X148">
            <v>1186.1987721596895</v>
          </cell>
          <cell r="AA148">
            <v>60.570399999999992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1613.3751999999997</v>
          </cell>
          <cell r="AN148">
            <v>271.93366382162196</v>
          </cell>
          <cell r="AQ148">
            <v>121.14079999999998</v>
          </cell>
          <cell r="AR148">
            <v>100.66190484352252</v>
          </cell>
          <cell r="AU148">
            <v>2.7532000000000001</v>
          </cell>
          <cell r="AV148">
            <v>0</v>
          </cell>
          <cell r="AY148">
            <v>900.29639999999995</v>
          </cell>
          <cell r="AZ148">
            <v>0</v>
          </cell>
          <cell r="BC148">
            <v>627.7296</v>
          </cell>
          <cell r="BD148">
            <v>0</v>
          </cell>
          <cell r="BG148">
            <v>2392.5308</v>
          </cell>
          <cell r="BH148">
            <v>0</v>
          </cell>
          <cell r="BK148">
            <v>432.25239999999997</v>
          </cell>
          <cell r="BL148">
            <v>667.21285773798263</v>
          </cell>
          <cell r="BO148">
            <v>0</v>
          </cell>
          <cell r="BP148">
            <v>0</v>
          </cell>
          <cell r="BS148">
            <v>839.72599999999989</v>
          </cell>
          <cell r="BT148">
            <v>791.06832614288635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2712.4</v>
          </cell>
          <cell r="H149">
            <v>11072.016799999999</v>
          </cell>
          <cell r="I149">
            <v>0</v>
          </cell>
          <cell r="K149">
            <v>0</v>
          </cell>
          <cell r="M149">
            <v>0</v>
          </cell>
          <cell r="O149">
            <v>754.04720000000009</v>
          </cell>
          <cell r="P149">
            <v>597.33182242292401</v>
          </cell>
          <cell r="S149">
            <v>1958.3527999999999</v>
          </cell>
          <cell r="T149">
            <v>1818.6162461330919</v>
          </cell>
          <cell r="W149">
            <v>1166.3320000000001</v>
          </cell>
          <cell r="X149">
            <v>1045.5306119188367</v>
          </cell>
          <cell r="AA149">
            <v>59.672799999999995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1592.1787999999999</v>
          </cell>
          <cell r="AN149">
            <v>1394.5098844072452</v>
          </cell>
          <cell r="AQ149">
            <v>122.05799999999999</v>
          </cell>
          <cell r="AR149">
            <v>100.66190484352252</v>
          </cell>
          <cell r="AU149">
            <v>2.7124000000000001</v>
          </cell>
          <cell r="AV149">
            <v>0</v>
          </cell>
          <cell r="AY149">
            <v>900.5168000000001</v>
          </cell>
          <cell r="AZ149">
            <v>647.35088154908578</v>
          </cell>
          <cell r="BC149">
            <v>626.56440000000009</v>
          </cell>
          <cell r="BD149">
            <v>0</v>
          </cell>
          <cell r="BG149">
            <v>2723.2496000000001</v>
          </cell>
          <cell r="BH149">
            <v>1129.8582000000001</v>
          </cell>
          <cell r="BK149">
            <v>333.62520000000001</v>
          </cell>
          <cell r="BL149">
            <v>0</v>
          </cell>
          <cell r="BO149">
            <v>0</v>
          </cell>
          <cell r="BP149">
            <v>0</v>
          </cell>
          <cell r="BS149">
            <v>832.70680000000004</v>
          </cell>
          <cell r="BT149">
            <v>340.10300957687036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3435.5</v>
          </cell>
          <cell r="H150">
            <v>14635.23</v>
          </cell>
          <cell r="I150">
            <v>0</v>
          </cell>
          <cell r="K150">
            <v>0</v>
          </cell>
          <cell r="M150">
            <v>0</v>
          </cell>
          <cell r="O150">
            <v>1154.328</v>
          </cell>
          <cell r="P150">
            <v>882.19469606160146</v>
          </cell>
          <cell r="S150">
            <v>3895.8569999999995</v>
          </cell>
          <cell r="T150">
            <v>3511.0079175899505</v>
          </cell>
          <cell r="W150">
            <v>1408.5549999999998</v>
          </cell>
          <cell r="X150">
            <v>2085.4385401701866</v>
          </cell>
          <cell r="AA150">
            <v>41.225999999999999</v>
          </cell>
          <cell r="AB150">
            <v>0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1958.2349999999999</v>
          </cell>
          <cell r="AN150">
            <v>336.42286961913203</v>
          </cell>
          <cell r="AQ150">
            <v>34.355000000000004</v>
          </cell>
          <cell r="AR150">
            <v>30.198571453056751</v>
          </cell>
          <cell r="AU150">
            <v>0</v>
          </cell>
          <cell r="AV150">
            <v>0</v>
          </cell>
          <cell r="AY150">
            <v>1061.5695000000001</v>
          </cell>
          <cell r="AZ150">
            <v>0</v>
          </cell>
          <cell r="BC150">
            <v>862.31050000000005</v>
          </cell>
          <cell r="BD150">
            <v>0</v>
          </cell>
          <cell r="BG150">
            <v>2652.2060000000001</v>
          </cell>
          <cell r="BH150">
            <v>0</v>
          </cell>
          <cell r="BK150">
            <v>683.66450000000009</v>
          </cell>
          <cell r="BL150">
            <v>667.15226261876182</v>
          </cell>
          <cell r="BO150">
            <v>0</v>
          </cell>
          <cell r="BP150">
            <v>0</v>
          </cell>
          <cell r="BS150">
            <v>882.92349999999999</v>
          </cell>
          <cell r="BT150">
            <v>544.91642418393599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3959.0999999999995</v>
          </cell>
          <cell r="H151">
            <v>15187.107599999998</v>
          </cell>
          <cell r="I151">
            <v>0</v>
          </cell>
          <cell r="K151">
            <v>0</v>
          </cell>
          <cell r="M151">
            <v>371.97899999999998</v>
          </cell>
          <cell r="O151">
            <v>1243.1573999999998</v>
          </cell>
          <cell r="P151">
            <v>931.65990977310389</v>
          </cell>
          <cell r="S151">
            <v>2442.7646999999997</v>
          </cell>
          <cell r="T151">
            <v>2175.7749866664803</v>
          </cell>
          <cell r="W151">
            <v>1646.9855999999997</v>
          </cell>
          <cell r="X151">
            <v>1671.2636654316302</v>
          </cell>
          <cell r="AA151">
            <v>95.018399999999986</v>
          </cell>
          <cell r="AB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2323.9916999999996</v>
          </cell>
          <cell r="AN151">
            <v>448.68395459690305</v>
          </cell>
          <cell r="AQ151">
            <v>134.60939999999999</v>
          </cell>
          <cell r="AR151">
            <v>110.72809532787478</v>
          </cell>
          <cell r="AU151">
            <v>3.9590999999999994</v>
          </cell>
          <cell r="AV151">
            <v>0</v>
          </cell>
          <cell r="AY151">
            <v>241.50509999999997</v>
          </cell>
          <cell r="AZ151">
            <v>0</v>
          </cell>
          <cell r="BC151">
            <v>1108.548</v>
          </cell>
          <cell r="BD151">
            <v>0</v>
          </cell>
          <cell r="BG151">
            <v>4259.9915999999994</v>
          </cell>
          <cell r="BH151">
            <v>0</v>
          </cell>
          <cell r="BK151">
            <v>617.61959999999988</v>
          </cell>
          <cell r="BL151">
            <v>1281.4352837175536</v>
          </cell>
          <cell r="BO151">
            <v>0</v>
          </cell>
          <cell r="BP151">
            <v>0</v>
          </cell>
          <cell r="BS151">
            <v>1068.9569999999999</v>
          </cell>
          <cell r="BT151">
            <v>1009.0348958164608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3330.37</v>
          </cell>
          <cell r="H152">
            <v>11190.0432</v>
          </cell>
          <cell r="I152">
            <v>0</v>
          </cell>
          <cell r="K152">
            <v>0</v>
          </cell>
          <cell r="M152">
            <v>0</v>
          </cell>
          <cell r="O152">
            <v>209.81331</v>
          </cell>
          <cell r="P152">
            <v>157.3635908532753</v>
          </cell>
          <cell r="S152">
            <v>2627.6619300000002</v>
          </cell>
          <cell r="T152">
            <v>2374.2502885856811</v>
          </cell>
          <cell r="W152">
            <v>1825.04276</v>
          </cell>
          <cell r="X152">
            <v>1870.4076789285994</v>
          </cell>
          <cell r="AA152">
            <v>63.277029999999996</v>
          </cell>
          <cell r="AB152">
            <v>0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1944.9360799999997</v>
          </cell>
          <cell r="AN152">
            <v>34.558772481227805</v>
          </cell>
          <cell r="AQ152">
            <v>146.53627999999998</v>
          </cell>
          <cell r="AR152">
            <v>120.794285812227</v>
          </cell>
          <cell r="AU152">
            <v>3.3303699999999998</v>
          </cell>
          <cell r="AV152">
            <v>0</v>
          </cell>
          <cell r="AY152">
            <v>313.05477999999999</v>
          </cell>
          <cell r="AZ152">
            <v>0</v>
          </cell>
          <cell r="BC152">
            <v>126.55405999999999</v>
          </cell>
          <cell r="BD152">
            <v>0</v>
          </cell>
          <cell r="BG152">
            <v>2544.4026800000001</v>
          </cell>
          <cell r="BH152">
            <v>0</v>
          </cell>
          <cell r="BK152">
            <v>422.95699000000002</v>
          </cell>
          <cell r="BL152">
            <v>1209.1756040469932</v>
          </cell>
          <cell r="BO152">
            <v>3.3303699999999998</v>
          </cell>
          <cell r="BP152">
            <v>0</v>
          </cell>
          <cell r="BS152">
            <v>959.14655999999991</v>
          </cell>
          <cell r="BT152">
            <v>858.71312362778872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4982.3</v>
          </cell>
          <cell r="H153">
            <v>18997.509900000001</v>
          </cell>
          <cell r="I153">
            <v>0</v>
          </cell>
          <cell r="K153">
            <v>0</v>
          </cell>
          <cell r="M153">
            <v>0</v>
          </cell>
          <cell r="O153">
            <v>1195.752</v>
          </cell>
          <cell r="P153">
            <v>896.42421891801246</v>
          </cell>
          <cell r="S153">
            <v>2660.5482000000002</v>
          </cell>
          <cell r="T153">
            <v>3396.4706610254634</v>
          </cell>
          <cell r="W153">
            <v>2481.1854000000003</v>
          </cell>
          <cell r="X153">
            <v>2482.2569492771418</v>
          </cell>
          <cell r="AA153">
            <v>134.52209999999999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2924.6100999999999</v>
          </cell>
          <cell r="AN153">
            <v>51.966198828601577</v>
          </cell>
          <cell r="AQ153">
            <v>219.22119999999998</v>
          </cell>
          <cell r="AR153">
            <v>181.19142871834052</v>
          </cell>
          <cell r="AU153">
            <v>4.9823000000000004</v>
          </cell>
          <cell r="AV153">
            <v>0</v>
          </cell>
          <cell r="AY153">
            <v>274.0265</v>
          </cell>
          <cell r="AZ153">
            <v>107.89181359151431</v>
          </cell>
          <cell r="BC153">
            <v>1589.3537000000001</v>
          </cell>
          <cell r="BD153">
            <v>0</v>
          </cell>
          <cell r="BG153">
            <v>5545.2999</v>
          </cell>
          <cell r="BH153">
            <v>0</v>
          </cell>
          <cell r="BK153">
            <v>592.89369999999997</v>
          </cell>
          <cell r="BL153">
            <v>1209.1756040469932</v>
          </cell>
          <cell r="BO153">
            <v>0</v>
          </cell>
          <cell r="BP153">
            <v>0</v>
          </cell>
          <cell r="BS153">
            <v>1375.1148000000001</v>
          </cell>
          <cell r="BT153">
            <v>2277.3748486583809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4329.8500000000004</v>
          </cell>
          <cell r="H154">
            <v>16908.064249999999</v>
          </cell>
          <cell r="I154">
            <v>0</v>
          </cell>
          <cell r="K154">
            <v>0</v>
          </cell>
          <cell r="M154">
            <v>1151.0895999999998</v>
          </cell>
          <cell r="O154">
            <v>1082.4625000000001</v>
          </cell>
          <cell r="P154">
            <v>819.06008468872039</v>
          </cell>
          <cell r="S154">
            <v>2208.2235000000001</v>
          </cell>
          <cell r="T154">
            <v>2025.5642493124901</v>
          </cell>
          <cell r="W154">
            <v>1658.3325500000001</v>
          </cell>
          <cell r="X154">
            <v>1720.9409956171935</v>
          </cell>
          <cell r="AA154">
            <v>86.597000000000008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2437.7055500000001</v>
          </cell>
          <cell r="AN154">
            <v>415.58467061574004</v>
          </cell>
          <cell r="AQ154">
            <v>181.85370000000003</v>
          </cell>
          <cell r="AR154">
            <v>150.93246012237768</v>
          </cell>
          <cell r="AU154">
            <v>4.3298500000000004</v>
          </cell>
          <cell r="AV154">
            <v>0</v>
          </cell>
          <cell r="AY154">
            <v>610.50884999999994</v>
          </cell>
          <cell r="AZ154">
            <v>0</v>
          </cell>
          <cell r="BC154">
            <v>956.89685000000009</v>
          </cell>
          <cell r="BD154">
            <v>0</v>
          </cell>
          <cell r="BG154">
            <v>5801.9990000000007</v>
          </cell>
          <cell r="BH154">
            <v>0</v>
          </cell>
          <cell r="BK154">
            <v>515.25215000000003</v>
          </cell>
          <cell r="BL154">
            <v>775.5569309044082</v>
          </cell>
          <cell r="BO154">
            <v>0</v>
          </cell>
          <cell r="BP154">
            <v>0</v>
          </cell>
          <cell r="BS154">
            <v>1363.9027500000002</v>
          </cell>
          <cell r="BT154">
            <v>1187.5420002905089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3078.86</v>
          </cell>
          <cell r="H155">
            <v>10234.130639999999</v>
          </cell>
          <cell r="I155">
            <v>0</v>
          </cell>
          <cell r="K155">
            <v>0</v>
          </cell>
          <cell r="M155">
            <v>0</v>
          </cell>
          <cell r="O155">
            <v>886.71168</v>
          </cell>
          <cell r="P155">
            <v>663.90478084922779</v>
          </cell>
          <cell r="S155">
            <v>1604.0860600000001</v>
          </cell>
          <cell r="T155">
            <v>1423.8655503006792</v>
          </cell>
          <cell r="W155">
            <v>988.31406000000004</v>
          </cell>
          <cell r="X155">
            <v>1051.3664876895502</v>
          </cell>
          <cell r="AA155">
            <v>67.734920000000002</v>
          </cell>
          <cell r="AB155">
            <v>0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1696.4518600000001</v>
          </cell>
          <cell r="AN155">
            <v>291.77502356977971</v>
          </cell>
          <cell r="AQ155">
            <v>144.70642000000001</v>
          </cell>
          <cell r="AR155">
            <v>120.91508009803923</v>
          </cell>
          <cell r="AU155">
            <v>3.0788600000000002</v>
          </cell>
          <cell r="AV155">
            <v>0</v>
          </cell>
          <cell r="AY155">
            <v>443.35584</v>
          </cell>
          <cell r="AZ155">
            <v>0</v>
          </cell>
          <cell r="BC155">
            <v>431.04040000000003</v>
          </cell>
          <cell r="BD155">
            <v>0</v>
          </cell>
          <cell r="BG155">
            <v>2610.8732800000002</v>
          </cell>
          <cell r="BH155">
            <v>0</v>
          </cell>
          <cell r="BK155">
            <v>424.88268000000005</v>
          </cell>
          <cell r="BL155">
            <v>1209.2059016066037</v>
          </cell>
          <cell r="BO155">
            <v>0</v>
          </cell>
          <cell r="BP155">
            <v>0</v>
          </cell>
          <cell r="BS155">
            <v>932.89458000000002</v>
          </cell>
          <cell r="BT155">
            <v>802.34245905703676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4423.79</v>
          </cell>
          <cell r="H156">
            <v>17553.598719999998</v>
          </cell>
          <cell r="I156">
            <v>0</v>
          </cell>
          <cell r="K156">
            <v>0</v>
          </cell>
          <cell r="M156">
            <v>0</v>
          </cell>
          <cell r="O156">
            <v>1150.1854000000001</v>
          </cell>
          <cell r="P156">
            <v>914.66556543294189</v>
          </cell>
          <cell r="S156">
            <v>2141.11436</v>
          </cell>
          <cell r="T156">
            <v>1800.6584649472402</v>
          </cell>
          <cell r="W156">
            <v>1880.1107499999998</v>
          </cell>
          <cell r="X156">
            <v>2032.4192726875908</v>
          </cell>
          <cell r="AA156">
            <v>84.052009999999996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2614.4598899999996</v>
          </cell>
          <cell r="AN156">
            <v>496.71595005603308</v>
          </cell>
          <cell r="AQ156">
            <v>190.22296999999998</v>
          </cell>
          <cell r="AR156">
            <v>156.086349650366</v>
          </cell>
          <cell r="AU156">
            <v>4.4237900000000003</v>
          </cell>
          <cell r="AV156">
            <v>0</v>
          </cell>
          <cell r="AY156">
            <v>172.52780999999999</v>
          </cell>
          <cell r="AZ156">
            <v>0</v>
          </cell>
          <cell r="BC156">
            <v>959.96243000000004</v>
          </cell>
          <cell r="BD156">
            <v>0</v>
          </cell>
          <cell r="BG156">
            <v>6454.3096100000002</v>
          </cell>
          <cell r="BH156">
            <v>1075.9394399999999</v>
          </cell>
          <cell r="BK156">
            <v>504.31206000000003</v>
          </cell>
          <cell r="BL156">
            <v>862.29884406869132</v>
          </cell>
          <cell r="BO156">
            <v>0</v>
          </cell>
          <cell r="BP156">
            <v>0</v>
          </cell>
          <cell r="BS156">
            <v>1397.9176399999999</v>
          </cell>
          <cell r="BT156">
            <v>1025.9460951876863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2695.56</v>
          </cell>
          <cell r="H157">
            <v>9679.7559600000004</v>
          </cell>
          <cell r="I157">
            <v>0</v>
          </cell>
          <cell r="K157">
            <v>0</v>
          </cell>
          <cell r="M157">
            <v>0</v>
          </cell>
          <cell r="O157">
            <v>805.97244000000001</v>
          </cell>
          <cell r="P157">
            <v>602.83021133393572</v>
          </cell>
          <cell r="S157">
            <v>1221.0886800000001</v>
          </cell>
          <cell r="T157">
            <v>1441.7500346715433</v>
          </cell>
          <cell r="W157">
            <v>911.09928000000002</v>
          </cell>
          <cell r="X157">
            <v>923.55985332205989</v>
          </cell>
          <cell r="AA157">
            <v>43.128959999999999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1428.6468</v>
          </cell>
          <cell r="AN157">
            <v>256.47121053090484</v>
          </cell>
          <cell r="AQ157">
            <v>56.606760000000001</v>
          </cell>
          <cell r="AR157">
            <v>51.820748613445389</v>
          </cell>
          <cell r="AU157">
            <v>2.69556</v>
          </cell>
          <cell r="AV157">
            <v>0</v>
          </cell>
          <cell r="AY157">
            <v>347.72723999999999</v>
          </cell>
          <cell r="AZ157">
            <v>0</v>
          </cell>
          <cell r="BC157">
            <v>458.24520000000001</v>
          </cell>
          <cell r="BD157">
            <v>0</v>
          </cell>
          <cell r="BG157">
            <v>3153.8051999999998</v>
          </cell>
          <cell r="BH157">
            <v>167.17751999999999</v>
          </cell>
          <cell r="BK157">
            <v>471.72299999999996</v>
          </cell>
          <cell r="BL157">
            <v>1241.1395294358574</v>
          </cell>
          <cell r="BO157">
            <v>2.69556</v>
          </cell>
          <cell r="BP157">
            <v>0</v>
          </cell>
          <cell r="BS157">
            <v>776.32127999999989</v>
          </cell>
          <cell r="BT157">
            <v>533.64229126978557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2750.14</v>
          </cell>
          <cell r="H158">
            <v>10769.54824</v>
          </cell>
          <cell r="I158">
            <v>0</v>
          </cell>
          <cell r="K158">
            <v>0</v>
          </cell>
          <cell r="M158">
            <v>0</v>
          </cell>
          <cell r="O158">
            <v>561.02855999999997</v>
          </cell>
          <cell r="P158">
            <v>421.29063079553464</v>
          </cell>
          <cell r="S158">
            <v>1677.5853999999999</v>
          </cell>
          <cell r="T158">
            <v>1554.4770520940986</v>
          </cell>
          <cell r="W158">
            <v>907.5462</v>
          </cell>
          <cell r="X158">
            <v>1000.914923197911</v>
          </cell>
          <cell r="AA158">
            <v>2.75014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1630.8330199999998</v>
          </cell>
          <cell r="AN158">
            <v>256.48468483643535</v>
          </cell>
          <cell r="AQ158">
            <v>16.50084</v>
          </cell>
          <cell r="AR158">
            <v>12.723664772221246</v>
          </cell>
          <cell r="AU158">
            <v>0</v>
          </cell>
          <cell r="AV158">
            <v>0</v>
          </cell>
          <cell r="AY158">
            <v>550.02800000000002</v>
          </cell>
          <cell r="AZ158">
            <v>2114.0805711904113</v>
          </cell>
          <cell r="BC158">
            <v>541.77757999999994</v>
          </cell>
          <cell r="BD158">
            <v>0</v>
          </cell>
          <cell r="BG158">
            <v>3668.68676</v>
          </cell>
          <cell r="BH158">
            <v>0</v>
          </cell>
          <cell r="BK158">
            <v>398.77029999999996</v>
          </cell>
          <cell r="BL158">
            <v>775.5569309044082</v>
          </cell>
          <cell r="BO158">
            <v>0</v>
          </cell>
          <cell r="BP158">
            <v>0</v>
          </cell>
          <cell r="BS158">
            <v>814.04143999999997</v>
          </cell>
          <cell r="BT158">
            <v>481.02967100375042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4470.91</v>
          </cell>
          <cell r="H159">
            <v>17749.512699999999</v>
          </cell>
          <cell r="I159">
            <v>0</v>
          </cell>
          <cell r="K159">
            <v>0</v>
          </cell>
          <cell r="M159">
            <v>0</v>
          </cell>
          <cell r="O159">
            <v>1122.19841</v>
          </cell>
          <cell r="P159">
            <v>840.86059393674202</v>
          </cell>
          <cell r="S159">
            <v>2007.43859</v>
          </cell>
          <cell r="T159">
            <v>2122.7482558033971</v>
          </cell>
          <cell r="W159">
            <v>1658.7076099999999</v>
          </cell>
          <cell r="X159">
            <v>1650.6040606104218</v>
          </cell>
          <cell r="AA159">
            <v>93.889110000000002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2517.1223299999997</v>
          </cell>
          <cell r="AN159">
            <v>429.83577955502494</v>
          </cell>
          <cell r="AQ159">
            <v>201.19094999999999</v>
          </cell>
          <cell r="AR159">
            <v>165.50830394371974</v>
          </cell>
          <cell r="AU159">
            <v>4.4709099999999999</v>
          </cell>
          <cell r="AV159">
            <v>0</v>
          </cell>
          <cell r="AY159">
            <v>616.98558000000003</v>
          </cell>
          <cell r="AZ159">
            <v>0</v>
          </cell>
          <cell r="BC159">
            <v>1336.8020899999999</v>
          </cell>
          <cell r="BD159">
            <v>0</v>
          </cell>
          <cell r="BG159">
            <v>5941.8393899999992</v>
          </cell>
          <cell r="BH159">
            <v>0</v>
          </cell>
          <cell r="BK159">
            <v>840.53107999999997</v>
          </cell>
          <cell r="BL159">
            <v>1886.689632052477</v>
          </cell>
          <cell r="BO159">
            <v>0</v>
          </cell>
          <cell r="BP159">
            <v>0</v>
          </cell>
          <cell r="BS159">
            <v>1408.33665</v>
          </cell>
          <cell r="BT159">
            <v>426.53802858535676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3155.56</v>
          </cell>
          <cell r="H160">
            <v>12398.195239999999</v>
          </cell>
          <cell r="I160">
            <v>0</v>
          </cell>
          <cell r="K160">
            <v>0</v>
          </cell>
          <cell r="M160">
            <v>0</v>
          </cell>
          <cell r="O160">
            <v>788.89</v>
          </cell>
          <cell r="P160">
            <v>592.0148553931042</v>
          </cell>
          <cell r="S160">
            <v>1366.3574799999999</v>
          </cell>
          <cell r="T160">
            <v>1576.1039160873365</v>
          </cell>
          <cell r="W160">
            <v>1126.5349199999998</v>
          </cell>
          <cell r="X160">
            <v>1207.4447412744491</v>
          </cell>
          <cell r="AA160">
            <v>69.422319999999999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1871.2470799999999</v>
          </cell>
          <cell r="AN160">
            <v>1504.9398373137219</v>
          </cell>
          <cell r="AQ160">
            <v>160.93356</v>
          </cell>
          <cell r="AR160">
            <v>131.30338867789078</v>
          </cell>
          <cell r="AU160">
            <v>3.1555599999999999</v>
          </cell>
          <cell r="AV160">
            <v>0</v>
          </cell>
          <cell r="AY160">
            <v>186.17803999999998</v>
          </cell>
          <cell r="AZ160">
            <v>0</v>
          </cell>
          <cell r="BC160">
            <v>710.00099999999998</v>
          </cell>
          <cell r="BD160">
            <v>0</v>
          </cell>
          <cell r="BG160">
            <v>4768.05116</v>
          </cell>
          <cell r="BH160">
            <v>0</v>
          </cell>
          <cell r="BK160">
            <v>511.20071999999999</v>
          </cell>
          <cell r="BL160">
            <v>862.29884406869132</v>
          </cell>
          <cell r="BO160">
            <v>0</v>
          </cell>
          <cell r="BP160">
            <v>0</v>
          </cell>
          <cell r="BS160">
            <v>836.22340000000008</v>
          </cell>
          <cell r="BT160">
            <v>740.33472802920949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2706.37</v>
          </cell>
          <cell r="H161">
            <v>9945.9097499999989</v>
          </cell>
          <cell r="I161">
            <v>0</v>
          </cell>
          <cell r="K161">
            <v>0</v>
          </cell>
          <cell r="M161">
            <v>0</v>
          </cell>
          <cell r="O161">
            <v>876.86387999999999</v>
          </cell>
          <cell r="P161">
            <v>658.40585431408704</v>
          </cell>
          <cell r="S161">
            <v>1523.6863099999998</v>
          </cell>
          <cell r="T161">
            <v>1554.3946890807447</v>
          </cell>
          <cell r="W161">
            <v>1017.59512</v>
          </cell>
          <cell r="X161">
            <v>1033.875286708872</v>
          </cell>
          <cell r="AA161">
            <v>56.833770000000001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1664.4175499999999</v>
          </cell>
          <cell r="AN161">
            <v>874.49232295925685</v>
          </cell>
          <cell r="AQ161">
            <v>140.73123999999999</v>
          </cell>
          <cell r="AR161">
            <v>115.55986676036385</v>
          </cell>
          <cell r="AU161">
            <v>2.7063700000000002</v>
          </cell>
          <cell r="AV161">
            <v>0</v>
          </cell>
          <cell r="AY161">
            <v>162.38219999999998</v>
          </cell>
          <cell r="AZ161">
            <v>0</v>
          </cell>
          <cell r="BC161">
            <v>530.44852000000003</v>
          </cell>
          <cell r="BD161">
            <v>0</v>
          </cell>
          <cell r="BG161">
            <v>2760.4973999999997</v>
          </cell>
          <cell r="BH161">
            <v>0</v>
          </cell>
          <cell r="BK161">
            <v>470.90837999999997</v>
          </cell>
          <cell r="BL161">
            <v>1209.2059016066037</v>
          </cell>
          <cell r="BO161">
            <v>2.7063700000000002</v>
          </cell>
          <cell r="BP161">
            <v>0</v>
          </cell>
          <cell r="BS161">
            <v>736.13264000000004</v>
          </cell>
          <cell r="BT161">
            <v>616.31926597355528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2589.6799999999998</v>
          </cell>
          <cell r="H162">
            <v>9768.2729599999984</v>
          </cell>
          <cell r="I162">
            <v>0</v>
          </cell>
          <cell r="K162">
            <v>0</v>
          </cell>
          <cell r="M162">
            <v>0</v>
          </cell>
          <cell r="O162">
            <v>549.01215999999999</v>
          </cell>
          <cell r="P162">
            <v>308.49831798655265</v>
          </cell>
          <cell r="S162">
            <v>1797.2379199999998</v>
          </cell>
          <cell r="T162">
            <v>1406.1805830660653</v>
          </cell>
          <cell r="W162">
            <v>1017.74424</v>
          </cell>
          <cell r="X162">
            <v>1020.7993641645263</v>
          </cell>
          <cell r="AA162">
            <v>2.58968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1447.63112</v>
          </cell>
          <cell r="AN162">
            <v>264.60424013739498</v>
          </cell>
          <cell r="AQ162">
            <v>12.948399999999999</v>
          </cell>
          <cell r="AR162">
            <v>12.884723819970883</v>
          </cell>
          <cell r="AU162">
            <v>0</v>
          </cell>
          <cell r="AV162">
            <v>0</v>
          </cell>
          <cell r="AY162">
            <v>460.96303999999992</v>
          </cell>
          <cell r="AZ162">
            <v>2114.0805711904113</v>
          </cell>
          <cell r="BC162">
            <v>442.83528000000001</v>
          </cell>
          <cell r="BD162">
            <v>0</v>
          </cell>
          <cell r="BG162">
            <v>3063.5914400000001</v>
          </cell>
          <cell r="BH162">
            <v>0</v>
          </cell>
          <cell r="BK162">
            <v>321.12031999999999</v>
          </cell>
          <cell r="BL162">
            <v>1783.7385244966842</v>
          </cell>
          <cell r="BO162">
            <v>0</v>
          </cell>
          <cell r="BP162">
            <v>0</v>
          </cell>
          <cell r="BS162">
            <v>652.59935999999993</v>
          </cell>
          <cell r="BT162">
            <v>529.88424696506877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3050.2999999999997</v>
          </cell>
          <cell r="H163">
            <v>9507.7850999999991</v>
          </cell>
          <cell r="I163">
            <v>0</v>
          </cell>
          <cell r="K163">
            <v>0</v>
          </cell>
          <cell r="M163">
            <v>0</v>
          </cell>
          <cell r="O163">
            <v>765.62529999999992</v>
          </cell>
          <cell r="P163">
            <v>622.38052294652766</v>
          </cell>
          <cell r="S163">
            <v>936.44209999999987</v>
          </cell>
          <cell r="T163">
            <v>958.78539674280853</v>
          </cell>
          <cell r="W163">
            <v>1153.0133999999998</v>
          </cell>
          <cell r="X163">
            <v>1204.6310062419273</v>
          </cell>
          <cell r="AA163">
            <v>27.452699999999997</v>
          </cell>
          <cell r="AB163">
            <v>0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1729.5200999999997</v>
          </cell>
          <cell r="AN163">
            <v>883.14282279967176</v>
          </cell>
          <cell r="AQ163">
            <v>143.36409999999998</v>
          </cell>
          <cell r="AR163">
            <v>128.14260486580415</v>
          </cell>
          <cell r="AU163">
            <v>3.0503</v>
          </cell>
          <cell r="AV163">
            <v>0</v>
          </cell>
          <cell r="AY163">
            <v>420.94139999999999</v>
          </cell>
          <cell r="AZ163">
            <v>2014.9830444158606</v>
          </cell>
          <cell r="BC163">
            <v>503.29949999999997</v>
          </cell>
          <cell r="BD163">
            <v>0</v>
          </cell>
          <cell r="BG163">
            <v>2687.3143</v>
          </cell>
          <cell r="BH163">
            <v>15208.127159999998</v>
          </cell>
          <cell r="BK163">
            <v>268.42639999999994</v>
          </cell>
          <cell r="BL163">
            <v>862.29884406869132</v>
          </cell>
          <cell r="BO163">
            <v>0</v>
          </cell>
          <cell r="BP163">
            <v>0</v>
          </cell>
          <cell r="BS163">
            <v>869.3354999999998</v>
          </cell>
          <cell r="BT163">
            <v>548.67446848865279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3226.68</v>
          </cell>
          <cell r="H164">
            <v>10828.738079999999</v>
          </cell>
          <cell r="I164">
            <v>0</v>
          </cell>
          <cell r="K164">
            <v>0</v>
          </cell>
          <cell r="M164">
            <v>136.68720000000002</v>
          </cell>
          <cell r="O164">
            <v>767.94983999999988</v>
          </cell>
          <cell r="P164">
            <v>575.55990032826207</v>
          </cell>
          <cell r="S164">
            <v>1139.0180399999999</v>
          </cell>
          <cell r="T164">
            <v>982.24414404336744</v>
          </cell>
          <cell r="W164">
            <v>1368.11232</v>
          </cell>
          <cell r="X164">
            <v>1486.3747943910485</v>
          </cell>
          <cell r="AA164">
            <v>29.040119999999995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1936.0079999999998</v>
          </cell>
          <cell r="AN164">
            <v>882.31559013013896</v>
          </cell>
          <cell r="AQ164">
            <v>154.88064</v>
          </cell>
          <cell r="AR164">
            <v>128.14260486580415</v>
          </cell>
          <cell r="AU164">
            <v>3.22668</v>
          </cell>
          <cell r="AV164">
            <v>0</v>
          </cell>
          <cell r="AY164">
            <v>548.53560000000004</v>
          </cell>
          <cell r="AZ164">
            <v>0</v>
          </cell>
          <cell r="BC164">
            <v>545.30892000000006</v>
          </cell>
          <cell r="BD164">
            <v>0</v>
          </cell>
          <cell r="BG164">
            <v>2994.3590399999998</v>
          </cell>
          <cell r="BH164">
            <v>0</v>
          </cell>
          <cell r="BK164">
            <v>345.25475999999998</v>
          </cell>
          <cell r="BL164">
            <v>862.29884406869132</v>
          </cell>
          <cell r="BO164">
            <v>0</v>
          </cell>
          <cell r="BP164">
            <v>0</v>
          </cell>
          <cell r="BS164">
            <v>997.04411999999991</v>
          </cell>
          <cell r="BT164">
            <v>667.05286408723191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3369.93</v>
          </cell>
          <cell r="H165">
            <v>11029.78089</v>
          </cell>
          <cell r="I165">
            <v>0</v>
          </cell>
          <cell r="K165">
            <v>0</v>
          </cell>
          <cell r="M165">
            <v>109.39280000000001</v>
          </cell>
          <cell r="O165">
            <v>778.45383000000004</v>
          </cell>
          <cell r="P165">
            <v>294.16156847317677</v>
          </cell>
          <cell r="S165">
            <v>1452.4398299999998</v>
          </cell>
          <cell r="T165">
            <v>845.02669416031108</v>
          </cell>
          <cell r="W165">
            <v>1054.78809</v>
          </cell>
          <cell r="X165">
            <v>1095.807930301288</v>
          </cell>
          <cell r="AA165">
            <v>77.508389999999991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1930.9698899999999</v>
          </cell>
          <cell r="AN165">
            <v>324.54124292192392</v>
          </cell>
          <cell r="AQ165">
            <v>165.12656999999999</v>
          </cell>
          <cell r="AR165">
            <v>134.68562868063313</v>
          </cell>
          <cell r="AU165">
            <v>3.3699300000000001</v>
          </cell>
          <cell r="AV165">
            <v>0</v>
          </cell>
          <cell r="AY165">
            <v>532.44893999999999</v>
          </cell>
          <cell r="AZ165">
            <v>0</v>
          </cell>
          <cell r="BC165">
            <v>643.65662999999995</v>
          </cell>
          <cell r="BD165">
            <v>0</v>
          </cell>
          <cell r="BG165">
            <v>2948.6887499999998</v>
          </cell>
          <cell r="BH165">
            <v>0</v>
          </cell>
          <cell r="BK165">
            <v>569.51817000000005</v>
          </cell>
          <cell r="BL165">
            <v>1046.5988991781339</v>
          </cell>
          <cell r="BO165">
            <v>0</v>
          </cell>
          <cell r="BP165">
            <v>0</v>
          </cell>
          <cell r="BS165">
            <v>872.81187</v>
          </cell>
          <cell r="BT165">
            <v>791.06832614288635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3212.47</v>
          </cell>
          <cell r="H166">
            <v>11311.10687</v>
          </cell>
          <cell r="I166">
            <v>0</v>
          </cell>
          <cell r="K166">
            <v>0</v>
          </cell>
          <cell r="M166">
            <v>0</v>
          </cell>
          <cell r="O166">
            <v>774.20526999999993</v>
          </cell>
          <cell r="P166">
            <v>292.59365832584706</v>
          </cell>
          <cell r="S166">
            <v>1725.0963899999999</v>
          </cell>
          <cell r="T166">
            <v>840.73128248235321</v>
          </cell>
          <cell r="W166">
            <v>1281.7755299999999</v>
          </cell>
          <cell r="X166">
            <v>1431.0009340545528</v>
          </cell>
          <cell r="AA166">
            <v>25.699759999999998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1872.8700099999999</v>
          </cell>
          <cell r="AN166">
            <v>314.28154902749895</v>
          </cell>
          <cell r="AQ166">
            <v>131.71126999999998</v>
          </cell>
          <cell r="AR166">
            <v>108.01022389709966</v>
          </cell>
          <cell r="AU166">
            <v>3.2124699999999997</v>
          </cell>
          <cell r="AV166">
            <v>0</v>
          </cell>
          <cell r="AY166">
            <v>546.11990000000003</v>
          </cell>
          <cell r="AZ166">
            <v>0</v>
          </cell>
          <cell r="BC166">
            <v>546.11990000000003</v>
          </cell>
          <cell r="BD166">
            <v>0</v>
          </cell>
          <cell r="BG166">
            <v>2968.3222799999999</v>
          </cell>
          <cell r="BH166">
            <v>0</v>
          </cell>
          <cell r="BK166">
            <v>449.74580000000003</v>
          </cell>
          <cell r="BL166">
            <v>862.29884406869132</v>
          </cell>
          <cell r="BO166">
            <v>0</v>
          </cell>
          <cell r="BP166">
            <v>0</v>
          </cell>
          <cell r="BS166">
            <v>986.2282899999999</v>
          </cell>
          <cell r="BT166">
            <v>0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4170.8900000000003</v>
          </cell>
          <cell r="H167">
            <v>14627.311230000001</v>
          </cell>
          <cell r="I167">
            <v>0</v>
          </cell>
          <cell r="K167">
            <v>0</v>
          </cell>
          <cell r="M167">
            <v>720.69730000000004</v>
          </cell>
          <cell r="O167">
            <v>1151.1656400000002</v>
          </cell>
          <cell r="P167">
            <v>434.14822859743032</v>
          </cell>
          <cell r="S167">
            <v>1889.4131700000003</v>
          </cell>
          <cell r="T167">
            <v>1024.6220470612691</v>
          </cell>
          <cell r="W167">
            <v>1793.4827</v>
          </cell>
          <cell r="X167">
            <v>1880.1393247662063</v>
          </cell>
          <cell r="AA167">
            <v>91.75958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2360.7237399999999</v>
          </cell>
          <cell r="AN167">
            <v>1034.0995096383404</v>
          </cell>
          <cell r="AQ167">
            <v>196.03183000000001</v>
          </cell>
          <cell r="AR167">
            <v>163.03202108456907</v>
          </cell>
          <cell r="AU167">
            <v>4.17089</v>
          </cell>
          <cell r="AV167">
            <v>0</v>
          </cell>
          <cell r="AY167">
            <v>216.88628</v>
          </cell>
          <cell r="AZ167">
            <v>0</v>
          </cell>
          <cell r="BC167">
            <v>846.69067000000007</v>
          </cell>
          <cell r="BD167">
            <v>0</v>
          </cell>
          <cell r="BG167">
            <v>4220.9406800000006</v>
          </cell>
          <cell r="BH167">
            <v>862.77947999999992</v>
          </cell>
          <cell r="BK167">
            <v>704.8804100000001</v>
          </cell>
          <cell r="BL167">
            <v>1046.5988991781339</v>
          </cell>
          <cell r="BO167">
            <v>0</v>
          </cell>
          <cell r="BP167">
            <v>0</v>
          </cell>
          <cell r="BS167">
            <v>1151.1656400000002</v>
          </cell>
          <cell r="BT167">
            <v>1783.1920225881215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4429.67</v>
          </cell>
          <cell r="H168">
            <v>15047.58899</v>
          </cell>
          <cell r="I168">
            <v>0</v>
          </cell>
          <cell r="K168">
            <v>0</v>
          </cell>
          <cell r="M168">
            <v>0</v>
          </cell>
          <cell r="O168">
            <v>1094.1284900000001</v>
          </cell>
          <cell r="P168">
            <v>819.88172220952401</v>
          </cell>
          <cell r="S168">
            <v>2081.9449</v>
          </cell>
          <cell r="T168">
            <v>1701.4636847550933</v>
          </cell>
          <cell r="W168">
            <v>1771.8680000000002</v>
          </cell>
          <cell r="X168">
            <v>1868.647522513915</v>
          </cell>
          <cell r="AA168">
            <v>31.00769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2498.3338799999997</v>
          </cell>
          <cell r="AN168">
            <v>1548.8756962037885</v>
          </cell>
          <cell r="AQ168">
            <v>159.46812</v>
          </cell>
          <cell r="AR168">
            <v>131.46444772564041</v>
          </cell>
          <cell r="AU168">
            <v>4.4296699999999998</v>
          </cell>
          <cell r="AV168">
            <v>0</v>
          </cell>
          <cell r="AY168">
            <v>779.62191999999993</v>
          </cell>
          <cell r="AZ168">
            <v>0</v>
          </cell>
          <cell r="BC168">
            <v>854.92631000000006</v>
          </cell>
          <cell r="BD168">
            <v>0</v>
          </cell>
          <cell r="BG168">
            <v>3875.9612500000003</v>
          </cell>
          <cell r="BH168">
            <v>0</v>
          </cell>
          <cell r="BK168">
            <v>535.99006999999995</v>
          </cell>
          <cell r="BL168">
            <v>1046.5988991781339</v>
          </cell>
          <cell r="BO168">
            <v>0</v>
          </cell>
          <cell r="BP168">
            <v>0</v>
          </cell>
          <cell r="BS168">
            <v>1359.90869</v>
          </cell>
          <cell r="BT168">
            <v>1183.7839559857921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4068.9</v>
          </cell>
          <cell r="H169">
            <v>12768.208199999999</v>
          </cell>
          <cell r="I169">
            <v>0</v>
          </cell>
          <cell r="K169">
            <v>0</v>
          </cell>
          <cell r="M169">
            <v>0</v>
          </cell>
          <cell r="O169">
            <v>1123.0164000000002</v>
          </cell>
          <cell r="P169">
            <v>843.37211263978202</v>
          </cell>
          <cell r="S169">
            <v>1761.8337000000001</v>
          </cell>
          <cell r="T169">
            <v>1683.3044210349096</v>
          </cell>
          <cell r="W169">
            <v>1477.0107</v>
          </cell>
          <cell r="X169">
            <v>1503.9443799813894</v>
          </cell>
          <cell r="AA169">
            <v>97.653599999999997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2266.3773000000001</v>
          </cell>
          <cell r="AN169">
            <v>468.81041179418673</v>
          </cell>
          <cell r="AQ169">
            <v>219.72059999999999</v>
          </cell>
          <cell r="AR169">
            <v>184.81525729270732</v>
          </cell>
          <cell r="AU169">
            <v>4.0689000000000002</v>
          </cell>
          <cell r="AV169">
            <v>0</v>
          </cell>
          <cell r="AY169">
            <v>183.10050000000001</v>
          </cell>
          <cell r="AZ169">
            <v>0</v>
          </cell>
          <cell r="BC169">
            <v>447.57900000000001</v>
          </cell>
          <cell r="BD169">
            <v>0</v>
          </cell>
          <cell r="BG169">
            <v>3625.3899000000001</v>
          </cell>
          <cell r="BH169">
            <v>0</v>
          </cell>
          <cell r="BK169">
            <v>512.68140000000005</v>
          </cell>
          <cell r="BL169">
            <v>1046.5988991781339</v>
          </cell>
          <cell r="BO169">
            <v>0</v>
          </cell>
          <cell r="BP169">
            <v>0</v>
          </cell>
          <cell r="BS169">
            <v>1049.7762</v>
          </cell>
          <cell r="BT169">
            <v>1332.2267060221056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3447.86</v>
          </cell>
          <cell r="H170">
            <v>13046.702240000001</v>
          </cell>
          <cell r="I170">
            <v>0</v>
          </cell>
          <cell r="K170">
            <v>0</v>
          </cell>
          <cell r="M170">
            <v>0</v>
          </cell>
          <cell r="O170">
            <v>1127.4502200000002</v>
          </cell>
          <cell r="P170">
            <v>845.72675472577498</v>
          </cell>
          <cell r="S170">
            <v>2123.8817600000002</v>
          </cell>
          <cell r="T170">
            <v>2079.8442552073616</v>
          </cell>
          <cell r="W170">
            <v>1279.15606</v>
          </cell>
          <cell r="X170">
            <v>1331.8376562685335</v>
          </cell>
          <cell r="AA170">
            <v>79.300780000000003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2161.8082199999999</v>
          </cell>
          <cell r="AN170">
            <v>1545.3567338528733</v>
          </cell>
          <cell r="AQ170">
            <v>186.18444</v>
          </cell>
          <cell r="AR170">
            <v>154.51602393480707</v>
          </cell>
          <cell r="AU170">
            <v>3.4478600000000004</v>
          </cell>
          <cell r="AV170">
            <v>0</v>
          </cell>
          <cell r="AY170">
            <v>255.14164</v>
          </cell>
          <cell r="AZ170">
            <v>0</v>
          </cell>
          <cell r="BC170">
            <v>748.18561999999997</v>
          </cell>
          <cell r="BD170">
            <v>0</v>
          </cell>
          <cell r="BG170">
            <v>3671.9708999999998</v>
          </cell>
          <cell r="BH170">
            <v>0</v>
          </cell>
          <cell r="BK170">
            <v>506.83542</v>
          </cell>
          <cell r="BL170">
            <v>1046.5988991781339</v>
          </cell>
          <cell r="BO170">
            <v>0</v>
          </cell>
          <cell r="BP170">
            <v>0</v>
          </cell>
          <cell r="BS170">
            <v>903.33932000000004</v>
          </cell>
          <cell r="BT170">
            <v>999.63978505466878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5743.55</v>
          </cell>
          <cell r="H171">
            <v>20257.50085</v>
          </cell>
          <cell r="I171">
            <v>0</v>
          </cell>
          <cell r="K171">
            <v>0</v>
          </cell>
          <cell r="M171">
            <v>0</v>
          </cell>
          <cell r="O171">
            <v>1596.7069000000001</v>
          </cell>
          <cell r="P171">
            <v>1210.5576926943322</v>
          </cell>
          <cell r="S171">
            <v>2630.5459000000001</v>
          </cell>
          <cell r="T171">
            <v>2395.6506335170311</v>
          </cell>
          <cell r="W171">
            <v>2395.0603499999997</v>
          </cell>
          <cell r="X171">
            <v>2590.262016972295</v>
          </cell>
          <cell r="AA171">
            <v>114.87100000000001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3216.3880000000004</v>
          </cell>
          <cell r="AN171">
            <v>545.13720763944525</v>
          </cell>
          <cell r="AQ171">
            <v>258.45974999999999</v>
          </cell>
          <cell r="AR171">
            <v>217.02706684263453</v>
          </cell>
          <cell r="AU171">
            <v>5.7435499999999999</v>
          </cell>
          <cell r="AV171">
            <v>0</v>
          </cell>
          <cell r="AY171">
            <v>809.84054999999989</v>
          </cell>
          <cell r="AZ171">
            <v>0</v>
          </cell>
          <cell r="BC171">
            <v>1545.0149500000002</v>
          </cell>
          <cell r="BD171">
            <v>180.91141707282173</v>
          </cell>
          <cell r="BG171">
            <v>5123.2466000000004</v>
          </cell>
          <cell r="BH171">
            <v>236.61695999999998</v>
          </cell>
          <cell r="BK171">
            <v>758.1486000000001</v>
          </cell>
          <cell r="BL171">
            <v>775.58722846401849</v>
          </cell>
          <cell r="BO171">
            <v>0</v>
          </cell>
          <cell r="BP171">
            <v>0</v>
          </cell>
          <cell r="BS171">
            <v>1803.4747</v>
          </cell>
          <cell r="BT171">
            <v>1715.5472251032188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2735.94</v>
          </cell>
          <cell r="H172">
            <v>9660.6041400000013</v>
          </cell>
          <cell r="I172">
            <v>0</v>
          </cell>
          <cell r="K172">
            <v>0</v>
          </cell>
          <cell r="M172">
            <v>1204.992</v>
          </cell>
          <cell r="O172">
            <v>637.47402</v>
          </cell>
          <cell r="P172">
            <v>528.59776338203358</v>
          </cell>
          <cell r="S172">
            <v>1775.6250600000001</v>
          </cell>
          <cell r="T172">
            <v>1699.7246130698679</v>
          </cell>
          <cell r="W172">
            <v>1146.35886</v>
          </cell>
          <cell r="X172">
            <v>1195.8386568870849</v>
          </cell>
          <cell r="AA172">
            <v>5.4718800000000005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1625.1483599999999</v>
          </cell>
          <cell r="AN172">
            <v>261.439140803859</v>
          </cell>
          <cell r="AQ172">
            <v>21.887520000000002</v>
          </cell>
          <cell r="AR172">
            <v>18.843908586707414</v>
          </cell>
          <cell r="AU172">
            <v>0</v>
          </cell>
          <cell r="AV172">
            <v>0</v>
          </cell>
          <cell r="AY172">
            <v>454.16604000000001</v>
          </cell>
          <cell r="AZ172">
            <v>2081.0480622655614</v>
          </cell>
          <cell r="BC172">
            <v>547.18799999999999</v>
          </cell>
          <cell r="BD172">
            <v>0</v>
          </cell>
          <cell r="BG172">
            <v>2257.1504999999997</v>
          </cell>
          <cell r="BH172">
            <v>215.05560000000003</v>
          </cell>
          <cell r="BK172">
            <v>410.39100000000002</v>
          </cell>
          <cell r="BL172">
            <v>1512.7268537825689</v>
          </cell>
          <cell r="BO172">
            <v>0</v>
          </cell>
          <cell r="BP172">
            <v>0</v>
          </cell>
          <cell r="BS172">
            <v>779.74289999999996</v>
          </cell>
          <cell r="BT172">
            <v>449.08629441365753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2121</v>
          </cell>
          <cell r="H173">
            <v>7062.93</v>
          </cell>
          <cell r="I173">
            <v>0</v>
          </cell>
          <cell r="K173">
            <v>0</v>
          </cell>
          <cell r="M173">
            <v>648.68959999999993</v>
          </cell>
          <cell r="O173">
            <v>509.03999999999996</v>
          </cell>
          <cell r="P173">
            <v>197.8148096435088</v>
          </cell>
          <cell r="S173">
            <v>1563.1769999999999</v>
          </cell>
          <cell r="T173">
            <v>638.96621986413834</v>
          </cell>
          <cell r="W173">
            <v>1465.6109999999999</v>
          </cell>
          <cell r="X173">
            <v>1501.8873863934168</v>
          </cell>
          <cell r="AA173">
            <v>42.42</v>
          </cell>
          <cell r="AB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1018.0799999999999</v>
          </cell>
          <cell r="AN173">
            <v>245.83180520146041</v>
          </cell>
          <cell r="AQ173">
            <v>74.235000000000014</v>
          </cell>
          <cell r="AR173">
            <v>60.397142906113501</v>
          </cell>
          <cell r="AU173">
            <v>2.121</v>
          </cell>
          <cell r="AV173">
            <v>0</v>
          </cell>
          <cell r="AY173">
            <v>40.298999999999999</v>
          </cell>
          <cell r="AZ173">
            <v>3991.9971028860291</v>
          </cell>
          <cell r="BC173">
            <v>101.80800000000001</v>
          </cell>
          <cell r="BD173">
            <v>0</v>
          </cell>
          <cell r="BG173">
            <v>1476.2159999999999</v>
          </cell>
          <cell r="BH173">
            <v>0</v>
          </cell>
          <cell r="BK173">
            <v>294.81900000000002</v>
          </cell>
          <cell r="BL173">
            <v>775.58722846401849</v>
          </cell>
          <cell r="BO173">
            <v>0</v>
          </cell>
          <cell r="BP173">
            <v>0</v>
          </cell>
          <cell r="BS173">
            <v>475.10399999999998</v>
          </cell>
          <cell r="BT173">
            <v>133.41057281744639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1734</v>
          </cell>
          <cell r="H174">
            <v>5730.87</v>
          </cell>
          <cell r="I174">
            <v>0</v>
          </cell>
          <cell r="K174">
            <v>0</v>
          </cell>
          <cell r="M174">
            <v>0</v>
          </cell>
          <cell r="O174">
            <v>315.58799999999997</v>
          </cell>
          <cell r="P174">
            <v>236.42969095706334</v>
          </cell>
          <cell r="S174">
            <v>1319.5740000000001</v>
          </cell>
          <cell r="T174">
            <v>1633.6750030508761</v>
          </cell>
          <cell r="W174">
            <v>731.74799999999993</v>
          </cell>
          <cell r="X174">
            <v>809.77010836976422</v>
          </cell>
          <cell r="AA174">
            <v>36.414000000000001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948.49800000000005</v>
          </cell>
          <cell r="AN174">
            <v>157.46696348710302</v>
          </cell>
          <cell r="AQ174">
            <v>86.7</v>
          </cell>
          <cell r="AR174">
            <v>74.489809584206668</v>
          </cell>
          <cell r="AU174">
            <v>1.734</v>
          </cell>
          <cell r="AV174">
            <v>0</v>
          </cell>
          <cell r="AY174">
            <v>299.98199999999997</v>
          </cell>
          <cell r="AZ174">
            <v>2103.8903650345287</v>
          </cell>
          <cell r="BC174">
            <v>192.47399999999999</v>
          </cell>
          <cell r="BD174">
            <v>0</v>
          </cell>
          <cell r="BG174">
            <v>1095.8879999999999</v>
          </cell>
          <cell r="BH174">
            <v>977.24915999999996</v>
          </cell>
          <cell r="BK174">
            <v>192.47399999999999</v>
          </cell>
          <cell r="BL174">
            <v>460.21993048042657</v>
          </cell>
          <cell r="BO174">
            <v>1.734</v>
          </cell>
          <cell r="BP174">
            <v>0</v>
          </cell>
          <cell r="BS174">
            <v>508.06199999999995</v>
          </cell>
          <cell r="BT174">
            <v>445.32825010894072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1501.7</v>
          </cell>
          <cell r="H175">
            <v>5264.9601999999995</v>
          </cell>
          <cell r="I175">
            <v>0</v>
          </cell>
          <cell r="K175">
            <v>0</v>
          </cell>
          <cell r="M175">
            <v>0</v>
          </cell>
          <cell r="O175">
            <v>482.04570000000001</v>
          </cell>
          <cell r="P175">
            <v>360.90962462157052</v>
          </cell>
          <cell r="S175">
            <v>1048.1866</v>
          </cell>
          <cell r="T175">
            <v>921.13782100678668</v>
          </cell>
          <cell r="W175">
            <v>439.99809999999997</v>
          </cell>
          <cell r="X175">
            <v>574.92788923247122</v>
          </cell>
          <cell r="AA175">
            <v>28.532299999999999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882.99959999999999</v>
          </cell>
          <cell r="AN175">
            <v>176.90528499022</v>
          </cell>
          <cell r="AQ175">
            <v>66.074799999999996</v>
          </cell>
          <cell r="AR175">
            <v>54.357428615502158</v>
          </cell>
          <cell r="AU175">
            <v>1.5017</v>
          </cell>
          <cell r="AV175">
            <v>0</v>
          </cell>
          <cell r="AY175">
            <v>102.11560000000001</v>
          </cell>
          <cell r="AZ175">
            <v>0</v>
          </cell>
          <cell r="BC175">
            <v>210.23800000000003</v>
          </cell>
          <cell r="BD175">
            <v>0</v>
          </cell>
          <cell r="BG175">
            <v>1407.0929000000001</v>
          </cell>
          <cell r="BH175">
            <v>0</v>
          </cell>
          <cell r="BK175">
            <v>192.2176</v>
          </cell>
          <cell r="BL175">
            <v>585.87905896413758</v>
          </cell>
          <cell r="BO175">
            <v>1.5017</v>
          </cell>
          <cell r="BP175">
            <v>0</v>
          </cell>
          <cell r="BS175">
            <v>402.45560000000006</v>
          </cell>
          <cell r="BT175">
            <v>159.71688295046397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3434.18</v>
          </cell>
          <cell r="H176">
            <v>13915.297359999999</v>
          </cell>
          <cell r="I176">
            <v>0</v>
          </cell>
          <cell r="K176">
            <v>0</v>
          </cell>
          <cell r="M176">
            <v>0</v>
          </cell>
          <cell r="O176">
            <v>1311.8567599999999</v>
          </cell>
          <cell r="P176">
            <v>984.10784959852776</v>
          </cell>
          <cell r="S176">
            <v>2912.1846399999999</v>
          </cell>
          <cell r="T176">
            <v>2385.1427966409497</v>
          </cell>
          <cell r="W176">
            <v>1329.02766</v>
          </cell>
          <cell r="X176">
            <v>1272.2690961752407</v>
          </cell>
          <cell r="AA176">
            <v>78.986139999999992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2033.0345599999998</v>
          </cell>
          <cell r="AN176">
            <v>905.99509440663962</v>
          </cell>
          <cell r="AQ176">
            <v>185.44571999999999</v>
          </cell>
          <cell r="AR176">
            <v>153.69059631509018</v>
          </cell>
          <cell r="AU176">
            <v>3.43418</v>
          </cell>
          <cell r="AV176">
            <v>0</v>
          </cell>
          <cell r="AY176">
            <v>590.67895999999996</v>
          </cell>
          <cell r="AZ176">
            <v>0</v>
          </cell>
          <cell r="BC176">
            <v>985.60965999999985</v>
          </cell>
          <cell r="BD176">
            <v>0</v>
          </cell>
          <cell r="BG176">
            <v>3159.4456</v>
          </cell>
          <cell r="BH176">
            <v>0</v>
          </cell>
          <cell r="BK176">
            <v>405.23323999999997</v>
          </cell>
          <cell r="BL176">
            <v>775.58722846401849</v>
          </cell>
          <cell r="BO176">
            <v>0</v>
          </cell>
          <cell r="BP176">
            <v>0</v>
          </cell>
          <cell r="BS176">
            <v>920.36023999999998</v>
          </cell>
          <cell r="BT176">
            <v>1010.9139179688192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3412.48</v>
          </cell>
          <cell r="H177">
            <v>13254.072319999999</v>
          </cell>
          <cell r="I177">
            <v>0</v>
          </cell>
          <cell r="K177">
            <v>0</v>
          </cell>
          <cell r="M177">
            <v>185.39400000000001</v>
          </cell>
          <cell r="O177">
            <v>1293.3299200000001</v>
          </cell>
          <cell r="P177">
            <v>968.45525261416014</v>
          </cell>
          <cell r="S177">
            <v>2248.8243200000002</v>
          </cell>
          <cell r="T177">
            <v>2050.2070256628499</v>
          </cell>
          <cell r="W177">
            <v>1112.46848</v>
          </cell>
          <cell r="X177">
            <v>1180.051455668648</v>
          </cell>
          <cell r="AA177">
            <v>122.84927999999999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2050.9004799999998</v>
          </cell>
          <cell r="AN177">
            <v>1474.6451659126533</v>
          </cell>
          <cell r="AQ177">
            <v>187.68639999999999</v>
          </cell>
          <cell r="AR177">
            <v>153.69059631509018</v>
          </cell>
          <cell r="AU177">
            <v>3.41248</v>
          </cell>
          <cell r="AV177">
            <v>0</v>
          </cell>
          <cell r="AY177">
            <v>593.77152000000001</v>
          </cell>
          <cell r="AZ177">
            <v>0</v>
          </cell>
          <cell r="BC177">
            <v>986.2067199999999</v>
          </cell>
          <cell r="BD177">
            <v>0</v>
          </cell>
          <cell r="BG177">
            <v>3241.8559999999998</v>
          </cell>
          <cell r="BH177">
            <v>0</v>
          </cell>
          <cell r="BK177">
            <v>481.15967999999998</v>
          </cell>
          <cell r="BL177">
            <v>775.58722846401849</v>
          </cell>
          <cell r="BO177">
            <v>0</v>
          </cell>
          <cell r="BP177">
            <v>0</v>
          </cell>
          <cell r="BS177">
            <v>931.6070400000001</v>
          </cell>
          <cell r="BT177">
            <v>819.25365842826238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2670.66</v>
          </cell>
          <cell r="H178">
            <v>10599.849539999999</v>
          </cell>
          <cell r="I178">
            <v>0</v>
          </cell>
          <cell r="K178">
            <v>0</v>
          </cell>
          <cell r="M178">
            <v>0</v>
          </cell>
          <cell r="O178">
            <v>656.98235999999997</v>
          </cell>
          <cell r="P178">
            <v>517.3282415613387</v>
          </cell>
          <cell r="S178">
            <v>2275.4023199999997</v>
          </cell>
          <cell r="T178">
            <v>2063.5995552264149</v>
          </cell>
          <cell r="W178">
            <v>1220.49162</v>
          </cell>
          <cell r="X178">
            <v>1207.1350372683514</v>
          </cell>
          <cell r="AA178">
            <v>53.413199999999996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1578.3600599999997</v>
          </cell>
          <cell r="AN178">
            <v>263.28091137237777</v>
          </cell>
          <cell r="AQ178">
            <v>112.16772</v>
          </cell>
          <cell r="AR178">
            <v>96.635428649781616</v>
          </cell>
          <cell r="AU178">
            <v>2.6706599999999998</v>
          </cell>
          <cell r="AV178">
            <v>0</v>
          </cell>
          <cell r="AY178">
            <v>301.78458000000001</v>
          </cell>
          <cell r="AZ178">
            <v>0</v>
          </cell>
          <cell r="BC178">
            <v>662.32367999999997</v>
          </cell>
          <cell r="BD178">
            <v>0</v>
          </cell>
          <cell r="BG178">
            <v>2491.7257800000002</v>
          </cell>
          <cell r="BH178">
            <v>0</v>
          </cell>
          <cell r="BK178">
            <v>526.12001999999995</v>
          </cell>
          <cell r="BL178">
            <v>531.6918736011196</v>
          </cell>
          <cell r="BO178">
            <v>0</v>
          </cell>
          <cell r="BP178">
            <v>0</v>
          </cell>
          <cell r="BS178">
            <v>718.40754000000004</v>
          </cell>
          <cell r="BT178">
            <v>894.41454452259836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4455.21</v>
          </cell>
          <cell r="H179">
            <v>16600.11246</v>
          </cell>
          <cell r="I179">
            <v>0</v>
          </cell>
          <cell r="K179">
            <v>0</v>
          </cell>
          <cell r="M179">
            <v>156.51900000000001</v>
          </cell>
          <cell r="O179">
            <v>1171.7202300000001</v>
          </cell>
          <cell r="P179">
            <v>879.40893659688959</v>
          </cell>
          <cell r="S179">
            <v>3096.37095</v>
          </cell>
          <cell r="T179">
            <v>2392.9716957142782</v>
          </cell>
          <cell r="W179">
            <v>1764.2631600000002</v>
          </cell>
          <cell r="X179">
            <v>1920.4163835092829</v>
          </cell>
          <cell r="AA179">
            <v>133.65629999999999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2521.6488599999998</v>
          </cell>
          <cell r="AN179">
            <v>433.48411477069288</v>
          </cell>
          <cell r="AQ179">
            <v>204.93966</v>
          </cell>
          <cell r="AR179">
            <v>170.80312013848899</v>
          </cell>
          <cell r="AU179">
            <v>4.4552100000000001</v>
          </cell>
          <cell r="AV179">
            <v>0</v>
          </cell>
          <cell r="AY179">
            <v>619.27419000000009</v>
          </cell>
          <cell r="AZ179">
            <v>0</v>
          </cell>
          <cell r="BC179">
            <v>1309.8317399999999</v>
          </cell>
          <cell r="BD179">
            <v>0</v>
          </cell>
          <cell r="BG179">
            <v>3858.2118599999999</v>
          </cell>
          <cell r="BH179">
            <v>0</v>
          </cell>
          <cell r="BK179">
            <v>485.61788999999999</v>
          </cell>
          <cell r="BL179">
            <v>797.2802811449917</v>
          </cell>
          <cell r="BO179">
            <v>0</v>
          </cell>
          <cell r="BP179">
            <v>0</v>
          </cell>
          <cell r="BS179">
            <v>1430.1224099999999</v>
          </cell>
          <cell r="BT179">
            <v>1022.1880508829695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1882</v>
          </cell>
          <cell r="H180">
            <v>6731.9139999999998</v>
          </cell>
          <cell r="I180">
            <v>0</v>
          </cell>
          <cell r="K180">
            <v>0</v>
          </cell>
          <cell r="M180">
            <v>0</v>
          </cell>
          <cell r="O180">
            <v>425.33199999999999</v>
          </cell>
          <cell r="P180">
            <v>318.70961489828585</v>
          </cell>
          <cell r="S180">
            <v>1289.17</v>
          </cell>
          <cell r="T180">
            <v>1011.3158613506596</v>
          </cell>
          <cell r="W180">
            <v>856.31000000000006</v>
          </cell>
          <cell r="X180">
            <v>936.69153970774119</v>
          </cell>
          <cell r="AA180">
            <v>41.403999999999996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1046.3920000000001</v>
          </cell>
          <cell r="AN180">
            <v>184.88637128733561</v>
          </cell>
          <cell r="AQ180">
            <v>73.397999999999996</v>
          </cell>
          <cell r="AR180">
            <v>61.202438144861688</v>
          </cell>
          <cell r="AU180">
            <v>1.8820000000000001</v>
          </cell>
          <cell r="AV180">
            <v>0</v>
          </cell>
          <cell r="AY180">
            <v>400.86599999999999</v>
          </cell>
          <cell r="AZ180">
            <v>0</v>
          </cell>
          <cell r="BC180">
            <v>239.01400000000001</v>
          </cell>
          <cell r="BD180">
            <v>0</v>
          </cell>
          <cell r="BG180">
            <v>1573.3519999999999</v>
          </cell>
          <cell r="BH180">
            <v>0</v>
          </cell>
          <cell r="BK180">
            <v>207.02</v>
          </cell>
          <cell r="BL180">
            <v>797.2802811449917</v>
          </cell>
          <cell r="BO180">
            <v>0</v>
          </cell>
          <cell r="BP180">
            <v>0</v>
          </cell>
          <cell r="BS180">
            <v>577.774</v>
          </cell>
          <cell r="BT180">
            <v>486.66673746082552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2740.4</v>
          </cell>
          <cell r="H181">
            <v>9476.3032000000003</v>
          </cell>
          <cell r="I181">
            <v>0</v>
          </cell>
          <cell r="K181">
            <v>0</v>
          </cell>
          <cell r="M181">
            <v>207.69919999999999</v>
          </cell>
          <cell r="O181">
            <v>786.49479999999994</v>
          </cell>
          <cell r="P181">
            <v>588.88531621309812</v>
          </cell>
          <cell r="S181">
            <v>1222.2184</v>
          </cell>
          <cell r="T181">
            <v>1336.9917612561364</v>
          </cell>
          <cell r="W181">
            <v>956.39959999999996</v>
          </cell>
          <cell r="X181">
            <v>1047.688094833841</v>
          </cell>
          <cell r="AA181">
            <v>57.548400000000008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1600.3935999999999</v>
          </cell>
          <cell r="AN181">
            <v>827.81078973514639</v>
          </cell>
          <cell r="AQ181">
            <v>128.7988</v>
          </cell>
          <cell r="AR181">
            <v>105.9969858002292</v>
          </cell>
          <cell r="AU181">
            <v>2.7404000000000002</v>
          </cell>
          <cell r="AV181">
            <v>0</v>
          </cell>
          <cell r="AY181">
            <v>413.80040000000002</v>
          </cell>
          <cell r="AZ181">
            <v>0</v>
          </cell>
          <cell r="BC181">
            <v>638.5132000000001</v>
          </cell>
          <cell r="BD181">
            <v>0</v>
          </cell>
          <cell r="BG181">
            <v>2406.0711999999999</v>
          </cell>
          <cell r="BH181">
            <v>0</v>
          </cell>
          <cell r="BK181">
            <v>419.28120000000001</v>
          </cell>
          <cell r="BL181">
            <v>797.2802811449917</v>
          </cell>
          <cell r="BO181">
            <v>0</v>
          </cell>
          <cell r="BP181">
            <v>0</v>
          </cell>
          <cell r="BS181">
            <v>844.04320000000007</v>
          </cell>
          <cell r="BT181">
            <v>828.64876919005428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5810.9000000000005</v>
          </cell>
          <cell r="H182">
            <v>20959.916300000004</v>
          </cell>
          <cell r="I182">
            <v>0</v>
          </cell>
          <cell r="K182">
            <v>0</v>
          </cell>
          <cell r="M182">
            <v>0</v>
          </cell>
          <cell r="O182">
            <v>1597.9975000000002</v>
          </cell>
          <cell r="P182">
            <v>1198.9093279867295</v>
          </cell>
          <cell r="S182">
            <v>3015.8571000000002</v>
          </cell>
          <cell r="T182">
            <v>3517.0368018885811</v>
          </cell>
          <cell r="W182">
            <v>2051.2476999999999</v>
          </cell>
          <cell r="X182">
            <v>2239.7432513877184</v>
          </cell>
          <cell r="AA182">
            <v>116.21800000000002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3265.7258000000006</v>
          </cell>
          <cell r="AN182">
            <v>545.47700732478927</v>
          </cell>
          <cell r="AQ182">
            <v>238.24690000000004</v>
          </cell>
          <cell r="AR182">
            <v>197.76037825558433</v>
          </cell>
          <cell r="AU182">
            <v>5.8109000000000011</v>
          </cell>
          <cell r="AV182">
            <v>0</v>
          </cell>
          <cell r="AY182">
            <v>825.14779999999996</v>
          </cell>
          <cell r="AZ182">
            <v>0</v>
          </cell>
          <cell r="BC182">
            <v>2167.4657000000002</v>
          </cell>
          <cell r="BD182">
            <v>0</v>
          </cell>
          <cell r="BG182">
            <v>5223.9991000000009</v>
          </cell>
          <cell r="BH182">
            <v>886.37148000000002</v>
          </cell>
          <cell r="BK182">
            <v>610.14449999999999</v>
          </cell>
          <cell r="BL182">
            <v>797.2802811449917</v>
          </cell>
          <cell r="BO182">
            <v>0</v>
          </cell>
          <cell r="BP182">
            <v>0</v>
          </cell>
          <cell r="BS182">
            <v>1842.0553000000002</v>
          </cell>
          <cell r="BT182">
            <v>1971.0942378239613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4501.4000000000005</v>
          </cell>
          <cell r="H183">
            <v>15268.748800000001</v>
          </cell>
          <cell r="I183">
            <v>0</v>
          </cell>
          <cell r="K183">
            <v>0</v>
          </cell>
          <cell r="M183">
            <v>0</v>
          </cell>
          <cell r="O183">
            <v>1345.9186000000002</v>
          </cell>
          <cell r="P183">
            <v>1009.1650467812107</v>
          </cell>
          <cell r="S183">
            <v>2376.7392000000004</v>
          </cell>
          <cell r="T183">
            <v>1927.4357342848334</v>
          </cell>
          <cell r="W183">
            <v>2151.6692000000003</v>
          </cell>
          <cell r="X183">
            <v>2301.3327590085464</v>
          </cell>
          <cell r="AA183">
            <v>139.54340000000002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2565.7980000000002</v>
          </cell>
          <cell r="AN183">
            <v>3701.7665916135666</v>
          </cell>
          <cell r="AQ183">
            <v>175.55460000000002</v>
          </cell>
          <cell r="AR183">
            <v>145.83896773729541</v>
          </cell>
          <cell r="AU183">
            <v>4.5014000000000003</v>
          </cell>
          <cell r="AV183">
            <v>0</v>
          </cell>
          <cell r="AY183">
            <v>261.08120000000002</v>
          </cell>
          <cell r="AZ183">
            <v>0</v>
          </cell>
          <cell r="BC183">
            <v>612.19040000000007</v>
          </cell>
          <cell r="BD183">
            <v>0</v>
          </cell>
          <cell r="BG183">
            <v>3875.7054000000003</v>
          </cell>
          <cell r="BH183">
            <v>914.03531999999996</v>
          </cell>
          <cell r="BK183">
            <v>571.67780000000005</v>
          </cell>
          <cell r="BL183">
            <v>460.21993048042657</v>
          </cell>
          <cell r="BO183">
            <v>0</v>
          </cell>
          <cell r="BP183">
            <v>0</v>
          </cell>
          <cell r="BS183">
            <v>1188.3696000000002</v>
          </cell>
          <cell r="BT183">
            <v>2166.5125416692349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4491.1099999999997</v>
          </cell>
          <cell r="H184">
            <v>16473.391479999998</v>
          </cell>
          <cell r="I184">
            <v>0</v>
          </cell>
          <cell r="K184">
            <v>0</v>
          </cell>
          <cell r="M184">
            <v>186.1952</v>
          </cell>
          <cell r="O184">
            <v>1167.6886</v>
          </cell>
          <cell r="P184">
            <v>924.41325868816875</v>
          </cell>
          <cell r="S184">
            <v>2991.07926</v>
          </cell>
          <cell r="T184">
            <v>2684.3455529858143</v>
          </cell>
          <cell r="W184">
            <v>1805.4262200000001</v>
          </cell>
          <cell r="X184">
            <v>1884.1315282585954</v>
          </cell>
          <cell r="AA184">
            <v>89.822199999999995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2465.6193899999998</v>
          </cell>
          <cell r="AN184">
            <v>987.03048892269965</v>
          </cell>
          <cell r="AQ184">
            <v>184.13550999999998</v>
          </cell>
          <cell r="AR184">
            <v>153.14702202893517</v>
          </cell>
          <cell r="AU184">
            <v>4.4911099999999999</v>
          </cell>
          <cell r="AV184">
            <v>0</v>
          </cell>
          <cell r="AY184">
            <v>619.77318000000002</v>
          </cell>
          <cell r="AZ184">
            <v>0</v>
          </cell>
          <cell r="BC184">
            <v>1306.9130099999998</v>
          </cell>
          <cell r="BD184">
            <v>0</v>
          </cell>
          <cell r="BG184">
            <v>3750.0768499999995</v>
          </cell>
          <cell r="BH184">
            <v>7877.7431057408003</v>
          </cell>
          <cell r="BK184">
            <v>673.66649999999993</v>
          </cell>
          <cell r="BL184">
            <v>1610.2849957277285</v>
          </cell>
          <cell r="BO184">
            <v>0</v>
          </cell>
          <cell r="BP184">
            <v>0</v>
          </cell>
          <cell r="BS184">
            <v>1414.69965</v>
          </cell>
          <cell r="BT184">
            <v>918.84183250325748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3331.9</v>
          </cell>
          <cell r="H185">
            <v>10825.3431</v>
          </cell>
          <cell r="I185">
            <v>0</v>
          </cell>
          <cell r="K185">
            <v>0</v>
          </cell>
          <cell r="M185">
            <v>0</v>
          </cell>
          <cell r="O185">
            <v>962.91909999999996</v>
          </cell>
          <cell r="P185">
            <v>769.36969426614291</v>
          </cell>
          <cell r="S185">
            <v>2152.4074000000001</v>
          </cell>
          <cell r="T185">
            <v>1926.2577748954934</v>
          </cell>
          <cell r="W185">
            <v>1272.7858000000001</v>
          </cell>
          <cell r="X185">
            <v>1376.2377026735471</v>
          </cell>
          <cell r="AA185">
            <v>69.96990000000001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1895.8510999999999</v>
          </cell>
          <cell r="AN185">
            <v>935.51209894754118</v>
          </cell>
          <cell r="AQ185">
            <v>119.94839999999999</v>
          </cell>
          <cell r="AR185">
            <v>99.836477223805616</v>
          </cell>
          <cell r="AU185">
            <v>3.3319000000000001</v>
          </cell>
          <cell r="AV185">
            <v>0</v>
          </cell>
          <cell r="AY185">
            <v>153.26740000000001</v>
          </cell>
          <cell r="AZ185">
            <v>0</v>
          </cell>
          <cell r="BC185">
            <v>329.85810000000004</v>
          </cell>
          <cell r="BD185">
            <v>0</v>
          </cell>
          <cell r="BG185">
            <v>2548.9034999999999</v>
          </cell>
          <cell r="BH185">
            <v>0</v>
          </cell>
          <cell r="BK185">
            <v>396.49610000000001</v>
          </cell>
          <cell r="BL185">
            <v>938.19423089248789</v>
          </cell>
          <cell r="BO185">
            <v>0</v>
          </cell>
          <cell r="BP185">
            <v>0</v>
          </cell>
          <cell r="BS185">
            <v>919.60440000000006</v>
          </cell>
          <cell r="BT185">
            <v>1304.0413737367294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4439.95</v>
          </cell>
          <cell r="H186">
            <v>16370.095649999999</v>
          </cell>
          <cell r="I186">
            <v>0</v>
          </cell>
          <cell r="K186">
            <v>0</v>
          </cell>
          <cell r="M186">
            <v>0</v>
          </cell>
          <cell r="O186">
            <v>1163.2669000000001</v>
          </cell>
          <cell r="P186">
            <v>919.72763451997116</v>
          </cell>
          <cell r="S186">
            <v>2446.4124500000003</v>
          </cell>
          <cell r="T186">
            <v>2187.5183327468949</v>
          </cell>
          <cell r="W186">
            <v>1882.5387999999998</v>
          </cell>
          <cell r="X186">
            <v>1905.6375224024323</v>
          </cell>
          <cell r="AA186">
            <v>84.359049999999996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2646.2102</v>
          </cell>
          <cell r="AN186">
            <v>498.92425269152858</v>
          </cell>
          <cell r="AQ186">
            <v>190.91784999999999</v>
          </cell>
          <cell r="AR186">
            <v>157.17349822267605</v>
          </cell>
          <cell r="AU186">
            <v>4.4399499999999996</v>
          </cell>
          <cell r="AV186">
            <v>0</v>
          </cell>
          <cell r="AY186">
            <v>253.07714999999999</v>
          </cell>
          <cell r="AZ186">
            <v>0</v>
          </cell>
          <cell r="BC186">
            <v>1305.3453</v>
          </cell>
          <cell r="BD186">
            <v>0</v>
          </cell>
          <cell r="BG186">
            <v>4413.3103000000001</v>
          </cell>
          <cell r="BH186">
            <v>0</v>
          </cell>
          <cell r="BK186">
            <v>577.19349999999997</v>
          </cell>
          <cell r="BL186">
            <v>965.31054674370466</v>
          </cell>
          <cell r="BO186">
            <v>0</v>
          </cell>
          <cell r="BP186">
            <v>0</v>
          </cell>
          <cell r="BS186">
            <v>1403.0242000000001</v>
          </cell>
          <cell r="BT186">
            <v>956.42227555042541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2828.3999999999996</v>
          </cell>
          <cell r="H187">
            <v>11002.475999999999</v>
          </cell>
          <cell r="I187">
            <v>0</v>
          </cell>
          <cell r="K187">
            <v>0</v>
          </cell>
          <cell r="M187">
            <v>0</v>
          </cell>
          <cell r="O187">
            <v>950.34239999999988</v>
          </cell>
          <cell r="P187">
            <v>761.52387893212278</v>
          </cell>
          <cell r="S187">
            <v>2010.9923999999996</v>
          </cell>
          <cell r="T187">
            <v>2128.4302306403524</v>
          </cell>
          <cell r="W187">
            <v>1134.1884</v>
          </cell>
          <cell r="X187">
            <v>1178.4594139384408</v>
          </cell>
          <cell r="AA187">
            <v>62.224799999999988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1671.5843999999997</v>
          </cell>
          <cell r="AN187">
            <v>320.74880826869867</v>
          </cell>
          <cell r="AQ187">
            <v>138.5916</v>
          </cell>
          <cell r="AR187">
            <v>114.8954981883966</v>
          </cell>
          <cell r="AU187">
            <v>2.8283999999999998</v>
          </cell>
          <cell r="AV187">
            <v>0</v>
          </cell>
          <cell r="AY187">
            <v>161.21879999999999</v>
          </cell>
          <cell r="AZ187">
            <v>0</v>
          </cell>
          <cell r="BC187">
            <v>698.61479999999995</v>
          </cell>
          <cell r="BD187">
            <v>0</v>
          </cell>
          <cell r="BG187">
            <v>2814.2579999999998</v>
          </cell>
          <cell r="BH187">
            <v>342.79344000000003</v>
          </cell>
          <cell r="BK187">
            <v>576.9935999999999</v>
          </cell>
          <cell r="BL187">
            <v>965.31054674370466</v>
          </cell>
          <cell r="BO187">
            <v>0</v>
          </cell>
          <cell r="BP187">
            <v>0</v>
          </cell>
          <cell r="BS187">
            <v>780.63839999999993</v>
          </cell>
          <cell r="BT187">
            <v>537.40033557450238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2776.84</v>
          </cell>
          <cell r="H188">
            <v>10474.24048</v>
          </cell>
          <cell r="I188">
            <v>0</v>
          </cell>
          <cell r="K188">
            <v>0</v>
          </cell>
          <cell r="M188">
            <v>463.24099999999999</v>
          </cell>
          <cell r="O188">
            <v>771.96152000000006</v>
          </cell>
          <cell r="P188">
            <v>578.55884081519935</v>
          </cell>
          <cell r="S188">
            <v>1916.0195999999999</v>
          </cell>
          <cell r="T188">
            <v>1671.6849892625391</v>
          </cell>
          <cell r="W188">
            <v>1069.0834</v>
          </cell>
          <cell r="X188">
            <v>1073.5323177828209</v>
          </cell>
          <cell r="AA188">
            <v>55.536800000000007</v>
          </cell>
          <cell r="AB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1691.09556</v>
          </cell>
          <cell r="AN188">
            <v>318.7914550104075</v>
          </cell>
          <cell r="AQ188">
            <v>111.07360000000001</v>
          </cell>
          <cell r="AR188">
            <v>91.40100959791846</v>
          </cell>
          <cell r="AU188">
            <v>2.7768400000000004</v>
          </cell>
          <cell r="AV188">
            <v>0</v>
          </cell>
          <cell r="AY188">
            <v>172.16408000000001</v>
          </cell>
          <cell r="AZ188">
            <v>0</v>
          </cell>
          <cell r="BC188">
            <v>630.34268000000009</v>
          </cell>
          <cell r="BD188">
            <v>0</v>
          </cell>
          <cell r="BG188">
            <v>2785.1705199999997</v>
          </cell>
          <cell r="BH188">
            <v>14212.04112</v>
          </cell>
          <cell r="BK188">
            <v>424.85651999999999</v>
          </cell>
          <cell r="BL188">
            <v>460.21993048042657</v>
          </cell>
          <cell r="BO188">
            <v>0</v>
          </cell>
          <cell r="BP188">
            <v>0</v>
          </cell>
          <cell r="BS188">
            <v>844.15935999999999</v>
          </cell>
          <cell r="BT188">
            <v>509.21500328912634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1525.25</v>
          </cell>
          <cell r="H189">
            <v>5355.1527500000002</v>
          </cell>
          <cell r="I189">
            <v>0</v>
          </cell>
          <cell r="K189">
            <v>0</v>
          </cell>
          <cell r="M189">
            <v>0</v>
          </cell>
          <cell r="O189">
            <v>462.15074999999996</v>
          </cell>
          <cell r="P189">
            <v>336.71337520291206</v>
          </cell>
          <cell r="S189">
            <v>832.78650000000005</v>
          </cell>
          <cell r="T189">
            <v>938.65679676186119</v>
          </cell>
          <cell r="W189">
            <v>643.65549999999996</v>
          </cell>
          <cell r="X189">
            <v>594.41288477952696</v>
          </cell>
          <cell r="AA189">
            <v>27.454499999999999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875.49349999999993</v>
          </cell>
          <cell r="AN189">
            <v>174.2553646486414</v>
          </cell>
          <cell r="AQ189">
            <v>48.808</v>
          </cell>
          <cell r="AR189">
            <v>40.264761937409006</v>
          </cell>
          <cell r="AU189">
            <v>1.52525</v>
          </cell>
          <cell r="AV189">
            <v>0</v>
          </cell>
          <cell r="AY189">
            <v>96.09075</v>
          </cell>
          <cell r="AZ189">
            <v>0</v>
          </cell>
          <cell r="BC189">
            <v>212.00975000000003</v>
          </cell>
          <cell r="BD189">
            <v>0</v>
          </cell>
          <cell r="BG189">
            <v>1462.7147499999999</v>
          </cell>
          <cell r="BH189">
            <v>13900.473239999999</v>
          </cell>
          <cell r="BK189">
            <v>286.74700000000001</v>
          </cell>
          <cell r="BL189">
            <v>460.21993048042657</v>
          </cell>
          <cell r="BO189">
            <v>1.52525</v>
          </cell>
          <cell r="BP189">
            <v>0</v>
          </cell>
          <cell r="BS189">
            <v>404.19125000000003</v>
          </cell>
          <cell r="BT189">
            <v>75.160886094335993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1784.1000000000001</v>
          </cell>
          <cell r="H190">
            <v>6891.9783000000007</v>
          </cell>
          <cell r="I190">
            <v>0</v>
          </cell>
          <cell r="K190">
            <v>0</v>
          </cell>
          <cell r="M190">
            <v>0</v>
          </cell>
          <cell r="O190">
            <v>435.32040000000001</v>
          </cell>
          <cell r="P190">
            <v>325.67755306151616</v>
          </cell>
          <cell r="S190">
            <v>1627.0992000000001</v>
          </cell>
          <cell r="T190">
            <v>1397.2889094899979</v>
          </cell>
          <cell r="W190">
            <v>981.25500000000011</v>
          </cell>
          <cell r="X190">
            <v>1042.5011456203201</v>
          </cell>
          <cell r="AA190">
            <v>23.193300000000001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1161.4491</v>
          </cell>
          <cell r="AN190">
            <v>210.20604221197794</v>
          </cell>
          <cell r="AQ190">
            <v>51.738900000000008</v>
          </cell>
          <cell r="AR190">
            <v>43.224221939808565</v>
          </cell>
          <cell r="AU190">
            <v>1.7841000000000002</v>
          </cell>
          <cell r="AV190">
            <v>0</v>
          </cell>
          <cell r="AY190">
            <v>180.19410000000002</v>
          </cell>
          <cell r="AZ190">
            <v>0</v>
          </cell>
          <cell r="BC190">
            <v>181.97820000000002</v>
          </cell>
          <cell r="BD190">
            <v>0</v>
          </cell>
          <cell r="BG190">
            <v>1552.1670000000001</v>
          </cell>
          <cell r="BH190">
            <v>14525.38056</v>
          </cell>
          <cell r="BK190">
            <v>260.47860000000003</v>
          </cell>
          <cell r="BL190">
            <v>667.18256017837234</v>
          </cell>
          <cell r="BO190">
            <v>1.7841000000000002</v>
          </cell>
          <cell r="BP190">
            <v>0</v>
          </cell>
          <cell r="BS190">
            <v>433.53630000000004</v>
          </cell>
          <cell r="BT190">
            <v>1076.6796933013632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1091.1600000000001</v>
          </cell>
          <cell r="H191">
            <v>4327.5405600000004</v>
          </cell>
          <cell r="I191">
            <v>0</v>
          </cell>
          <cell r="K191">
            <v>0</v>
          </cell>
          <cell r="M191">
            <v>0</v>
          </cell>
          <cell r="O191">
            <v>444.10212000000001</v>
          </cell>
          <cell r="P191">
            <v>332.74191759289351</v>
          </cell>
          <cell r="S191">
            <v>802.00260000000003</v>
          </cell>
          <cell r="T191">
            <v>755.30126368447497</v>
          </cell>
          <cell r="W191">
            <v>541.21536000000003</v>
          </cell>
          <cell r="X191">
            <v>522.78720138983783</v>
          </cell>
          <cell r="AA191">
            <v>16.3674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665.60760000000005</v>
          </cell>
          <cell r="AN191">
            <v>127.77823410312085</v>
          </cell>
          <cell r="AQ191">
            <v>60.013800000000003</v>
          </cell>
          <cell r="AR191">
            <v>49.424995278169554</v>
          </cell>
          <cell r="AU191">
            <v>1.0911600000000001</v>
          </cell>
          <cell r="AV191">
            <v>0</v>
          </cell>
          <cell r="AY191">
            <v>74.198880000000017</v>
          </cell>
          <cell r="AZ191">
            <v>0</v>
          </cell>
          <cell r="BC191">
            <v>194.22648000000001</v>
          </cell>
          <cell r="BD191">
            <v>696.68290901601051</v>
          </cell>
          <cell r="BG191">
            <v>998.41140000000007</v>
          </cell>
          <cell r="BH191">
            <v>0</v>
          </cell>
          <cell r="BK191">
            <v>224.77896000000001</v>
          </cell>
          <cell r="BL191">
            <v>775.58722846401849</v>
          </cell>
          <cell r="BO191">
            <v>1.0911600000000001</v>
          </cell>
          <cell r="BP191">
            <v>0</v>
          </cell>
          <cell r="BS191">
            <v>304.43364000000003</v>
          </cell>
          <cell r="BT191">
            <v>454.72336087073273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2752.6</v>
          </cell>
          <cell r="H192">
            <v>9848.8027999999995</v>
          </cell>
          <cell r="I192">
            <v>0</v>
          </cell>
          <cell r="K192">
            <v>0</v>
          </cell>
          <cell r="M192">
            <v>0</v>
          </cell>
          <cell r="O192">
            <v>765.22280000000001</v>
          </cell>
          <cell r="P192">
            <v>574.64757126742381</v>
          </cell>
          <cell r="S192">
            <v>1428.5994000000001</v>
          </cell>
          <cell r="T192">
            <v>2045.3569970713929</v>
          </cell>
          <cell r="W192">
            <v>1189.1232</v>
          </cell>
          <cell r="X192">
            <v>1673.6126996047014</v>
          </cell>
          <cell r="AA192">
            <v>57.804600000000001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1690.0963999999999</v>
          </cell>
          <cell r="AN192">
            <v>316.34663106553415</v>
          </cell>
          <cell r="AQ192">
            <v>121.11439999999999</v>
          </cell>
          <cell r="AR192">
            <v>100.01766865252398</v>
          </cell>
          <cell r="AU192">
            <v>2.7526000000000002</v>
          </cell>
          <cell r="AV192">
            <v>0</v>
          </cell>
          <cell r="AY192">
            <v>115.6092</v>
          </cell>
          <cell r="AZ192">
            <v>0</v>
          </cell>
          <cell r="BC192">
            <v>500.97319999999996</v>
          </cell>
          <cell r="BD192">
            <v>0</v>
          </cell>
          <cell r="BG192">
            <v>2793.8889999999997</v>
          </cell>
          <cell r="BH192">
            <v>138.80172000000005</v>
          </cell>
          <cell r="BK192">
            <v>335.81719999999996</v>
          </cell>
          <cell r="BL192">
            <v>862.29884406869132</v>
          </cell>
          <cell r="BO192">
            <v>0</v>
          </cell>
          <cell r="BP192">
            <v>0</v>
          </cell>
          <cell r="BS192">
            <v>847.80079999999998</v>
          </cell>
          <cell r="BT192">
            <v>905.68867743674878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4475.5</v>
          </cell>
          <cell r="H193">
            <v>15646.348</v>
          </cell>
          <cell r="I193">
            <v>0</v>
          </cell>
          <cell r="K193">
            <v>0</v>
          </cell>
          <cell r="M193">
            <v>0</v>
          </cell>
          <cell r="O193">
            <v>1114.3995</v>
          </cell>
          <cell r="P193">
            <v>835.37257100020202</v>
          </cell>
          <cell r="S193">
            <v>2372.0150000000003</v>
          </cell>
          <cell r="T193">
            <v>1953.9021239947565</v>
          </cell>
          <cell r="W193">
            <v>1687.2635</v>
          </cell>
          <cell r="X193">
            <v>1822.7716489572795</v>
          </cell>
          <cell r="AA193">
            <v>93.985500000000002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2636.0695000000001</v>
          </cell>
          <cell r="AN193">
            <v>497.35716944433727</v>
          </cell>
          <cell r="AQ193">
            <v>214.82400000000001</v>
          </cell>
          <cell r="AR193">
            <v>175.27250871354141</v>
          </cell>
          <cell r="AU193">
            <v>4.4755000000000003</v>
          </cell>
          <cell r="AV193">
            <v>0</v>
          </cell>
          <cell r="AY193">
            <v>174.5445</v>
          </cell>
          <cell r="AZ193">
            <v>0</v>
          </cell>
          <cell r="BC193">
            <v>975.65899999999999</v>
          </cell>
          <cell r="BD193">
            <v>0</v>
          </cell>
          <cell r="BG193">
            <v>4426.2695000000003</v>
          </cell>
          <cell r="BH193">
            <v>0</v>
          </cell>
          <cell r="BK193">
            <v>541.53549999999996</v>
          </cell>
          <cell r="BL193">
            <v>1404.3221854969227</v>
          </cell>
          <cell r="BO193">
            <v>0</v>
          </cell>
          <cell r="BP193">
            <v>0</v>
          </cell>
          <cell r="BS193">
            <v>1405.307</v>
          </cell>
          <cell r="BT193">
            <v>1270.2189749942784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4492.49</v>
          </cell>
          <cell r="H194">
            <v>15858.489699999998</v>
          </cell>
          <cell r="I194">
            <v>0</v>
          </cell>
          <cell r="K194">
            <v>0</v>
          </cell>
          <cell r="M194">
            <v>0</v>
          </cell>
          <cell r="O194">
            <v>1078.1976</v>
          </cell>
          <cell r="P194">
            <v>806.40239181568256</v>
          </cell>
          <cell r="S194">
            <v>2398.9896600000002</v>
          </cell>
          <cell r="T194">
            <v>1828.8718749919697</v>
          </cell>
          <cell r="W194">
            <v>1850.9058799999998</v>
          </cell>
          <cell r="X194">
            <v>1837.1165640621996</v>
          </cell>
          <cell r="AA194">
            <v>94.342290000000006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2587.6742399999998</v>
          </cell>
          <cell r="AN194">
            <v>13973.249986675837</v>
          </cell>
          <cell r="AQ194">
            <v>188.68458000000001</v>
          </cell>
          <cell r="AR194">
            <v>157.03257155589512</v>
          </cell>
          <cell r="AU194">
            <v>4.4924900000000001</v>
          </cell>
          <cell r="AV194">
            <v>0</v>
          </cell>
          <cell r="AY194">
            <v>799.66321999999991</v>
          </cell>
          <cell r="AZ194">
            <v>5394.5906795757155</v>
          </cell>
          <cell r="BC194">
            <v>1010.81025</v>
          </cell>
          <cell r="BD194">
            <v>0</v>
          </cell>
          <cell r="BG194">
            <v>4097.1508800000001</v>
          </cell>
          <cell r="BH194">
            <v>25624.13519095552</v>
          </cell>
          <cell r="BK194">
            <v>408.81658999999996</v>
          </cell>
          <cell r="BL194">
            <v>1317.6105698922499</v>
          </cell>
          <cell r="BO194">
            <v>0</v>
          </cell>
          <cell r="BP194">
            <v>0</v>
          </cell>
          <cell r="BS194">
            <v>1338.7620199999999</v>
          </cell>
          <cell r="BT194">
            <v>1018.4300065782527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2743.01</v>
          </cell>
          <cell r="H195">
            <v>9702.0263700000014</v>
          </cell>
          <cell r="I195">
            <v>0</v>
          </cell>
          <cell r="K195">
            <v>0</v>
          </cell>
          <cell r="M195">
            <v>0</v>
          </cell>
          <cell r="O195">
            <v>759.81377000000009</v>
          </cell>
          <cell r="P195">
            <v>600.47854797717616</v>
          </cell>
          <cell r="S195">
            <v>1675.97911</v>
          </cell>
          <cell r="T195">
            <v>1454.8999129013473</v>
          </cell>
          <cell r="W195">
            <v>907.93631000000016</v>
          </cell>
          <cell r="X195">
            <v>1539.6103723132539</v>
          </cell>
          <cell r="AA195">
            <v>57.603210000000011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1593.6888100000001</v>
          </cell>
          <cell r="AN195">
            <v>261.48412035312526</v>
          </cell>
          <cell r="AQ195">
            <v>120.69244</v>
          </cell>
          <cell r="AR195">
            <v>99.816344842836912</v>
          </cell>
          <cell r="AU195">
            <v>2.7430100000000004</v>
          </cell>
          <cell r="AV195">
            <v>0</v>
          </cell>
          <cell r="AY195">
            <v>411.45150000000001</v>
          </cell>
          <cell r="AZ195">
            <v>0</v>
          </cell>
          <cell r="BC195">
            <v>617.17725000000007</v>
          </cell>
          <cell r="BD195">
            <v>0</v>
          </cell>
          <cell r="BG195">
            <v>2397.3907400000003</v>
          </cell>
          <cell r="BH195">
            <v>498.27839999999998</v>
          </cell>
          <cell r="BK195">
            <v>307.21712000000002</v>
          </cell>
          <cell r="BL195">
            <v>667.18256017837234</v>
          </cell>
          <cell r="BO195">
            <v>0</v>
          </cell>
          <cell r="BP195">
            <v>0</v>
          </cell>
          <cell r="BS195">
            <v>850.33310000000006</v>
          </cell>
          <cell r="BT195">
            <v>595.65002229761274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4139.7299999999996</v>
          </cell>
          <cell r="H196">
            <v>13069.12761</v>
          </cell>
          <cell r="I196">
            <v>0</v>
          </cell>
          <cell r="K196">
            <v>0</v>
          </cell>
          <cell r="M196">
            <v>0</v>
          </cell>
          <cell r="O196">
            <v>1159.1243999999999</v>
          </cell>
          <cell r="P196">
            <v>963.73691403618295</v>
          </cell>
          <cell r="S196">
            <v>1672.45092</v>
          </cell>
          <cell r="T196">
            <v>1534.0314997969394</v>
          </cell>
          <cell r="W196">
            <v>1684.8701099999996</v>
          </cell>
          <cell r="X196">
            <v>1738.8323369571453</v>
          </cell>
          <cell r="AA196">
            <v>78.654869999999988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2260.2925799999998</v>
          </cell>
          <cell r="AN196">
            <v>466.14100874889834</v>
          </cell>
          <cell r="AQ196">
            <v>111.77270999999999</v>
          </cell>
          <cell r="AR196">
            <v>92.608952456040711</v>
          </cell>
          <cell r="AU196">
            <v>4.1397299999999992</v>
          </cell>
          <cell r="AV196">
            <v>0</v>
          </cell>
          <cell r="AY196">
            <v>215.26595999999998</v>
          </cell>
          <cell r="AZ196">
            <v>3884.1052892945149</v>
          </cell>
          <cell r="BC196">
            <v>558.86355000000003</v>
          </cell>
          <cell r="BD196">
            <v>0</v>
          </cell>
          <cell r="BG196">
            <v>3746.4556499999999</v>
          </cell>
          <cell r="BH196">
            <v>0</v>
          </cell>
          <cell r="BK196">
            <v>455.37029999999993</v>
          </cell>
          <cell r="BL196">
            <v>1209.2059016066037</v>
          </cell>
          <cell r="BO196">
            <v>0</v>
          </cell>
          <cell r="BP196">
            <v>0</v>
          </cell>
          <cell r="BS196">
            <v>1121.8668299999999</v>
          </cell>
          <cell r="BT196">
            <v>1313.4364844985214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2732.5</v>
          </cell>
          <cell r="H197">
            <v>9615.6674999999996</v>
          </cell>
          <cell r="I197">
            <v>0</v>
          </cell>
          <cell r="K197">
            <v>0</v>
          </cell>
          <cell r="M197">
            <v>0</v>
          </cell>
          <cell r="O197">
            <v>767.8325000000001</v>
          </cell>
          <cell r="P197">
            <v>672.49152526446335</v>
          </cell>
          <cell r="S197">
            <v>1333.46</v>
          </cell>
          <cell r="T197">
            <v>1334.2908749346416</v>
          </cell>
          <cell r="W197">
            <v>1120.325</v>
          </cell>
          <cell r="X197">
            <v>1044.8205664639249</v>
          </cell>
          <cell r="AA197">
            <v>57.3825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1661.36</v>
          </cell>
          <cell r="AN197">
            <v>301.48611252245269</v>
          </cell>
          <cell r="AQ197">
            <v>120.22999999999999</v>
          </cell>
          <cell r="AR197">
            <v>99.816344842836912</v>
          </cell>
          <cell r="AU197">
            <v>2.7324999999999999</v>
          </cell>
          <cell r="AV197">
            <v>0</v>
          </cell>
          <cell r="AY197">
            <v>114.765</v>
          </cell>
          <cell r="AZ197">
            <v>0</v>
          </cell>
          <cell r="BC197">
            <v>497.315</v>
          </cell>
          <cell r="BD197">
            <v>696.68290901601051</v>
          </cell>
          <cell r="BG197">
            <v>2778.9524999999999</v>
          </cell>
          <cell r="BH197">
            <v>0</v>
          </cell>
          <cell r="BK197">
            <v>327.9</v>
          </cell>
          <cell r="BL197">
            <v>1209.2059016066037</v>
          </cell>
          <cell r="BO197">
            <v>0</v>
          </cell>
          <cell r="BP197">
            <v>0</v>
          </cell>
          <cell r="BS197">
            <v>833.41250000000002</v>
          </cell>
          <cell r="BT197">
            <v>522.36815835563516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4494.3500000000004</v>
          </cell>
          <cell r="H198">
            <v>15460.564</v>
          </cell>
          <cell r="I198">
            <v>0</v>
          </cell>
          <cell r="K198">
            <v>0</v>
          </cell>
          <cell r="M198">
            <v>0</v>
          </cell>
          <cell r="O198">
            <v>1137.0705500000001</v>
          </cell>
          <cell r="P198">
            <v>851.80659276182348</v>
          </cell>
          <cell r="S198">
            <v>2076.3897000000002</v>
          </cell>
          <cell r="T198">
            <v>1796.162542955102</v>
          </cell>
          <cell r="W198">
            <v>1743.8078000000003</v>
          </cell>
          <cell r="X198">
            <v>1665.9597756875935</v>
          </cell>
          <cell r="AA198">
            <v>89.887000000000015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2660.6552000000001</v>
          </cell>
          <cell r="AN198">
            <v>514.77232998158092</v>
          </cell>
          <cell r="AQ198">
            <v>193.25704999999999</v>
          </cell>
          <cell r="AR198">
            <v>161.05904774963602</v>
          </cell>
          <cell r="AU198">
            <v>4.4943500000000007</v>
          </cell>
          <cell r="AV198">
            <v>0</v>
          </cell>
          <cell r="AY198">
            <v>175.27965</v>
          </cell>
          <cell r="AZ198">
            <v>0</v>
          </cell>
          <cell r="BC198">
            <v>975.27395000000013</v>
          </cell>
          <cell r="BD198">
            <v>696.68290901601051</v>
          </cell>
          <cell r="BG198">
            <v>4462.8895500000008</v>
          </cell>
          <cell r="BH198">
            <v>0</v>
          </cell>
          <cell r="BK198">
            <v>534.82765000000006</v>
          </cell>
          <cell r="BL198">
            <v>667.18256017837234</v>
          </cell>
          <cell r="BO198">
            <v>0</v>
          </cell>
          <cell r="BP198">
            <v>0</v>
          </cell>
          <cell r="BS198">
            <v>1406.7315500000002</v>
          </cell>
          <cell r="BT198">
            <v>1805.7402884164221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4466.8</v>
          </cell>
          <cell r="H199">
            <v>15924.142</v>
          </cell>
          <cell r="I199">
            <v>0</v>
          </cell>
          <cell r="K199">
            <v>0</v>
          </cell>
          <cell r="M199">
            <v>0</v>
          </cell>
          <cell r="O199">
            <v>1134.5672</v>
          </cell>
          <cell r="P199">
            <v>850.22215929391518</v>
          </cell>
          <cell r="S199">
            <v>2519.2752</v>
          </cell>
          <cell r="T199">
            <v>2032.5402782666094</v>
          </cell>
          <cell r="W199">
            <v>1746.5188000000001</v>
          </cell>
          <cell r="X199">
            <v>1780.322740683109</v>
          </cell>
          <cell r="AA199">
            <v>138.4708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2648.8123999999998</v>
          </cell>
          <cell r="AN199">
            <v>506.78856442985369</v>
          </cell>
          <cell r="AQ199">
            <v>187.60560000000001</v>
          </cell>
          <cell r="AR199">
            <v>156.0662172693973</v>
          </cell>
          <cell r="AU199">
            <v>4.4668000000000001</v>
          </cell>
          <cell r="AV199">
            <v>0</v>
          </cell>
          <cell r="AY199">
            <v>174.20520000000002</v>
          </cell>
          <cell r="AZ199">
            <v>0</v>
          </cell>
          <cell r="BC199">
            <v>978.22919999999999</v>
          </cell>
          <cell r="BD199">
            <v>0</v>
          </cell>
          <cell r="BG199">
            <v>4431.0655999999999</v>
          </cell>
          <cell r="BH199">
            <v>0</v>
          </cell>
          <cell r="BK199">
            <v>527.08240000000001</v>
          </cell>
          <cell r="BL199">
            <v>861.90497579375756</v>
          </cell>
          <cell r="BO199">
            <v>0</v>
          </cell>
          <cell r="BP199">
            <v>0</v>
          </cell>
          <cell r="BS199">
            <v>1433.8428000000001</v>
          </cell>
          <cell r="BT199">
            <v>1441.2099908588928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3969.9</v>
          </cell>
          <cell r="H200">
            <v>9912.8402999999998</v>
          </cell>
          <cell r="I200">
            <v>0</v>
          </cell>
          <cell r="K200">
            <v>0</v>
          </cell>
          <cell r="M200">
            <v>0</v>
          </cell>
          <cell r="O200">
            <v>1036.1439</v>
          </cell>
          <cell r="P200">
            <v>880.56096978117978</v>
          </cell>
          <cell r="S200">
            <v>1580.0202000000002</v>
          </cell>
          <cell r="T200">
            <v>2127.9888314456621</v>
          </cell>
          <cell r="W200">
            <v>1202.8797</v>
          </cell>
          <cell r="X200">
            <v>1812.7435022770351</v>
          </cell>
          <cell r="AA200">
            <v>7.9398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1695.1473000000001</v>
          </cell>
          <cell r="AN200">
            <v>407.03208935586179</v>
          </cell>
          <cell r="AQ200">
            <v>27.789300000000001</v>
          </cell>
          <cell r="AR200">
            <v>24.360180972132447</v>
          </cell>
          <cell r="AU200">
            <v>0</v>
          </cell>
          <cell r="AV200">
            <v>0</v>
          </cell>
          <cell r="AY200">
            <v>162.76590000000002</v>
          </cell>
          <cell r="AZ200">
            <v>107.89181359151431</v>
          </cell>
          <cell r="BC200">
            <v>361.26089999999999</v>
          </cell>
          <cell r="BD200">
            <v>0</v>
          </cell>
          <cell r="BG200">
            <v>2370.0302999999999</v>
          </cell>
          <cell r="BH200">
            <v>0</v>
          </cell>
          <cell r="BK200">
            <v>555.78600000000006</v>
          </cell>
          <cell r="BL200">
            <v>651.70050721750988</v>
          </cell>
          <cell r="BO200">
            <v>0</v>
          </cell>
          <cell r="BP200">
            <v>0</v>
          </cell>
          <cell r="BS200">
            <v>913.07700000000011</v>
          </cell>
          <cell r="BT200">
            <v>578.73882292638723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2598</v>
          </cell>
          <cell r="H201">
            <v>9443.73</v>
          </cell>
          <cell r="I201">
            <v>0</v>
          </cell>
          <cell r="K201">
            <v>0</v>
          </cell>
          <cell r="M201">
            <v>0</v>
          </cell>
          <cell r="O201">
            <v>844.35</v>
          </cell>
          <cell r="P201">
            <v>735.73123797645962</v>
          </cell>
          <cell r="S201">
            <v>1301.598</v>
          </cell>
          <cell r="T201">
            <v>1349.218890201927</v>
          </cell>
          <cell r="W201">
            <v>1122.336</v>
          </cell>
          <cell r="X201">
            <v>1098.3245363852263</v>
          </cell>
          <cell r="AA201">
            <v>54.558000000000007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1553.604</v>
          </cell>
          <cell r="AN201">
            <v>300.75701380055079</v>
          </cell>
          <cell r="AQ201">
            <v>122.10599999999999</v>
          </cell>
          <cell r="AR201">
            <v>100.66190484352252</v>
          </cell>
          <cell r="AU201">
            <v>2.5979999999999999</v>
          </cell>
          <cell r="AV201">
            <v>0</v>
          </cell>
          <cell r="AY201">
            <v>166.27199999999999</v>
          </cell>
          <cell r="AZ201">
            <v>0</v>
          </cell>
          <cell r="BC201">
            <v>511.80600000000004</v>
          </cell>
          <cell r="BD201">
            <v>0</v>
          </cell>
          <cell r="BG201">
            <v>2714.91</v>
          </cell>
          <cell r="BH201">
            <v>0</v>
          </cell>
          <cell r="BK201">
            <v>342.93600000000004</v>
          </cell>
          <cell r="BL201">
            <v>651.70050721750988</v>
          </cell>
          <cell r="BO201">
            <v>0</v>
          </cell>
          <cell r="BP201">
            <v>0</v>
          </cell>
          <cell r="BS201">
            <v>706.65600000000006</v>
          </cell>
          <cell r="BT201">
            <v>781.67321538109434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2421.1</v>
          </cell>
          <cell r="H202">
            <v>8979.8598999999995</v>
          </cell>
          <cell r="I202">
            <v>0</v>
          </cell>
          <cell r="K202">
            <v>0</v>
          </cell>
          <cell r="M202">
            <v>0</v>
          </cell>
          <cell r="O202">
            <v>820.75290000000007</v>
          </cell>
          <cell r="P202">
            <v>616.13238931204057</v>
          </cell>
          <cell r="S202">
            <v>1534.9774</v>
          </cell>
          <cell r="T202">
            <v>1636.2603328405116</v>
          </cell>
          <cell r="W202">
            <v>900.64919999999995</v>
          </cell>
          <cell r="X202">
            <v>906.49104052761936</v>
          </cell>
          <cell r="AA202">
            <v>50.8431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1433.2911999999999</v>
          </cell>
          <cell r="AN202">
            <v>277.31245589326397</v>
          </cell>
          <cell r="AQ202">
            <v>123.47609999999999</v>
          </cell>
          <cell r="AR202">
            <v>100.66190484352252</v>
          </cell>
          <cell r="AU202">
            <v>2.4211</v>
          </cell>
          <cell r="AV202">
            <v>0</v>
          </cell>
          <cell r="AY202">
            <v>154.9504</v>
          </cell>
          <cell r="AZ202">
            <v>53.945906795757153</v>
          </cell>
          <cell r="BC202">
            <v>498.74659999999994</v>
          </cell>
          <cell r="BD202">
            <v>0</v>
          </cell>
          <cell r="BG202">
            <v>2421.1</v>
          </cell>
          <cell r="BH202">
            <v>0</v>
          </cell>
          <cell r="BK202">
            <v>370.42829999999998</v>
          </cell>
          <cell r="BL202">
            <v>667.18256017837234</v>
          </cell>
          <cell r="BO202">
            <v>0</v>
          </cell>
          <cell r="BP202">
            <v>0</v>
          </cell>
          <cell r="BS202">
            <v>668.22360000000003</v>
          </cell>
          <cell r="BT202">
            <v>796.70539259996144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1700.2</v>
          </cell>
          <cell r="H203">
            <v>5680.3682000000008</v>
          </cell>
          <cell r="I203">
            <v>0</v>
          </cell>
          <cell r="K203">
            <v>0</v>
          </cell>
          <cell r="M203">
            <v>0</v>
          </cell>
          <cell r="O203">
            <v>394.44640000000004</v>
          </cell>
          <cell r="P203">
            <v>411.75999434211064</v>
          </cell>
          <cell r="S203">
            <v>1093.2286000000001</v>
          </cell>
          <cell r="T203">
            <v>1073.91737487407</v>
          </cell>
          <cell r="W203">
            <v>578.0680000000001</v>
          </cell>
          <cell r="X203">
            <v>670.00295844936215</v>
          </cell>
          <cell r="AA203">
            <v>34.004000000000005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1020.12</v>
          </cell>
          <cell r="AN203">
            <v>202.58343568753804</v>
          </cell>
          <cell r="AQ203">
            <v>69.708200000000005</v>
          </cell>
          <cell r="AR203">
            <v>57.779933380181923</v>
          </cell>
          <cell r="AU203">
            <v>1.7002000000000002</v>
          </cell>
          <cell r="AV203">
            <v>0</v>
          </cell>
          <cell r="AY203">
            <v>76.509</v>
          </cell>
          <cell r="AZ203">
            <v>0</v>
          </cell>
          <cell r="BC203">
            <v>200.62359999999998</v>
          </cell>
          <cell r="BD203">
            <v>180.91141707282173</v>
          </cell>
          <cell r="BG203">
            <v>1509.7776000000001</v>
          </cell>
          <cell r="BH203">
            <v>0</v>
          </cell>
          <cell r="BK203">
            <v>188.72220000000002</v>
          </cell>
          <cell r="BL203">
            <v>558.77789189272607</v>
          </cell>
          <cell r="BO203">
            <v>1.7002000000000002</v>
          </cell>
          <cell r="BP203">
            <v>0</v>
          </cell>
          <cell r="BS203">
            <v>511.7602</v>
          </cell>
          <cell r="BT203">
            <v>170.99101586461438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4472.5</v>
          </cell>
          <cell r="H204">
            <v>15515.102499999999</v>
          </cell>
          <cell r="I204">
            <v>0</v>
          </cell>
          <cell r="K204">
            <v>0</v>
          </cell>
          <cell r="M204">
            <v>0</v>
          </cell>
          <cell r="O204">
            <v>1149.4325000000001</v>
          </cell>
          <cell r="P204">
            <v>909.5178879552094</v>
          </cell>
          <cell r="S204">
            <v>2343.59</v>
          </cell>
          <cell r="T204">
            <v>2215.008027564696</v>
          </cell>
          <cell r="W204">
            <v>1744.2750000000001</v>
          </cell>
          <cell r="X204">
            <v>1842.7308894036555</v>
          </cell>
          <cell r="AA204">
            <v>93.922499999999999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2486.71</v>
          </cell>
          <cell r="AN204">
            <v>434.37322899500759</v>
          </cell>
          <cell r="AQ204">
            <v>183.3725</v>
          </cell>
          <cell r="AR204">
            <v>153.12688964796644</v>
          </cell>
          <cell r="AU204">
            <v>4.4725000000000001</v>
          </cell>
          <cell r="AV204">
            <v>0</v>
          </cell>
          <cell r="AY204">
            <v>617.20500000000004</v>
          </cell>
          <cell r="AZ204">
            <v>0</v>
          </cell>
          <cell r="BC204">
            <v>975.005</v>
          </cell>
          <cell r="BD204">
            <v>180.91141707282173</v>
          </cell>
          <cell r="BG204">
            <v>3859.7674999999999</v>
          </cell>
          <cell r="BH204">
            <v>0</v>
          </cell>
          <cell r="BK204">
            <v>652.98500000000001</v>
          </cell>
          <cell r="BL204">
            <v>4502.9142019613191</v>
          </cell>
          <cell r="BO204">
            <v>0</v>
          </cell>
          <cell r="BP204">
            <v>0</v>
          </cell>
          <cell r="BS204">
            <v>1404.365</v>
          </cell>
          <cell r="BT204">
            <v>1313.4364844985214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4297.7</v>
          </cell>
          <cell r="H205">
            <v>15768.2613</v>
          </cell>
          <cell r="I205">
            <v>0</v>
          </cell>
          <cell r="K205">
            <v>0</v>
          </cell>
          <cell r="M205">
            <v>0</v>
          </cell>
          <cell r="O205">
            <v>1095.9134999999999</v>
          </cell>
          <cell r="P205">
            <v>868.03379139260346</v>
          </cell>
          <cell r="S205">
            <v>2832.1842999999999</v>
          </cell>
          <cell r="T205">
            <v>2345.561887429551</v>
          </cell>
          <cell r="W205">
            <v>1770.6523999999997</v>
          </cell>
          <cell r="X205">
            <v>1929.1608613939206</v>
          </cell>
          <cell r="AA205">
            <v>85.953999999999994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2453.9866999999995</v>
          </cell>
          <cell r="AN205">
            <v>408.92829253034921</v>
          </cell>
          <cell r="AQ205">
            <v>206.28960000000001</v>
          </cell>
          <cell r="AR205">
            <v>169.67570680424154</v>
          </cell>
          <cell r="AU205">
            <v>4.2976999999999999</v>
          </cell>
          <cell r="AV205">
            <v>0</v>
          </cell>
          <cell r="AY205">
            <v>782.18139999999994</v>
          </cell>
          <cell r="AZ205">
            <v>0</v>
          </cell>
          <cell r="BC205">
            <v>919.70779999999991</v>
          </cell>
          <cell r="BD205">
            <v>180.91141707282173</v>
          </cell>
          <cell r="BG205">
            <v>3756.1897999999997</v>
          </cell>
          <cell r="BH205">
            <v>0</v>
          </cell>
          <cell r="BK205">
            <v>580.18950000000007</v>
          </cell>
          <cell r="BL205">
            <v>862.29884406869132</v>
          </cell>
          <cell r="BO205">
            <v>0</v>
          </cell>
          <cell r="BP205">
            <v>0</v>
          </cell>
          <cell r="BS205">
            <v>1280.7145999999998</v>
          </cell>
          <cell r="BT205">
            <v>900.05161097967357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3466.1</v>
          </cell>
          <cell r="H206">
            <v>12082.8246</v>
          </cell>
          <cell r="I206">
            <v>0</v>
          </cell>
          <cell r="K206">
            <v>0</v>
          </cell>
          <cell r="M206">
            <v>0</v>
          </cell>
          <cell r="O206">
            <v>1119.5503000000001</v>
          </cell>
          <cell r="P206">
            <v>887.61988981374293</v>
          </cell>
          <cell r="S206">
            <v>1965.2786999999998</v>
          </cell>
          <cell r="T206">
            <v>2158.2774232100587</v>
          </cell>
          <cell r="W206">
            <v>1324.0501999999999</v>
          </cell>
          <cell r="X206">
            <v>1379.7334895237389</v>
          </cell>
          <cell r="AA206">
            <v>79.720299999999995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2131.6514999999999</v>
          </cell>
          <cell r="AN206">
            <v>1523.6035996448886</v>
          </cell>
          <cell r="AQ206">
            <v>176.77109999999999</v>
          </cell>
          <cell r="AR206">
            <v>146.20135059473211</v>
          </cell>
          <cell r="AU206">
            <v>3.4661</v>
          </cell>
          <cell r="AV206">
            <v>0</v>
          </cell>
          <cell r="AY206">
            <v>149.04229999999998</v>
          </cell>
          <cell r="AZ206">
            <v>0</v>
          </cell>
          <cell r="BC206">
            <v>440.19470000000001</v>
          </cell>
          <cell r="BD206">
            <v>180.91141707282173</v>
          </cell>
          <cell r="BG206">
            <v>3105.6255999999998</v>
          </cell>
          <cell r="BH206">
            <v>0</v>
          </cell>
          <cell r="BK206">
            <v>662.02509999999995</v>
          </cell>
          <cell r="BL206">
            <v>862.29884406869132</v>
          </cell>
          <cell r="BO206">
            <v>0</v>
          </cell>
          <cell r="BP206">
            <v>0</v>
          </cell>
          <cell r="BS206">
            <v>925.44870000000003</v>
          </cell>
          <cell r="BT206">
            <v>866.22921223722244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4394.83</v>
          </cell>
          <cell r="H207">
            <v>14318.35614</v>
          </cell>
          <cell r="I207">
            <v>0</v>
          </cell>
          <cell r="K207">
            <v>0</v>
          </cell>
          <cell r="M207">
            <v>0</v>
          </cell>
          <cell r="O207">
            <v>1164.62995</v>
          </cell>
          <cell r="P207">
            <v>883.82063141787194</v>
          </cell>
          <cell r="S207">
            <v>1577.74397</v>
          </cell>
          <cell r="T207">
            <v>1430.0488973156516</v>
          </cell>
          <cell r="W207">
            <v>1626.0871</v>
          </cell>
          <cell r="X207">
            <v>1614.3515824553513</v>
          </cell>
          <cell r="AA207">
            <v>87.896600000000007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2456.7099700000003</v>
          </cell>
          <cell r="AN207">
            <v>987.94590803258234</v>
          </cell>
          <cell r="AQ207">
            <v>180.18803</v>
          </cell>
          <cell r="AR207">
            <v>150.93246012237768</v>
          </cell>
          <cell r="AU207">
            <v>4.3948299999999998</v>
          </cell>
          <cell r="AV207">
            <v>0</v>
          </cell>
          <cell r="AY207">
            <v>610.88137000000006</v>
          </cell>
          <cell r="AZ207">
            <v>0</v>
          </cell>
          <cell r="BC207">
            <v>958.07294000000002</v>
          </cell>
          <cell r="BD207">
            <v>271.80200882334992</v>
          </cell>
          <cell r="BG207">
            <v>3788.3434600000001</v>
          </cell>
          <cell r="BH207">
            <v>0</v>
          </cell>
          <cell r="BK207">
            <v>487.82612999999998</v>
          </cell>
          <cell r="BL207">
            <v>531.66157604150931</v>
          </cell>
          <cell r="BO207">
            <v>0</v>
          </cell>
          <cell r="BP207">
            <v>0</v>
          </cell>
          <cell r="BS207">
            <v>1375.58179</v>
          </cell>
          <cell r="BT207">
            <v>1208.2112439664511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4440.6000000000004</v>
          </cell>
          <cell r="H208">
            <v>15502.134600000001</v>
          </cell>
          <cell r="I208">
            <v>0</v>
          </cell>
          <cell r="K208">
            <v>0</v>
          </cell>
          <cell r="M208">
            <v>0</v>
          </cell>
          <cell r="O208">
            <v>1101.2688000000001</v>
          </cell>
          <cell r="P208">
            <v>872.75057544396918</v>
          </cell>
          <cell r="S208">
            <v>2198.0970000000002</v>
          </cell>
          <cell r="T208">
            <v>1934.3067650350856</v>
          </cell>
          <cell r="W208">
            <v>1794.0024000000003</v>
          </cell>
          <cell r="X208">
            <v>1910.5994434435079</v>
          </cell>
          <cell r="AA208">
            <v>26.643600000000003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2504.4983999999999</v>
          </cell>
          <cell r="AN208">
            <v>424.98102266724288</v>
          </cell>
          <cell r="AQ208">
            <v>150.98040000000003</v>
          </cell>
          <cell r="AR208">
            <v>124.82076200596791</v>
          </cell>
          <cell r="AU208">
            <v>4.4406000000000008</v>
          </cell>
          <cell r="AV208">
            <v>0</v>
          </cell>
          <cell r="AY208">
            <v>825.9516000000001</v>
          </cell>
          <cell r="AZ208">
            <v>0</v>
          </cell>
          <cell r="BC208">
            <v>999.1350000000001</v>
          </cell>
          <cell r="BD208">
            <v>180.91141707282173</v>
          </cell>
          <cell r="BG208">
            <v>4005.4212000000002</v>
          </cell>
          <cell r="BH208">
            <v>4522.2991200000006</v>
          </cell>
          <cell r="BK208">
            <v>515.10960000000011</v>
          </cell>
          <cell r="BL208">
            <v>862.29884406869132</v>
          </cell>
          <cell r="BO208">
            <v>0</v>
          </cell>
          <cell r="BP208">
            <v>0</v>
          </cell>
          <cell r="BS208">
            <v>1376.586</v>
          </cell>
          <cell r="BT208">
            <v>648.262642563648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4372.18</v>
          </cell>
          <cell r="H209">
            <v>14965.972140000002</v>
          </cell>
          <cell r="I209">
            <v>0</v>
          </cell>
          <cell r="K209">
            <v>0</v>
          </cell>
          <cell r="M209">
            <v>0</v>
          </cell>
          <cell r="O209">
            <v>1145.51116</v>
          </cell>
          <cell r="P209">
            <v>857.4781027191882</v>
          </cell>
          <cell r="S209">
            <v>1617.7066</v>
          </cell>
          <cell r="T209">
            <v>1399.4929518742301</v>
          </cell>
          <cell r="W209">
            <v>2037.4358800000002</v>
          </cell>
          <cell r="X209">
            <v>2153.7435661062955</v>
          </cell>
          <cell r="AA209">
            <v>91.815780000000018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2605.8192800000002</v>
          </cell>
          <cell r="AN209">
            <v>510.86759319688076</v>
          </cell>
          <cell r="AQ209">
            <v>201.12028000000001</v>
          </cell>
          <cell r="AR209">
            <v>167.09876204024738</v>
          </cell>
          <cell r="AU209">
            <v>4.3721800000000002</v>
          </cell>
          <cell r="AV209">
            <v>0</v>
          </cell>
          <cell r="AY209">
            <v>174.88720000000001</v>
          </cell>
          <cell r="AZ209">
            <v>0</v>
          </cell>
          <cell r="BC209">
            <v>1005.6014000000001</v>
          </cell>
          <cell r="BD209">
            <v>180.91141707282173</v>
          </cell>
          <cell r="BG209">
            <v>4367.80782</v>
          </cell>
          <cell r="BH209">
            <v>0</v>
          </cell>
          <cell r="BK209">
            <v>511.54506000000009</v>
          </cell>
          <cell r="BL209">
            <v>1046.5988991781339</v>
          </cell>
          <cell r="BO209">
            <v>0</v>
          </cell>
          <cell r="BP209">
            <v>0</v>
          </cell>
          <cell r="BS209">
            <v>1202.3495000000003</v>
          </cell>
          <cell r="BT209">
            <v>439.69118365186552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2749.45</v>
          </cell>
          <cell r="H210">
            <v>9925.5144999999993</v>
          </cell>
          <cell r="I210">
            <v>0</v>
          </cell>
          <cell r="K210">
            <v>0</v>
          </cell>
          <cell r="M210">
            <v>1535.0688000000002</v>
          </cell>
          <cell r="O210">
            <v>750.59985000000006</v>
          </cell>
          <cell r="P210">
            <v>594.22362427457892</v>
          </cell>
          <cell r="S210">
            <v>1578.1842999999997</v>
          </cell>
          <cell r="T210">
            <v>1540.6643444154972</v>
          </cell>
          <cell r="W210">
            <v>1105.2789</v>
          </cell>
          <cell r="X210">
            <v>1102.8382914401916</v>
          </cell>
          <cell r="AA210">
            <v>54.988999999999997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1704.6589999999999</v>
          </cell>
          <cell r="AN210">
            <v>322.43259354295049</v>
          </cell>
          <cell r="AQ210">
            <v>120.97579999999998</v>
          </cell>
          <cell r="AR210">
            <v>99.816344842836912</v>
          </cell>
          <cell r="AU210">
            <v>2.7494499999999999</v>
          </cell>
          <cell r="AV210">
            <v>0</v>
          </cell>
          <cell r="AY210">
            <v>115.4769</v>
          </cell>
          <cell r="AZ210">
            <v>0</v>
          </cell>
          <cell r="BC210">
            <v>508.64824999999996</v>
          </cell>
          <cell r="BD210">
            <v>0</v>
          </cell>
          <cell r="BG210">
            <v>2752.1994499999996</v>
          </cell>
          <cell r="BH210">
            <v>0</v>
          </cell>
          <cell r="BK210">
            <v>390.42189999999994</v>
          </cell>
          <cell r="BL210">
            <v>667.18256017837234</v>
          </cell>
          <cell r="BO210">
            <v>0</v>
          </cell>
          <cell r="BP210">
            <v>0</v>
          </cell>
          <cell r="BS210">
            <v>841.33169999999996</v>
          </cell>
          <cell r="BT210">
            <v>652.02068686836469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2788.34</v>
          </cell>
          <cell r="H211">
            <v>9831.6868400000003</v>
          </cell>
          <cell r="I211">
            <v>0</v>
          </cell>
          <cell r="K211">
            <v>0</v>
          </cell>
          <cell r="M211">
            <v>0</v>
          </cell>
          <cell r="O211">
            <v>755.64014000000009</v>
          </cell>
          <cell r="P211">
            <v>566.8195738725085</v>
          </cell>
          <cell r="S211">
            <v>1580.9887799999999</v>
          </cell>
          <cell r="T211">
            <v>1415.1114415765662</v>
          </cell>
          <cell r="W211">
            <v>1053.99252</v>
          </cell>
          <cell r="X211">
            <v>994.89342099678402</v>
          </cell>
          <cell r="AA211">
            <v>52.978459999999998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1706.46408</v>
          </cell>
          <cell r="AN211">
            <v>323.57194818124805</v>
          </cell>
          <cell r="AQ211">
            <v>119.89861999999999</v>
          </cell>
          <cell r="AR211">
            <v>99.816344842836912</v>
          </cell>
          <cell r="AU211">
            <v>2.7883400000000003</v>
          </cell>
          <cell r="AV211">
            <v>0</v>
          </cell>
          <cell r="AY211">
            <v>114.32194000000001</v>
          </cell>
          <cell r="AZ211">
            <v>0</v>
          </cell>
          <cell r="BC211">
            <v>499.11286000000001</v>
          </cell>
          <cell r="BD211">
            <v>0</v>
          </cell>
          <cell r="BG211">
            <v>2757.6682599999999</v>
          </cell>
          <cell r="BH211">
            <v>0</v>
          </cell>
          <cell r="BK211">
            <v>348.54250000000002</v>
          </cell>
          <cell r="BL211">
            <v>667.18256017837234</v>
          </cell>
          <cell r="BO211">
            <v>0</v>
          </cell>
          <cell r="BP211">
            <v>0</v>
          </cell>
          <cell r="BS211">
            <v>839.29034000000001</v>
          </cell>
          <cell r="BT211">
            <v>913.20476604618239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3648.3</v>
          </cell>
          <cell r="H212">
            <v>9587.7324000000008</v>
          </cell>
          <cell r="I212">
            <v>0</v>
          </cell>
          <cell r="K212">
            <v>0</v>
          </cell>
          <cell r="M212">
            <v>0</v>
          </cell>
          <cell r="O212">
            <v>944.90970000000004</v>
          </cell>
          <cell r="P212">
            <v>754.5018279336864</v>
          </cell>
          <cell r="S212">
            <v>2309.3739</v>
          </cell>
          <cell r="T212">
            <v>1805.2865830553817</v>
          </cell>
          <cell r="W212">
            <v>919.37160000000006</v>
          </cell>
          <cell r="X212">
            <v>1025.8234882008219</v>
          </cell>
          <cell r="AA212">
            <v>142.28370000000001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1123.6764000000001</v>
          </cell>
          <cell r="AN212">
            <v>586.39737347684843</v>
          </cell>
          <cell r="AQ212">
            <v>182.41500000000002</v>
          </cell>
          <cell r="AR212">
            <v>150.42915059816005</v>
          </cell>
          <cell r="AU212">
            <v>3.6483000000000003</v>
          </cell>
          <cell r="AV212">
            <v>0</v>
          </cell>
          <cell r="AY212">
            <v>350.23680000000002</v>
          </cell>
          <cell r="AZ212">
            <v>0</v>
          </cell>
          <cell r="BC212">
            <v>222.5463</v>
          </cell>
          <cell r="BD212">
            <v>271.80200882334992</v>
          </cell>
          <cell r="BG212">
            <v>2313.0222000000003</v>
          </cell>
          <cell r="BH212">
            <v>0</v>
          </cell>
          <cell r="BK212">
            <v>259.02929999999998</v>
          </cell>
          <cell r="BL212">
            <v>862.29884406869132</v>
          </cell>
          <cell r="BO212">
            <v>0</v>
          </cell>
          <cell r="BP212">
            <v>0</v>
          </cell>
          <cell r="BS212">
            <v>817.21920000000011</v>
          </cell>
          <cell r="BT212">
            <v>1178.1468895287167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360.3</v>
          </cell>
          <cell r="H213">
            <v>1292.0357999999999</v>
          </cell>
          <cell r="I213">
            <v>2343.2999999999997</v>
          </cell>
          <cell r="K213">
            <v>10099.622999999998</v>
          </cell>
          <cell r="M213">
            <v>0</v>
          </cell>
          <cell r="O213">
            <v>832.7088</v>
          </cell>
          <cell r="P213">
            <v>689.7016167382161</v>
          </cell>
          <cell r="S213">
            <v>2357.5391999999997</v>
          </cell>
          <cell r="T213">
            <v>2669.3208666617843</v>
          </cell>
          <cell r="W213">
            <v>932.74199999999985</v>
          </cell>
          <cell r="X213">
            <v>866.73244081386611</v>
          </cell>
          <cell r="AA213">
            <v>64.886399999999995</v>
          </cell>
          <cell r="AB213">
            <v>0</v>
          </cell>
          <cell r="AE213">
            <v>923.26019999999994</v>
          </cell>
          <cell r="AF213">
            <v>925.37814527610442</v>
          </cell>
          <cell r="AI213">
            <v>0</v>
          </cell>
          <cell r="AJ213">
            <v>0</v>
          </cell>
          <cell r="AM213">
            <v>1462.6476</v>
          </cell>
          <cell r="AN213">
            <v>849.45498579806087</v>
          </cell>
          <cell r="AQ213">
            <v>97.329599999999985</v>
          </cell>
          <cell r="AR213">
            <v>81.03283339903561</v>
          </cell>
          <cell r="AU213">
            <v>2.7035999999999998</v>
          </cell>
          <cell r="AV213">
            <v>0</v>
          </cell>
          <cell r="AY213">
            <v>113.55120000000001</v>
          </cell>
          <cell r="AZ213">
            <v>0</v>
          </cell>
          <cell r="BC213">
            <v>202.76999999999998</v>
          </cell>
          <cell r="BD213">
            <v>697.11779223012786</v>
          </cell>
          <cell r="BG213">
            <v>2563.0128</v>
          </cell>
          <cell r="BH213">
            <v>0</v>
          </cell>
          <cell r="BK213">
            <v>548.83080000000007</v>
          </cell>
          <cell r="BL213">
            <v>1046.5988991781339</v>
          </cell>
          <cell r="BO213">
            <v>2.7035999999999998</v>
          </cell>
          <cell r="BP213">
            <v>0</v>
          </cell>
          <cell r="BS213">
            <v>513.68399999999997</v>
          </cell>
          <cell r="BT213">
            <v>0</v>
          </cell>
          <cell r="BW213">
            <v>773.28899999999999</v>
          </cell>
          <cell r="BX213">
            <v>0</v>
          </cell>
        </row>
        <row r="214">
          <cell r="E214">
            <v>0</v>
          </cell>
          <cell r="F214">
            <v>708.09999999999991</v>
          </cell>
          <cell r="H214">
            <v>2268.7523999999999</v>
          </cell>
          <cell r="I214">
            <v>4966.5</v>
          </cell>
          <cell r="K214">
            <v>19433.914499999999</v>
          </cell>
          <cell r="M214">
            <v>0</v>
          </cell>
          <cell r="O214">
            <v>1793.1736000000001</v>
          </cell>
          <cell r="P214">
            <v>1492.2160070789039</v>
          </cell>
          <cell r="S214">
            <v>3620.3948000000005</v>
          </cell>
          <cell r="T214">
            <v>3741.5787024533865</v>
          </cell>
          <cell r="W214">
            <v>2156.348</v>
          </cell>
          <cell r="X214">
            <v>2218.6695726505714</v>
          </cell>
          <cell r="AA214">
            <v>130.51580000000001</v>
          </cell>
          <cell r="AB214">
            <v>0</v>
          </cell>
          <cell r="AE214">
            <v>1842.5715</v>
          </cell>
          <cell r="AF214">
            <v>1850.7562905522088</v>
          </cell>
          <cell r="AI214">
            <v>0</v>
          </cell>
          <cell r="AJ214">
            <v>0</v>
          </cell>
          <cell r="AM214">
            <v>2933.7682000000004</v>
          </cell>
          <cell r="AN214">
            <v>1151.6991349491036</v>
          </cell>
          <cell r="AQ214">
            <v>198.61100000000002</v>
          </cell>
          <cell r="AR214">
            <v>161.4616953690101</v>
          </cell>
          <cell r="AU214">
            <v>5.6746000000000008</v>
          </cell>
          <cell r="AV214">
            <v>0</v>
          </cell>
          <cell r="AY214">
            <v>215.63480000000001</v>
          </cell>
          <cell r="AZ214">
            <v>0</v>
          </cell>
          <cell r="BC214">
            <v>459.64260000000002</v>
          </cell>
          <cell r="BD214">
            <v>1175.0544445451064</v>
          </cell>
          <cell r="BG214">
            <v>4868.8068000000003</v>
          </cell>
          <cell r="BH214">
            <v>1460.845772351038</v>
          </cell>
          <cell r="BK214">
            <v>680.952</v>
          </cell>
          <cell r="BL214">
            <v>883.99189674966465</v>
          </cell>
          <cell r="BO214">
            <v>0</v>
          </cell>
          <cell r="BP214">
            <v>0</v>
          </cell>
          <cell r="BS214">
            <v>1117.8962000000001</v>
          </cell>
          <cell r="BT214">
            <v>1655.4185162277504</v>
          </cell>
          <cell r="BW214">
            <v>1678.6770000000001</v>
          </cell>
          <cell r="BX214">
            <v>1811.3773548734976</v>
          </cell>
        </row>
        <row r="215">
          <cell r="E215">
            <v>0</v>
          </cell>
          <cell r="F215">
            <v>697</v>
          </cell>
          <cell r="H215">
            <v>2385.134</v>
          </cell>
          <cell r="I215">
            <v>5678.01</v>
          </cell>
          <cell r="K215">
            <v>25375.026690000002</v>
          </cell>
          <cell r="M215">
            <v>0</v>
          </cell>
          <cell r="O215">
            <v>2785.8793700000001</v>
          </cell>
          <cell r="P215">
            <v>2098.5979453397176</v>
          </cell>
          <cell r="S215">
            <v>4035.3813300000002</v>
          </cell>
          <cell r="T215">
            <v>3383.0295694111469</v>
          </cell>
          <cell r="W215">
            <v>2543.6289900000002</v>
          </cell>
          <cell r="X215">
            <v>2615.2330742597155</v>
          </cell>
          <cell r="AA215">
            <v>70.125109999999992</v>
          </cell>
          <cell r="AB215">
            <v>0</v>
          </cell>
          <cell r="AE215">
            <v>4099.52322</v>
          </cell>
          <cell r="AF215">
            <v>4071.6531019454169</v>
          </cell>
          <cell r="AI215">
            <v>0</v>
          </cell>
          <cell r="AJ215">
            <v>0</v>
          </cell>
          <cell r="AM215">
            <v>3659.2557400000001</v>
          </cell>
          <cell r="AN215">
            <v>1789.751880603704</v>
          </cell>
          <cell r="AQ215">
            <v>108.37517000000001</v>
          </cell>
          <cell r="AR215">
            <v>86.367914355742329</v>
          </cell>
          <cell r="AU215">
            <v>0</v>
          </cell>
          <cell r="AV215">
            <v>0</v>
          </cell>
          <cell r="AY215">
            <v>350.62555000000003</v>
          </cell>
          <cell r="AZ215">
            <v>0</v>
          </cell>
          <cell r="BC215">
            <v>777.75121999999999</v>
          </cell>
          <cell r="BD215">
            <v>5145.9730726507196</v>
          </cell>
          <cell r="BG215">
            <v>5182.8831300000002</v>
          </cell>
          <cell r="BH215">
            <v>0</v>
          </cell>
          <cell r="BK215">
            <v>395.25062000000003</v>
          </cell>
          <cell r="BL215">
            <v>1317.6105698922497</v>
          </cell>
          <cell r="BO215">
            <v>0</v>
          </cell>
          <cell r="BP215">
            <v>0</v>
          </cell>
          <cell r="BS215">
            <v>1906.12799</v>
          </cell>
          <cell r="BT215">
            <v>3027.1046874493818</v>
          </cell>
          <cell r="BW215">
            <v>1845.3532500000001</v>
          </cell>
          <cell r="BX215">
            <v>0</v>
          </cell>
        </row>
        <row r="216">
          <cell r="E216">
            <v>0</v>
          </cell>
          <cell r="F216">
            <v>851.8</v>
          </cell>
          <cell r="H216">
            <v>2575.8431999999998</v>
          </cell>
          <cell r="I216">
            <v>10305.200000000001</v>
          </cell>
          <cell r="K216">
            <v>37583.064400000003</v>
          </cell>
          <cell r="M216">
            <v>0</v>
          </cell>
          <cell r="O216">
            <v>4061.1479999999997</v>
          </cell>
          <cell r="P216">
            <v>3060.9565044222654</v>
          </cell>
          <cell r="S216">
            <v>5466.93</v>
          </cell>
          <cell r="T216">
            <v>4751.4586787908092</v>
          </cell>
          <cell r="W216">
            <v>3101.6460000000002</v>
          </cell>
          <cell r="X216">
            <v>3590.7926464445541</v>
          </cell>
          <cell r="AA216">
            <v>122.72699999999999</v>
          </cell>
          <cell r="AB216">
            <v>0</v>
          </cell>
          <cell r="AE216">
            <v>2895.7612000000004</v>
          </cell>
          <cell r="AF216">
            <v>2922.1881434137708</v>
          </cell>
          <cell r="AI216">
            <v>329.76640000000003</v>
          </cell>
          <cell r="AJ216">
            <v>338.00924203567098</v>
          </cell>
          <cell r="AM216">
            <v>6125.1930000000002</v>
          </cell>
          <cell r="AN216">
            <v>1182.0037567121692</v>
          </cell>
          <cell r="AQ216">
            <v>245.45399999999998</v>
          </cell>
          <cell r="AR216">
            <v>199.02871825661271</v>
          </cell>
          <cell r="AU216">
            <v>11.157</v>
          </cell>
          <cell r="AV216">
            <v>0</v>
          </cell>
          <cell r="AY216">
            <v>546.69299999999998</v>
          </cell>
          <cell r="AZ216">
            <v>0</v>
          </cell>
          <cell r="BC216">
            <v>1617.7649999999999</v>
          </cell>
          <cell r="BD216">
            <v>4688.4759313992563</v>
          </cell>
          <cell r="BG216">
            <v>8512.7909999999993</v>
          </cell>
          <cell r="BH216">
            <v>0</v>
          </cell>
          <cell r="BK216">
            <v>702.89099999999996</v>
          </cell>
          <cell r="BL216">
            <v>1245.350890221689</v>
          </cell>
          <cell r="BO216">
            <v>0</v>
          </cell>
          <cell r="BP216">
            <v>0</v>
          </cell>
          <cell r="BS216">
            <v>3224.3729999999996</v>
          </cell>
          <cell r="BT216">
            <v>3686.6414629271808</v>
          </cell>
          <cell r="BW216">
            <v>3194.6120000000001</v>
          </cell>
          <cell r="BX216">
            <v>1358.5330161551231</v>
          </cell>
        </row>
        <row r="217">
          <cell r="E217">
            <v>49.9</v>
          </cell>
          <cell r="F217">
            <v>394.9</v>
          </cell>
          <cell r="H217">
            <v>1516.4159999999999</v>
          </cell>
          <cell r="I217">
            <v>3098.2999999999997</v>
          </cell>
          <cell r="K217">
            <v>13778.140099999999</v>
          </cell>
          <cell r="M217">
            <v>135.27889999999999</v>
          </cell>
          <cell r="O217">
            <v>1537.008</v>
          </cell>
          <cell r="P217">
            <v>1158.145030092873</v>
          </cell>
          <cell r="S217">
            <v>3150.8663999999999</v>
          </cell>
          <cell r="T217">
            <v>1496.7414374913435</v>
          </cell>
          <cell r="W217">
            <v>2410.3079999999995</v>
          </cell>
          <cell r="X217">
            <v>2501.9143176756238</v>
          </cell>
          <cell r="AA217">
            <v>45.411599999999993</v>
          </cell>
          <cell r="AB217">
            <v>0</v>
          </cell>
          <cell r="AE217">
            <v>920.19509999999991</v>
          </cell>
          <cell r="AF217">
            <v>923.27095614810241</v>
          </cell>
          <cell r="AI217">
            <v>80.555799999999991</v>
          </cell>
          <cell r="AJ217">
            <v>84.502310508917745</v>
          </cell>
          <cell r="AM217">
            <v>2088.9335999999998</v>
          </cell>
          <cell r="AN217">
            <v>923.92191023246062</v>
          </cell>
          <cell r="AQ217">
            <v>118.7688</v>
          </cell>
          <cell r="AR217">
            <v>98.105092460497062</v>
          </cell>
          <cell r="AU217">
            <v>3.4931999999999999</v>
          </cell>
          <cell r="AV217">
            <v>0</v>
          </cell>
          <cell r="AY217">
            <v>356.30639999999994</v>
          </cell>
          <cell r="AZ217">
            <v>3831.7710352826207</v>
          </cell>
          <cell r="BC217">
            <v>230.55119999999999</v>
          </cell>
          <cell r="BD217">
            <v>5145.9730726507196</v>
          </cell>
          <cell r="BG217">
            <v>2284.5527999999999</v>
          </cell>
          <cell r="BH217">
            <v>281.14895999999999</v>
          </cell>
          <cell r="BK217">
            <v>279.45600000000002</v>
          </cell>
          <cell r="BL217">
            <v>965.31054674370466</v>
          </cell>
          <cell r="BO217">
            <v>0</v>
          </cell>
          <cell r="BP217">
            <v>0</v>
          </cell>
          <cell r="BS217">
            <v>908.23199999999997</v>
          </cell>
          <cell r="BT217">
            <v>1460.0002123824768</v>
          </cell>
          <cell r="BW217">
            <v>879.91719999999987</v>
          </cell>
          <cell r="BX217">
            <v>678.32699700138232</v>
          </cell>
        </row>
        <row r="218">
          <cell r="E218">
            <v>35.4</v>
          </cell>
          <cell r="F218">
            <v>468.8</v>
          </cell>
          <cell r="H218">
            <v>1654.3951999999999</v>
          </cell>
          <cell r="I218">
            <v>3832.23</v>
          </cell>
          <cell r="K218">
            <v>17425.149809999999</v>
          </cell>
          <cell r="M218">
            <v>95.013599999999997</v>
          </cell>
          <cell r="O218">
            <v>1750.5192099999997</v>
          </cell>
          <cell r="P218">
            <v>1317.1114624852817</v>
          </cell>
          <cell r="S218">
            <v>3324.6961900000001</v>
          </cell>
          <cell r="T218">
            <v>2522.2709756037843</v>
          </cell>
          <cell r="W218">
            <v>1883.85114</v>
          </cell>
          <cell r="X218">
            <v>1866.0793149692022</v>
          </cell>
          <cell r="AA218">
            <v>55.913389999999993</v>
          </cell>
          <cell r="AB218">
            <v>0</v>
          </cell>
          <cell r="AE218">
            <v>2686.3932299999997</v>
          </cell>
          <cell r="AF218">
            <v>2714.4354012969447</v>
          </cell>
          <cell r="AI218">
            <v>0</v>
          </cell>
          <cell r="AJ218">
            <v>0</v>
          </cell>
          <cell r="AM218">
            <v>2498.8984299999997</v>
          </cell>
          <cell r="AN218">
            <v>458.08876177495375</v>
          </cell>
          <cell r="AQ218">
            <v>124.72987000000001</v>
          </cell>
          <cell r="AR218">
            <v>103.70189436979689</v>
          </cell>
          <cell r="AU218">
            <v>4.3010299999999999</v>
          </cell>
          <cell r="AV218">
            <v>0</v>
          </cell>
          <cell r="AY218">
            <v>172.0412</v>
          </cell>
          <cell r="AZ218">
            <v>0</v>
          </cell>
          <cell r="BC218">
            <v>447.30711999999994</v>
          </cell>
          <cell r="BD218">
            <v>5206.421839413033</v>
          </cell>
          <cell r="BG218">
            <v>3440.8240000000001</v>
          </cell>
          <cell r="BH218">
            <v>0</v>
          </cell>
          <cell r="BK218">
            <v>180.64326</v>
          </cell>
          <cell r="BL218">
            <v>965.31054674370466</v>
          </cell>
          <cell r="BO218">
            <v>0</v>
          </cell>
          <cell r="BP218">
            <v>0</v>
          </cell>
          <cell r="BS218">
            <v>1294.6100299999998</v>
          </cell>
          <cell r="BT218">
            <v>2694.5177664819453</v>
          </cell>
          <cell r="BW218">
            <v>1214.81691</v>
          </cell>
          <cell r="BX218">
            <v>0</v>
          </cell>
        </row>
        <row r="219">
          <cell r="E219">
            <v>0</v>
          </cell>
          <cell r="F219">
            <v>427.1</v>
          </cell>
          <cell r="H219">
            <v>1543.9665000000002</v>
          </cell>
          <cell r="I219">
            <v>3597</v>
          </cell>
          <cell r="K219">
            <v>16100.172</v>
          </cell>
          <cell r="M219">
            <v>0</v>
          </cell>
          <cell r="O219">
            <v>2350.0744</v>
          </cell>
          <cell r="P219">
            <v>1771.2679645099431</v>
          </cell>
          <cell r="S219">
            <v>2575.424</v>
          </cell>
          <cell r="T219">
            <v>2118.7641932219622</v>
          </cell>
          <cell r="W219">
            <v>1790.7245</v>
          </cell>
          <cell r="X219">
            <v>1826.5005279978002</v>
          </cell>
          <cell r="AA219">
            <v>52.313299999999998</v>
          </cell>
          <cell r="AB219">
            <v>0</v>
          </cell>
          <cell r="AE219">
            <v>2035.9019999999998</v>
          </cell>
          <cell r="AF219">
            <v>2023.6531717427865</v>
          </cell>
          <cell r="AI219">
            <v>0</v>
          </cell>
          <cell r="AJ219">
            <v>0</v>
          </cell>
          <cell r="AM219">
            <v>2374.2189999999996</v>
          </cell>
          <cell r="AN219">
            <v>429.25390356526475</v>
          </cell>
          <cell r="AQ219">
            <v>120.723</v>
          </cell>
          <cell r="AR219">
            <v>97.742709603060348</v>
          </cell>
          <cell r="AU219">
            <v>4.0240999999999998</v>
          </cell>
          <cell r="AV219">
            <v>0</v>
          </cell>
          <cell r="AY219">
            <v>354.12079999999997</v>
          </cell>
          <cell r="AZ219">
            <v>0</v>
          </cell>
          <cell r="BC219">
            <v>462.7715</v>
          </cell>
          <cell r="BD219">
            <v>4781.5409392203719</v>
          </cell>
          <cell r="BG219">
            <v>3122.7015999999999</v>
          </cell>
          <cell r="BH219">
            <v>1188.8737667091245</v>
          </cell>
          <cell r="BK219">
            <v>241.446</v>
          </cell>
          <cell r="BL219">
            <v>1317.6105698922497</v>
          </cell>
          <cell r="BO219">
            <v>0</v>
          </cell>
          <cell r="BP219">
            <v>0</v>
          </cell>
          <cell r="BS219">
            <v>1098.5793000000001</v>
          </cell>
          <cell r="BT219">
            <v>2375.0840005810178</v>
          </cell>
          <cell r="BW219">
            <v>1061.115</v>
          </cell>
          <cell r="BX219">
            <v>0</v>
          </cell>
        </row>
        <row r="220">
          <cell r="E220">
            <v>0</v>
          </cell>
          <cell r="F220">
            <v>450.79999999999995</v>
          </cell>
          <cell r="H220">
            <v>1510.6307999999999</v>
          </cell>
          <cell r="I220">
            <v>7838.84</v>
          </cell>
          <cell r="K220">
            <v>32860.417280000001</v>
          </cell>
          <cell r="M220">
            <v>0</v>
          </cell>
          <cell r="O220">
            <v>3307.5663599999998</v>
          </cell>
          <cell r="P220">
            <v>2507.4206448780801</v>
          </cell>
          <cell r="S220">
            <v>5371.6867199999997</v>
          </cell>
          <cell r="T220">
            <v>4428.5177895367615</v>
          </cell>
          <cell r="W220">
            <v>2777.0293999999999</v>
          </cell>
          <cell r="X220">
            <v>2922.8107315121306</v>
          </cell>
          <cell r="AA220">
            <v>140.92388</v>
          </cell>
          <cell r="AB220">
            <v>0</v>
          </cell>
          <cell r="AE220">
            <v>3731.28784</v>
          </cell>
          <cell r="AF220">
            <v>3693.0838245924097</v>
          </cell>
          <cell r="AI220">
            <v>337.07011999999997</v>
          </cell>
          <cell r="AJ220">
            <v>338.00924203567098</v>
          </cell>
          <cell r="AM220">
            <v>4716.805159999999</v>
          </cell>
          <cell r="AN220">
            <v>1999.8677629032645</v>
          </cell>
          <cell r="AQ220">
            <v>165.7928</v>
          </cell>
          <cell r="AR220">
            <v>135.8935715387554</v>
          </cell>
          <cell r="AU220">
            <v>8.2896400000000003</v>
          </cell>
          <cell r="AV220">
            <v>0</v>
          </cell>
          <cell r="AY220">
            <v>464.21983999999998</v>
          </cell>
          <cell r="AZ220">
            <v>0</v>
          </cell>
          <cell r="BC220">
            <v>1168.8392399999998</v>
          </cell>
          <cell r="BD220">
            <v>0</v>
          </cell>
          <cell r="BG220">
            <v>6664.8705600000003</v>
          </cell>
          <cell r="BH220">
            <v>0</v>
          </cell>
          <cell r="BK220">
            <v>455.93019999999996</v>
          </cell>
          <cell r="BL220">
            <v>938.19423089248789</v>
          </cell>
          <cell r="BO220">
            <v>0</v>
          </cell>
          <cell r="BP220">
            <v>0</v>
          </cell>
          <cell r="BS220">
            <v>2536.6298399999996</v>
          </cell>
          <cell r="BT220">
            <v>1437.4519465541759</v>
          </cell>
          <cell r="BW220">
            <v>2524.1064799999999</v>
          </cell>
          <cell r="BX220">
            <v>1632.8702503994496</v>
          </cell>
        </row>
        <row r="221">
          <cell r="E221">
            <v>0</v>
          </cell>
          <cell r="F221">
            <v>631.6</v>
          </cell>
          <cell r="H221">
            <v>1911.8532000000002</v>
          </cell>
          <cell r="I221">
            <v>5024.2</v>
          </cell>
          <cell r="K221">
            <v>17850.982599999999</v>
          </cell>
          <cell r="M221">
            <v>0</v>
          </cell>
          <cell r="O221">
            <v>2239.6968000000002</v>
          </cell>
          <cell r="P221">
            <v>1686.304769066742</v>
          </cell>
          <cell r="S221">
            <v>2709.1282000000001</v>
          </cell>
          <cell r="T221">
            <v>2495.0939035898041</v>
          </cell>
          <cell r="W221">
            <v>1334.7688000000001</v>
          </cell>
          <cell r="X221">
            <v>1394.770413704608</v>
          </cell>
          <cell r="AA221">
            <v>107.4602</v>
          </cell>
          <cell r="AB221">
            <v>0</v>
          </cell>
          <cell r="AE221">
            <v>1090.2513999999999</v>
          </cell>
          <cell r="AF221">
            <v>1091.1481638745229</v>
          </cell>
          <cell r="AI221">
            <v>160.77439999999999</v>
          </cell>
          <cell r="AJ221">
            <v>169.00462101783552</v>
          </cell>
          <cell r="AM221">
            <v>2064.3670000000002</v>
          </cell>
          <cell r="AN221">
            <v>5272.4274176237168</v>
          </cell>
          <cell r="AQ221">
            <v>180.98560000000001</v>
          </cell>
          <cell r="AR221">
            <v>147.26836678607344</v>
          </cell>
          <cell r="AU221">
            <v>5.6558000000000002</v>
          </cell>
          <cell r="AV221">
            <v>0</v>
          </cell>
          <cell r="AY221">
            <v>271.47840000000002</v>
          </cell>
          <cell r="AZ221">
            <v>0</v>
          </cell>
          <cell r="BC221">
            <v>673.04020000000003</v>
          </cell>
          <cell r="BD221">
            <v>478.37153552909604</v>
          </cell>
          <cell r="BG221">
            <v>5706.7021999999997</v>
          </cell>
          <cell r="BH221">
            <v>0</v>
          </cell>
          <cell r="BK221">
            <v>367.62700000000001</v>
          </cell>
          <cell r="BL221">
            <v>589.74199781445054</v>
          </cell>
          <cell r="BO221">
            <v>0</v>
          </cell>
          <cell r="BP221">
            <v>0</v>
          </cell>
          <cell r="BS221">
            <v>1459.1964</v>
          </cell>
          <cell r="BT221">
            <v>8104.7057202466722</v>
          </cell>
          <cell r="BW221">
            <v>1391.7034000000001</v>
          </cell>
          <cell r="BX221">
            <v>0</v>
          </cell>
        </row>
        <row r="222">
          <cell r="E222">
            <v>0</v>
          </cell>
          <cell r="F222">
            <v>336.5</v>
          </cell>
          <cell r="H222">
            <v>896.77250000000004</v>
          </cell>
          <cell r="I222">
            <v>1812.9</v>
          </cell>
          <cell r="K222">
            <v>5875.6089000000002</v>
          </cell>
          <cell r="M222">
            <v>0</v>
          </cell>
          <cell r="O222">
            <v>681.35980000000006</v>
          </cell>
          <cell r="P222">
            <v>512.01145183147798</v>
          </cell>
          <cell r="S222">
            <v>586.78620000000012</v>
          </cell>
          <cell r="T222">
            <v>772.68048375282842</v>
          </cell>
          <cell r="W222">
            <v>320.26060000000001</v>
          </cell>
          <cell r="X222">
            <v>498.10068096447611</v>
          </cell>
          <cell r="AA222">
            <v>40.8386</v>
          </cell>
          <cell r="AB222">
            <v>0</v>
          </cell>
          <cell r="AE222">
            <v>523.92809999999997</v>
          </cell>
          <cell r="AF222">
            <v>545.57408193726144</v>
          </cell>
          <cell r="AI222">
            <v>77.954700000000003</v>
          </cell>
          <cell r="AJ222">
            <v>84.502310508917745</v>
          </cell>
          <cell r="AM222">
            <v>790.97919999999999</v>
          </cell>
          <cell r="AN222">
            <v>5977.11390441808</v>
          </cell>
          <cell r="AQ222">
            <v>73.079600000000013</v>
          </cell>
          <cell r="AR222">
            <v>63.014352432045094</v>
          </cell>
          <cell r="AU222">
            <v>2.1494</v>
          </cell>
          <cell r="AV222">
            <v>0</v>
          </cell>
          <cell r="AY222">
            <v>88.125400000000013</v>
          </cell>
          <cell r="AZ222">
            <v>0</v>
          </cell>
          <cell r="BC222">
            <v>277.27260000000001</v>
          </cell>
          <cell r="BD222">
            <v>239.18576776454802</v>
          </cell>
          <cell r="BG222">
            <v>2216.0313999999998</v>
          </cell>
          <cell r="BH222">
            <v>1860.02064</v>
          </cell>
          <cell r="BK222">
            <v>184.8484</v>
          </cell>
          <cell r="BL222">
            <v>589.74199781445054</v>
          </cell>
          <cell r="BO222">
            <v>0</v>
          </cell>
          <cell r="BP222">
            <v>0</v>
          </cell>
          <cell r="BS222">
            <v>466.41980000000001</v>
          </cell>
          <cell r="BT222">
            <v>610.68219951647984</v>
          </cell>
          <cell r="BW222">
            <v>442.3476</v>
          </cell>
          <cell r="BX222">
            <v>477.27162669903356</v>
          </cell>
        </row>
        <row r="223">
          <cell r="E223">
            <v>0</v>
          </cell>
          <cell r="F223">
            <v>718.6</v>
          </cell>
          <cell r="H223">
            <v>2737.1474000000003</v>
          </cell>
          <cell r="I223">
            <v>5387</v>
          </cell>
          <cell r="K223">
            <v>24354.627</v>
          </cell>
          <cell r="M223">
            <v>0</v>
          </cell>
          <cell r="O223">
            <v>2283.4944</v>
          </cell>
          <cell r="P223">
            <v>1783.3744525586239</v>
          </cell>
          <cell r="S223">
            <v>3260.3904000000002</v>
          </cell>
          <cell r="T223">
            <v>3372.7295794766374</v>
          </cell>
          <cell r="W223">
            <v>2045.3760000000002</v>
          </cell>
          <cell r="X223">
            <v>2024.0390064494609</v>
          </cell>
          <cell r="AA223">
            <v>122.11200000000001</v>
          </cell>
          <cell r="AB223">
            <v>0</v>
          </cell>
          <cell r="AE223">
            <v>2197.8959999999997</v>
          </cell>
          <cell r="AF223">
            <v>2220.8968113932087</v>
          </cell>
          <cell r="AI223">
            <v>0</v>
          </cell>
          <cell r="AJ223">
            <v>0</v>
          </cell>
          <cell r="AM223">
            <v>3205.4400000000005</v>
          </cell>
          <cell r="AN223">
            <v>5987.856275110129</v>
          </cell>
          <cell r="AQ223">
            <v>189.27360000000002</v>
          </cell>
          <cell r="AR223">
            <v>156.83124774620808</v>
          </cell>
          <cell r="AU223">
            <v>6.1056000000000008</v>
          </cell>
          <cell r="AV223">
            <v>0</v>
          </cell>
          <cell r="AY223">
            <v>256.43520000000001</v>
          </cell>
          <cell r="AZ223">
            <v>0</v>
          </cell>
          <cell r="BC223">
            <v>714.35520000000008</v>
          </cell>
          <cell r="BD223">
            <v>1871.7373535611173</v>
          </cell>
          <cell r="BG223">
            <v>8847.0144</v>
          </cell>
          <cell r="BH223">
            <v>928.04351999999994</v>
          </cell>
          <cell r="BK223">
            <v>604.45440000000008</v>
          </cell>
          <cell r="BL223">
            <v>1046.5988991781339</v>
          </cell>
          <cell r="BO223">
            <v>0</v>
          </cell>
          <cell r="BP223">
            <v>0</v>
          </cell>
          <cell r="BS223">
            <v>1721.7791999999999</v>
          </cell>
          <cell r="BT223">
            <v>7003.1155618397552</v>
          </cell>
          <cell r="BW223">
            <v>1637.6479999999999</v>
          </cell>
          <cell r="BX223">
            <v>1508.854788343795</v>
          </cell>
        </row>
        <row r="224">
          <cell r="E224">
            <v>0</v>
          </cell>
          <cell r="F224">
            <v>1297.2</v>
          </cell>
          <cell r="H224">
            <v>4920.2796000000008</v>
          </cell>
          <cell r="I224">
            <v>9862.93</v>
          </cell>
          <cell r="K224">
            <v>44905.920290000002</v>
          </cell>
          <cell r="M224">
            <v>0</v>
          </cell>
          <cell r="O224">
            <v>4385.9310900000009</v>
          </cell>
          <cell r="P224">
            <v>3299.814849773818</v>
          </cell>
          <cell r="S224">
            <v>7432.6465800000014</v>
          </cell>
          <cell r="T224">
            <v>6941.1864295373643</v>
          </cell>
          <cell r="W224">
            <v>4330.1304400000008</v>
          </cell>
          <cell r="X224">
            <v>4617.6583942128309</v>
          </cell>
          <cell r="AA224">
            <v>212.04247000000001</v>
          </cell>
          <cell r="AB224">
            <v>0</v>
          </cell>
          <cell r="AE224">
            <v>4369.2779900000005</v>
          </cell>
          <cell r="AF224">
            <v>4441.7936227864175</v>
          </cell>
          <cell r="AI224">
            <v>0</v>
          </cell>
          <cell r="AJ224">
            <v>0</v>
          </cell>
          <cell r="AM224">
            <v>5736.3068200000007</v>
          </cell>
          <cell r="AN224">
            <v>8213.6752441950484</v>
          </cell>
          <cell r="AQ224">
            <v>368.28429000000006</v>
          </cell>
          <cell r="AR224">
            <v>300.57644786275824</v>
          </cell>
          <cell r="AU224">
            <v>11.160130000000001</v>
          </cell>
          <cell r="AV224">
            <v>0</v>
          </cell>
          <cell r="AY224">
            <v>435.24507000000006</v>
          </cell>
          <cell r="AZ224">
            <v>0</v>
          </cell>
          <cell r="BC224">
            <v>1685.1796300000001</v>
          </cell>
          <cell r="BD224">
            <v>1414.6750955237719</v>
          </cell>
          <cell r="BG224">
            <v>13347.51548</v>
          </cell>
          <cell r="BH224">
            <v>986.84352000000001</v>
          </cell>
          <cell r="BK224">
            <v>1060.21235</v>
          </cell>
          <cell r="BL224">
            <v>1968.0385796061269</v>
          </cell>
          <cell r="BO224">
            <v>0</v>
          </cell>
          <cell r="BP224">
            <v>0</v>
          </cell>
          <cell r="BS224">
            <v>3325.7187400000003</v>
          </cell>
          <cell r="BT224">
            <v>1142.4454686339072</v>
          </cell>
          <cell r="BW224">
            <v>3126.5488100000002</v>
          </cell>
          <cell r="BX224">
            <v>1099.227959129664</v>
          </cell>
        </row>
        <row r="225">
          <cell r="E225">
            <v>0</v>
          </cell>
          <cell r="F225">
            <v>456.4</v>
          </cell>
          <cell r="H225">
            <v>1699.6336000000001</v>
          </cell>
          <cell r="I225">
            <v>4102.13</v>
          </cell>
          <cell r="K225">
            <v>18160.129509999999</v>
          </cell>
          <cell r="M225">
            <v>0</v>
          </cell>
          <cell r="O225">
            <v>1736.7999299999999</v>
          </cell>
          <cell r="P225">
            <v>1306.1689655863788</v>
          </cell>
          <cell r="S225">
            <v>3031.42245</v>
          </cell>
          <cell r="T225">
            <v>2666.6462930370749</v>
          </cell>
          <cell r="W225">
            <v>1691.2146299999999</v>
          </cell>
          <cell r="X225">
            <v>1838.9110327293286</v>
          </cell>
          <cell r="AA225">
            <v>50.143829999999994</v>
          </cell>
          <cell r="AB225">
            <v>0</v>
          </cell>
          <cell r="AE225">
            <v>1415.2348499999998</v>
          </cell>
          <cell r="AF225">
            <v>1376.5179424705536</v>
          </cell>
          <cell r="AI225">
            <v>159.98307</v>
          </cell>
          <cell r="AJ225">
            <v>169.00462101783549</v>
          </cell>
          <cell r="AM225">
            <v>2698.6497599999998</v>
          </cell>
          <cell r="AN225">
            <v>481.17765478491305</v>
          </cell>
          <cell r="AQ225">
            <v>82.053539999999984</v>
          </cell>
          <cell r="AR225">
            <v>66.243586339425292</v>
          </cell>
          <cell r="AU225">
            <v>4.5585300000000002</v>
          </cell>
          <cell r="AV225">
            <v>0</v>
          </cell>
          <cell r="AY225">
            <v>141.31442999999999</v>
          </cell>
          <cell r="AZ225">
            <v>0</v>
          </cell>
          <cell r="BC225">
            <v>670.10390999999993</v>
          </cell>
          <cell r="BD225">
            <v>271.80200882334992</v>
          </cell>
          <cell r="BG225">
            <v>5100.9950699999999</v>
          </cell>
          <cell r="BH225">
            <v>0</v>
          </cell>
          <cell r="BK225">
            <v>414.82622999999995</v>
          </cell>
          <cell r="BL225">
            <v>938.19423089248789</v>
          </cell>
          <cell r="BO225">
            <v>0</v>
          </cell>
          <cell r="BP225">
            <v>0</v>
          </cell>
          <cell r="BS225">
            <v>1353.8834099999999</v>
          </cell>
          <cell r="BT225">
            <v>591.89197799289605</v>
          </cell>
          <cell r="BW225">
            <v>1308.5794700000001</v>
          </cell>
          <cell r="BX225">
            <v>1067.2845825395711</v>
          </cell>
        </row>
        <row r="226">
          <cell r="E226">
            <v>0</v>
          </cell>
          <cell r="F226">
            <v>1201.5999999999999</v>
          </cell>
          <cell r="H226">
            <v>4286.1071999999995</v>
          </cell>
          <cell r="I226">
            <v>10646.3</v>
          </cell>
          <cell r="K226">
            <v>44384.424699999996</v>
          </cell>
          <cell r="M226">
            <v>0</v>
          </cell>
          <cell r="O226">
            <v>4585.1373000000003</v>
          </cell>
          <cell r="P226">
            <v>1738.4533717130598</v>
          </cell>
          <cell r="S226">
            <v>6646.6719000000003</v>
          </cell>
          <cell r="T226">
            <v>2883.4522380369494</v>
          </cell>
          <cell r="W226">
            <v>4668.0726000000004</v>
          </cell>
          <cell r="X226">
            <v>4979.9774428199744</v>
          </cell>
          <cell r="AA226">
            <v>142.1748</v>
          </cell>
          <cell r="AB226">
            <v>0</v>
          </cell>
          <cell r="AE226">
            <v>3193.89</v>
          </cell>
          <cell r="AF226">
            <v>3239.0315430618048</v>
          </cell>
          <cell r="AI226">
            <v>0</v>
          </cell>
          <cell r="AJ226">
            <v>0</v>
          </cell>
          <cell r="AM226">
            <v>6077.9727000000003</v>
          </cell>
          <cell r="AN226">
            <v>1221.1163085937631</v>
          </cell>
          <cell r="AQ226">
            <v>319.89330000000001</v>
          </cell>
          <cell r="AR226">
            <v>267.03590116889654</v>
          </cell>
          <cell r="AU226">
            <v>11.847899999999999</v>
          </cell>
          <cell r="AV226">
            <v>0</v>
          </cell>
          <cell r="AY226">
            <v>343.58910000000003</v>
          </cell>
          <cell r="AZ226">
            <v>0</v>
          </cell>
          <cell r="BC226">
            <v>1611.3144</v>
          </cell>
          <cell r="BD226">
            <v>271.80200882334992</v>
          </cell>
          <cell r="BG226">
            <v>13731.7161</v>
          </cell>
          <cell r="BH226">
            <v>0</v>
          </cell>
          <cell r="BK226">
            <v>793.80930000000001</v>
          </cell>
          <cell r="BL226">
            <v>862.29884406869132</v>
          </cell>
          <cell r="BO226">
            <v>0</v>
          </cell>
          <cell r="BP226">
            <v>0</v>
          </cell>
          <cell r="BS226">
            <v>3329.2599</v>
          </cell>
          <cell r="BT226">
            <v>1978.6103264333951</v>
          </cell>
          <cell r="BW226">
            <v>3215.1825999999996</v>
          </cell>
          <cell r="BX226">
            <v>8744.7946164475616</v>
          </cell>
        </row>
        <row r="227">
          <cell r="E227">
            <v>0</v>
          </cell>
          <cell r="F227">
            <v>495.79999999999995</v>
          </cell>
          <cell r="H227">
            <v>1881.5609999999997</v>
          </cell>
          <cell r="I227">
            <v>4111.3</v>
          </cell>
          <cell r="K227">
            <v>19059.986800000002</v>
          </cell>
          <cell r="M227">
            <v>0</v>
          </cell>
          <cell r="O227">
            <v>1838.2329000000002</v>
          </cell>
          <cell r="P227">
            <v>1041.362325194611</v>
          </cell>
          <cell r="S227">
            <v>3409.2540000000004</v>
          </cell>
          <cell r="T227">
            <v>2175.6335934841718</v>
          </cell>
          <cell r="W227">
            <v>1700.0199</v>
          </cell>
          <cell r="X227">
            <v>1817.7251232266131</v>
          </cell>
          <cell r="AA227">
            <v>64.499400000000009</v>
          </cell>
          <cell r="AB227">
            <v>0</v>
          </cell>
          <cell r="AE227">
            <v>2154.3212000000003</v>
          </cell>
          <cell r="AF227">
            <v>2220.8968113932087</v>
          </cell>
          <cell r="AI227">
            <v>0</v>
          </cell>
          <cell r="AJ227">
            <v>0</v>
          </cell>
          <cell r="AM227">
            <v>2639.8683000000001</v>
          </cell>
          <cell r="AN227">
            <v>469.50776821607082</v>
          </cell>
          <cell r="AQ227">
            <v>147.42720000000003</v>
          </cell>
          <cell r="AR227">
            <v>120.63322676447739</v>
          </cell>
          <cell r="AU227">
            <v>4.6071000000000009</v>
          </cell>
          <cell r="AV227">
            <v>0</v>
          </cell>
          <cell r="AY227">
            <v>138.21299999999999</v>
          </cell>
          <cell r="AZ227">
            <v>0</v>
          </cell>
          <cell r="BC227">
            <v>672.63660000000004</v>
          </cell>
          <cell r="BD227">
            <v>271.80200882334992</v>
          </cell>
          <cell r="BG227">
            <v>5113.8810000000012</v>
          </cell>
          <cell r="BH227">
            <v>0</v>
          </cell>
          <cell r="BK227">
            <v>405.4248</v>
          </cell>
          <cell r="BL227">
            <v>1675.3338562110382</v>
          </cell>
          <cell r="BO227">
            <v>0</v>
          </cell>
          <cell r="BP227">
            <v>0</v>
          </cell>
          <cell r="BS227">
            <v>1349.8803</v>
          </cell>
          <cell r="BT227">
            <v>894.41454452259836</v>
          </cell>
          <cell r="BW227">
            <v>1303.2821000000001</v>
          </cell>
          <cell r="BX227">
            <v>676.44797484902392</v>
          </cell>
        </row>
        <row r="228">
          <cell r="E228">
            <v>0</v>
          </cell>
          <cell r="F228">
            <v>583.5</v>
          </cell>
          <cell r="H228">
            <v>2210.8815</v>
          </cell>
          <cell r="I228">
            <v>5621.23</v>
          </cell>
          <cell r="K228">
            <v>26144.340729999996</v>
          </cell>
          <cell r="M228">
            <v>0</v>
          </cell>
          <cell r="O228">
            <v>2761.1048499999997</v>
          </cell>
          <cell r="P228">
            <v>2082.4072817630081</v>
          </cell>
          <cell r="S228">
            <v>5602.8711899999998</v>
          </cell>
          <cell r="T228">
            <v>4419.1696769153878</v>
          </cell>
          <cell r="W228">
            <v>2395.0257799999999</v>
          </cell>
          <cell r="X228">
            <v>2292.1035979643475</v>
          </cell>
          <cell r="AA228">
            <v>124.0946</v>
          </cell>
          <cell r="AB228">
            <v>0</v>
          </cell>
          <cell r="AE228">
            <v>2765.6451599999996</v>
          </cell>
          <cell r="AF228">
            <v>2769.8128684443068</v>
          </cell>
          <cell r="AI228">
            <v>247.33411999999996</v>
          </cell>
          <cell r="AJ228">
            <v>253.50693152675322</v>
          </cell>
          <cell r="AM228">
            <v>3604.9481299999993</v>
          </cell>
          <cell r="AN228">
            <v>661.24835136967158</v>
          </cell>
          <cell r="AQ228">
            <v>155.11824999999999</v>
          </cell>
          <cell r="AR228">
            <v>127.61916296061784</v>
          </cell>
          <cell r="AU228">
            <v>6.2047299999999996</v>
          </cell>
          <cell r="AV228">
            <v>0</v>
          </cell>
          <cell r="AY228">
            <v>316.44122999999996</v>
          </cell>
          <cell r="AZ228">
            <v>0</v>
          </cell>
          <cell r="BC228">
            <v>943.1189599999999</v>
          </cell>
          <cell r="BD228">
            <v>717.55730329364371</v>
          </cell>
          <cell r="BG228">
            <v>5379.5009099999997</v>
          </cell>
          <cell r="BH228">
            <v>33414.361680000002</v>
          </cell>
          <cell r="BK228">
            <v>297.82704000000001</v>
          </cell>
          <cell r="BL228">
            <v>1209.2059016066037</v>
          </cell>
          <cell r="BO228">
            <v>0</v>
          </cell>
          <cell r="BP228">
            <v>0</v>
          </cell>
          <cell r="BS228">
            <v>1923.4662999999998</v>
          </cell>
          <cell r="BT228">
            <v>1582.1366522857727</v>
          </cell>
          <cell r="BW228">
            <v>1832.52098</v>
          </cell>
          <cell r="BX228">
            <v>0</v>
          </cell>
        </row>
        <row r="229">
          <cell r="E229">
            <v>0</v>
          </cell>
          <cell r="F229">
            <v>428.4</v>
          </cell>
          <cell r="H229">
            <v>1535.8139999999999</v>
          </cell>
          <cell r="I229">
            <v>3559.81</v>
          </cell>
          <cell r="K229">
            <v>15869.63298</v>
          </cell>
          <cell r="M229">
            <v>0</v>
          </cell>
          <cell r="O229">
            <v>1411.8263399999998</v>
          </cell>
          <cell r="P229">
            <v>1115.8993518286547</v>
          </cell>
          <cell r="S229">
            <v>3505.6365900000001</v>
          </cell>
          <cell r="T229">
            <v>3162.0041856385783</v>
          </cell>
          <cell r="W229">
            <v>1850.52944</v>
          </cell>
          <cell r="X229">
            <v>1869.4953218539033</v>
          </cell>
          <cell r="AA229">
            <v>91.728830000000002</v>
          </cell>
          <cell r="AB229">
            <v>0</v>
          </cell>
          <cell r="AE229">
            <v>2036.2113199999999</v>
          </cell>
          <cell r="AF229">
            <v>2023.6531717427865</v>
          </cell>
          <cell r="AI229">
            <v>0</v>
          </cell>
          <cell r="AJ229">
            <v>0</v>
          </cell>
          <cell r="AM229">
            <v>2305.1853799999999</v>
          </cell>
          <cell r="AN229">
            <v>429.03389246063284</v>
          </cell>
          <cell r="AQ229">
            <v>127.62272</v>
          </cell>
          <cell r="AR229">
            <v>102.59461341651813</v>
          </cell>
          <cell r="AU229">
            <v>3.98821</v>
          </cell>
          <cell r="AV229">
            <v>0</v>
          </cell>
          <cell r="AY229">
            <v>227.32797000000002</v>
          </cell>
          <cell r="AZ229">
            <v>0</v>
          </cell>
          <cell r="BC229">
            <v>506.50267000000002</v>
          </cell>
          <cell r="BD229">
            <v>0</v>
          </cell>
          <cell r="BG229">
            <v>2863.53478</v>
          </cell>
          <cell r="BH229">
            <v>983.24748000000011</v>
          </cell>
          <cell r="BK229">
            <v>279.17470000000003</v>
          </cell>
          <cell r="BL229">
            <v>862.29884406869132</v>
          </cell>
          <cell r="BO229">
            <v>0</v>
          </cell>
          <cell r="BP229">
            <v>0</v>
          </cell>
          <cell r="BS229">
            <v>1124.6752199999999</v>
          </cell>
          <cell r="BT229">
            <v>2711.4289658531707</v>
          </cell>
          <cell r="BW229">
            <v>1071.50281</v>
          </cell>
          <cell r="BX229">
            <v>0</v>
          </cell>
        </row>
        <row r="230">
          <cell r="E230">
            <v>0</v>
          </cell>
          <cell r="F230">
            <v>195.95</v>
          </cell>
          <cell r="H230">
            <v>685.82499999999993</v>
          </cell>
          <cell r="I230">
            <v>1685.6</v>
          </cell>
          <cell r="K230">
            <v>7816.127199999999</v>
          </cell>
          <cell r="M230">
            <v>0</v>
          </cell>
          <cell r="O230">
            <v>654.7793999999999</v>
          </cell>
          <cell r="P230">
            <v>493.19995859508356</v>
          </cell>
          <cell r="S230">
            <v>1614.3698999999999</v>
          </cell>
          <cell r="T230">
            <v>1388.2561567908017</v>
          </cell>
          <cell r="W230">
            <v>752.62</v>
          </cell>
          <cell r="X230">
            <v>781.08962645390841</v>
          </cell>
          <cell r="AA230">
            <v>30.104800000000001</v>
          </cell>
          <cell r="AB230">
            <v>0</v>
          </cell>
          <cell r="AE230">
            <v>1368.7072000000001</v>
          </cell>
          <cell r="AF230">
            <v>1357.2177006484724</v>
          </cell>
          <cell r="AI230">
            <v>0</v>
          </cell>
          <cell r="AJ230">
            <v>0</v>
          </cell>
          <cell r="AM230">
            <v>1095.0620999999999</v>
          </cell>
          <cell r="AN230">
            <v>762.66242054710415</v>
          </cell>
          <cell r="AQ230">
            <v>45.157200000000003</v>
          </cell>
          <cell r="AR230">
            <v>37.526758125665197</v>
          </cell>
          <cell r="AU230">
            <v>1.8815500000000001</v>
          </cell>
          <cell r="AV230">
            <v>0</v>
          </cell>
          <cell r="AY230">
            <v>63.972700000000003</v>
          </cell>
          <cell r="AZ230">
            <v>0</v>
          </cell>
          <cell r="BC230">
            <v>206.97049999999999</v>
          </cell>
          <cell r="BD230">
            <v>239.18576776454802</v>
          </cell>
          <cell r="BG230">
            <v>1345.3082499999998</v>
          </cell>
          <cell r="BH230">
            <v>0</v>
          </cell>
          <cell r="BK230">
            <v>199.4443</v>
          </cell>
          <cell r="BL230">
            <v>667.18256017837234</v>
          </cell>
          <cell r="BO230">
            <v>0</v>
          </cell>
          <cell r="BP230">
            <v>0</v>
          </cell>
          <cell r="BS230">
            <v>575.75429999999994</v>
          </cell>
          <cell r="BT230">
            <v>1260.8238642324864</v>
          </cell>
          <cell r="BW230">
            <v>547.81999999999994</v>
          </cell>
          <cell r="BX230">
            <v>0</v>
          </cell>
        </row>
        <row r="231">
          <cell r="E231">
            <v>0</v>
          </cell>
          <cell r="F231">
            <v>343.3</v>
          </cell>
          <cell r="H231">
            <v>1265.7471</v>
          </cell>
          <cell r="I231">
            <v>3789.7</v>
          </cell>
          <cell r="K231">
            <v>17155.9719</v>
          </cell>
          <cell r="M231">
            <v>0</v>
          </cell>
          <cell r="O231">
            <v>1727.5939999999998</v>
          </cell>
          <cell r="P231">
            <v>655.15619212707156</v>
          </cell>
          <cell r="S231">
            <v>4281.7880000000005</v>
          </cell>
          <cell r="T231">
            <v>1698.0833484131042</v>
          </cell>
          <cell r="W231">
            <v>1636.6680000000001</v>
          </cell>
          <cell r="X231">
            <v>1517.5702161625175</v>
          </cell>
          <cell r="AA231">
            <v>82.66</v>
          </cell>
          <cell r="AB231">
            <v>0</v>
          </cell>
          <cell r="AE231">
            <v>1819.0559999999998</v>
          </cell>
          <cell r="AF231">
            <v>1846.5419122962048</v>
          </cell>
          <cell r="AI231">
            <v>162.95709999999997</v>
          </cell>
          <cell r="AJ231">
            <v>169.00462101783549</v>
          </cell>
          <cell r="AM231">
            <v>2302.0810000000001</v>
          </cell>
          <cell r="AN231">
            <v>995.63365294590801</v>
          </cell>
          <cell r="AQ231">
            <v>128.12299999999999</v>
          </cell>
          <cell r="AR231">
            <v>105.5138086569803</v>
          </cell>
          <cell r="AU231">
            <v>4.133</v>
          </cell>
          <cell r="AV231">
            <v>0</v>
          </cell>
          <cell r="AY231">
            <v>239.714</v>
          </cell>
          <cell r="AZ231">
            <v>0</v>
          </cell>
          <cell r="BC231">
            <v>487.69399999999996</v>
          </cell>
          <cell r="BD231">
            <v>478.37153552909604</v>
          </cell>
          <cell r="BG231">
            <v>2872.4349999999999</v>
          </cell>
          <cell r="BH231">
            <v>485.72711999999996</v>
          </cell>
          <cell r="BK231">
            <v>214.916</v>
          </cell>
          <cell r="BL231">
            <v>862.29884406869132</v>
          </cell>
          <cell r="BO231">
            <v>0</v>
          </cell>
          <cell r="BP231">
            <v>0</v>
          </cell>
          <cell r="BS231">
            <v>1260.5650000000001</v>
          </cell>
          <cell r="BT231">
            <v>1965.4571713668863</v>
          </cell>
          <cell r="BW231">
            <v>1201.3349000000001</v>
          </cell>
          <cell r="BX231">
            <v>894.41454452259836</v>
          </cell>
        </row>
        <row r="232">
          <cell r="E232">
            <v>0</v>
          </cell>
          <cell r="F232">
            <v>511.5</v>
          </cell>
          <cell r="H232">
            <v>1812.2445</v>
          </cell>
          <cell r="I232">
            <v>14037.96</v>
          </cell>
          <cell r="K232">
            <v>61261.657439999995</v>
          </cell>
          <cell r="M232">
            <v>0</v>
          </cell>
          <cell r="O232">
            <v>5703.38832</v>
          </cell>
          <cell r="P232">
            <v>4297.1760241049778</v>
          </cell>
          <cell r="S232">
            <v>10140.973619999999</v>
          </cell>
          <cell r="T232">
            <v>7959.8484036696</v>
          </cell>
          <cell r="W232">
            <v>5223.2561399999995</v>
          </cell>
          <cell r="X232">
            <v>5224.1531731669284</v>
          </cell>
          <cell r="AA232">
            <v>261.89027999999996</v>
          </cell>
          <cell r="AB232">
            <v>0</v>
          </cell>
          <cell r="AE232">
            <v>6555.72732</v>
          </cell>
          <cell r="AF232">
            <v>6462.8966930367169</v>
          </cell>
          <cell r="AI232">
            <v>575.55636000000004</v>
          </cell>
          <cell r="AJ232">
            <v>591.51617356242434</v>
          </cell>
          <cell r="AM232">
            <v>8365.9394999999986</v>
          </cell>
          <cell r="AN232">
            <v>1515.2704741527996</v>
          </cell>
          <cell r="AQ232">
            <v>261.89027999999996</v>
          </cell>
          <cell r="AR232">
            <v>215.59766779385654</v>
          </cell>
          <cell r="AU232">
            <v>14.54946</v>
          </cell>
          <cell r="AV232">
            <v>0</v>
          </cell>
          <cell r="AY232">
            <v>800.22029999999995</v>
          </cell>
          <cell r="AZ232">
            <v>0</v>
          </cell>
          <cell r="BC232">
            <v>3608.2660799999999</v>
          </cell>
          <cell r="BD232">
            <v>1195.9288388227399</v>
          </cell>
          <cell r="BG232">
            <v>11945.106659999999</v>
          </cell>
          <cell r="BH232">
            <v>229.02623999999997</v>
          </cell>
          <cell r="BK232">
            <v>727.47299999999996</v>
          </cell>
          <cell r="BL232">
            <v>1742.18542149116</v>
          </cell>
          <cell r="BO232">
            <v>0</v>
          </cell>
          <cell r="BP232">
            <v>0</v>
          </cell>
          <cell r="BS232">
            <v>4495.7831399999995</v>
          </cell>
          <cell r="BT232">
            <v>2557.3491493597821</v>
          </cell>
          <cell r="BW232">
            <v>4393.88148</v>
          </cell>
          <cell r="BX232">
            <v>1681.724826360768</v>
          </cell>
        </row>
        <row r="233">
          <cell r="E233">
            <v>46</v>
          </cell>
          <cell r="F233">
            <v>486.5</v>
          </cell>
          <cell r="H233">
            <v>1858.9165</v>
          </cell>
          <cell r="I233">
            <v>3857.91</v>
          </cell>
          <cell r="K233">
            <v>16970.946089999998</v>
          </cell>
          <cell r="M233">
            <v>131.56</v>
          </cell>
          <cell r="O233">
            <v>2054.9059299999999</v>
          </cell>
          <cell r="P233">
            <v>1547.7443804383981</v>
          </cell>
          <cell r="S233">
            <v>3644.9599899999998</v>
          </cell>
          <cell r="T233">
            <v>2935.957962390039</v>
          </cell>
          <cell r="W233">
            <v>2115.7276699999998</v>
          </cell>
          <cell r="X233">
            <v>2105.0577283069292</v>
          </cell>
          <cell r="AA233">
            <v>99.921430000000001</v>
          </cell>
          <cell r="AB233">
            <v>0</v>
          </cell>
          <cell r="AE233">
            <v>922.04048999999998</v>
          </cell>
          <cell r="AF233">
            <v>923.27095614810241</v>
          </cell>
          <cell r="AI233">
            <v>81.016109999999998</v>
          </cell>
          <cell r="AJ233">
            <v>84.502310508917745</v>
          </cell>
          <cell r="AM233">
            <v>2806.4888599999999</v>
          </cell>
          <cell r="AN233">
            <v>1670.5306681047884</v>
          </cell>
          <cell r="AQ233">
            <v>117.29907</v>
          </cell>
          <cell r="AR233">
            <v>97.380326745623663</v>
          </cell>
          <cell r="AU233">
            <v>4.3444099999999999</v>
          </cell>
          <cell r="AV233">
            <v>0</v>
          </cell>
          <cell r="AY233">
            <v>729.86088000000007</v>
          </cell>
          <cell r="AZ233">
            <v>0</v>
          </cell>
          <cell r="BC233">
            <v>247.63137</v>
          </cell>
          <cell r="BD233">
            <v>0</v>
          </cell>
          <cell r="BG233">
            <v>3145.35284</v>
          </cell>
          <cell r="BH233">
            <v>584.55037001189567</v>
          </cell>
          <cell r="BK233">
            <v>343.20839000000001</v>
          </cell>
          <cell r="BL233">
            <v>1742.18542149116</v>
          </cell>
          <cell r="BO233">
            <v>0</v>
          </cell>
          <cell r="BP233">
            <v>0</v>
          </cell>
          <cell r="BS233">
            <v>1290.2897699999999</v>
          </cell>
          <cell r="BT233">
            <v>482.90869315610877</v>
          </cell>
          <cell r="BW233">
            <v>1226.81538</v>
          </cell>
          <cell r="BX233">
            <v>913.20476604618239</v>
          </cell>
        </row>
        <row r="234">
          <cell r="E234">
            <v>0</v>
          </cell>
          <cell r="F234">
            <v>451.1</v>
          </cell>
          <cell r="H234">
            <v>1580.2033000000001</v>
          </cell>
          <cell r="I234">
            <v>3713.18</v>
          </cell>
          <cell r="K234">
            <v>16252.588859999998</v>
          </cell>
          <cell r="M234">
            <v>0</v>
          </cell>
          <cell r="O234">
            <v>1682.3691200000001</v>
          </cell>
          <cell r="P234">
            <v>1315.1274415593373</v>
          </cell>
          <cell r="S234">
            <v>2627.66068</v>
          </cell>
          <cell r="T234">
            <v>2181.6065524998858</v>
          </cell>
          <cell r="W234">
            <v>2052.9900399999997</v>
          </cell>
          <cell r="X234">
            <v>1981.9437322780341</v>
          </cell>
          <cell r="AA234">
            <v>79.121319999999997</v>
          </cell>
          <cell r="AB234">
            <v>0</v>
          </cell>
          <cell r="AE234">
            <v>2031.1094600000001</v>
          </cell>
          <cell r="AF234">
            <v>2023.6531717427865</v>
          </cell>
          <cell r="AI234">
            <v>0</v>
          </cell>
          <cell r="AJ234">
            <v>0</v>
          </cell>
          <cell r="AM234">
            <v>2573.52504</v>
          </cell>
          <cell r="AN234">
            <v>437.32507649209322</v>
          </cell>
          <cell r="AQ234">
            <v>79.121319999999997</v>
          </cell>
          <cell r="AR234">
            <v>63.900177194668075</v>
          </cell>
          <cell r="AU234">
            <v>4.1642799999999998</v>
          </cell>
          <cell r="AV234">
            <v>0</v>
          </cell>
          <cell r="AY234">
            <v>245.69251999999997</v>
          </cell>
          <cell r="AZ234">
            <v>0</v>
          </cell>
          <cell r="BC234">
            <v>533.02783999999997</v>
          </cell>
          <cell r="BD234">
            <v>0</v>
          </cell>
          <cell r="BG234">
            <v>3231.48128</v>
          </cell>
          <cell r="BH234">
            <v>0</v>
          </cell>
          <cell r="BK234">
            <v>204.04972000000001</v>
          </cell>
          <cell r="BL234">
            <v>938.19423089248789</v>
          </cell>
          <cell r="BO234">
            <v>0</v>
          </cell>
          <cell r="BP234">
            <v>0</v>
          </cell>
          <cell r="BS234">
            <v>1275.06528</v>
          </cell>
          <cell r="BT234">
            <v>1189.4210224428671</v>
          </cell>
          <cell r="BW234">
            <v>1214.2098599999999</v>
          </cell>
          <cell r="BX234">
            <v>1183.7839559857921</v>
          </cell>
        </row>
        <row r="235">
          <cell r="E235">
            <v>0</v>
          </cell>
          <cell r="F235">
            <v>379.56</v>
          </cell>
          <cell r="H235">
            <v>1326.5622000000001</v>
          </cell>
          <cell r="I235">
            <v>3684.95</v>
          </cell>
          <cell r="K235">
            <v>16825.4817</v>
          </cell>
          <cell r="M235">
            <v>0</v>
          </cell>
          <cell r="O235">
            <v>1629.86851</v>
          </cell>
          <cell r="P235">
            <v>1274.4345106117275</v>
          </cell>
          <cell r="S235">
            <v>3141.8662300000001</v>
          </cell>
          <cell r="T235">
            <v>2514.3961914031324</v>
          </cell>
          <cell r="W235">
            <v>1540.44929</v>
          </cell>
          <cell r="X235">
            <v>1707.2613978102522</v>
          </cell>
          <cell r="AA235">
            <v>56.90314</v>
          </cell>
          <cell r="AB235">
            <v>0</v>
          </cell>
          <cell r="AE235">
            <v>2737.9178499999998</v>
          </cell>
          <cell r="AF235">
            <v>2714.4354012969447</v>
          </cell>
          <cell r="AI235">
            <v>0</v>
          </cell>
          <cell r="AJ235">
            <v>0</v>
          </cell>
          <cell r="AM235">
            <v>2576.8993399999999</v>
          </cell>
          <cell r="AN235">
            <v>441.28847787495505</v>
          </cell>
          <cell r="AQ235">
            <v>97.548239999999993</v>
          </cell>
          <cell r="AR235">
            <v>79.180654349914803</v>
          </cell>
          <cell r="AU235">
            <v>4.0645100000000003</v>
          </cell>
          <cell r="AV235">
            <v>0</v>
          </cell>
          <cell r="AY235">
            <v>243.87059999999997</v>
          </cell>
          <cell r="AZ235">
            <v>0</v>
          </cell>
          <cell r="BC235">
            <v>508.06374999999997</v>
          </cell>
          <cell r="BD235">
            <v>0</v>
          </cell>
          <cell r="BG235">
            <v>2942.7052399999998</v>
          </cell>
          <cell r="BH235">
            <v>0</v>
          </cell>
          <cell r="BK235">
            <v>191.03197</v>
          </cell>
          <cell r="BL235">
            <v>938.19423089248789</v>
          </cell>
          <cell r="BO235">
            <v>0</v>
          </cell>
          <cell r="BP235">
            <v>0</v>
          </cell>
          <cell r="BS235">
            <v>1272.19163</v>
          </cell>
          <cell r="BT235">
            <v>950.78520909335043</v>
          </cell>
          <cell r="BW235">
            <v>1208.6636000000001</v>
          </cell>
          <cell r="BX235">
            <v>323.19181020564474</v>
          </cell>
        </row>
        <row r="236">
          <cell r="E236">
            <v>0</v>
          </cell>
          <cell r="F236">
            <v>444.96000000000004</v>
          </cell>
          <cell r="H236">
            <v>1519.0934400000001</v>
          </cell>
          <cell r="I236">
            <v>5930.22</v>
          </cell>
          <cell r="K236">
            <v>24201.227820000004</v>
          </cell>
          <cell r="M236">
            <v>0</v>
          </cell>
          <cell r="O236">
            <v>1306.9119000000001</v>
          </cell>
          <cell r="P236">
            <v>1048.5019863577268</v>
          </cell>
          <cell r="S236">
            <v>4749.5091000000002</v>
          </cell>
          <cell r="T236">
            <v>5396.1729887195324</v>
          </cell>
          <cell r="W236">
            <v>4322.3720400000002</v>
          </cell>
          <cell r="X236">
            <v>4575.9769180161975</v>
          </cell>
          <cell r="AA236">
            <v>70.126980000000003</v>
          </cell>
          <cell r="AB236">
            <v>0</v>
          </cell>
          <cell r="AE236">
            <v>1826.50776</v>
          </cell>
          <cell r="AF236">
            <v>1846.5419122962048</v>
          </cell>
          <cell r="AI236">
            <v>160.11593999999999</v>
          </cell>
          <cell r="AJ236">
            <v>169.00462101783552</v>
          </cell>
          <cell r="AM236">
            <v>2792.3288400000001</v>
          </cell>
          <cell r="AN236">
            <v>5881.0941909408457</v>
          </cell>
          <cell r="AQ236">
            <v>121.12842000000001</v>
          </cell>
          <cell r="AR236">
            <v>98.407078175027607</v>
          </cell>
          <cell r="AU236">
            <v>6.3751800000000003</v>
          </cell>
          <cell r="AV236">
            <v>0</v>
          </cell>
          <cell r="AY236">
            <v>918.02591999999993</v>
          </cell>
          <cell r="AZ236">
            <v>1222.2028302194562</v>
          </cell>
          <cell r="BC236">
            <v>541.89030000000002</v>
          </cell>
          <cell r="BD236">
            <v>0</v>
          </cell>
          <cell r="BG236">
            <v>3825.1080000000002</v>
          </cell>
          <cell r="BH236">
            <v>0</v>
          </cell>
          <cell r="BK236">
            <v>1032.77916</v>
          </cell>
          <cell r="BL236">
            <v>1245.350890221689</v>
          </cell>
          <cell r="BO236">
            <v>0</v>
          </cell>
          <cell r="BP236">
            <v>0</v>
          </cell>
          <cell r="BS236">
            <v>2078.3086800000001</v>
          </cell>
          <cell r="BT236">
            <v>4588.5720960592125</v>
          </cell>
          <cell r="BW236">
            <v>1968.8330400000002</v>
          </cell>
          <cell r="BX236">
            <v>0</v>
          </cell>
        </row>
        <row r="237">
          <cell r="E237">
            <v>0</v>
          </cell>
          <cell r="F237">
            <v>592.4</v>
          </cell>
          <cell r="H237">
            <v>2163.4448000000002</v>
          </cell>
          <cell r="I237">
            <v>5386.5999999999995</v>
          </cell>
          <cell r="K237">
            <v>25279.313799999996</v>
          </cell>
          <cell r="M237">
            <v>0</v>
          </cell>
          <cell r="O237">
            <v>2301.9149999999995</v>
          </cell>
          <cell r="P237">
            <v>1853.3105344113917</v>
          </cell>
          <cell r="S237">
            <v>4866.905999999999</v>
          </cell>
          <cell r="T237">
            <v>3918.4808471234019</v>
          </cell>
          <cell r="W237">
            <v>3641.2109999999993</v>
          </cell>
          <cell r="X237">
            <v>3883.6974015492278</v>
          </cell>
          <cell r="AA237">
            <v>107.62199999999997</v>
          </cell>
          <cell r="AB237">
            <v>0</v>
          </cell>
          <cell r="AE237">
            <v>4013.0169999999994</v>
          </cell>
          <cell r="AF237">
            <v>4071.6531019454169</v>
          </cell>
          <cell r="AI237">
            <v>0</v>
          </cell>
          <cell r="AJ237">
            <v>0</v>
          </cell>
          <cell r="AM237">
            <v>3282.4709999999995</v>
          </cell>
          <cell r="AN237">
            <v>600.51225076718697</v>
          </cell>
          <cell r="AQ237">
            <v>185.34899999999996</v>
          </cell>
          <cell r="AR237">
            <v>155.20052488774303</v>
          </cell>
          <cell r="AU237">
            <v>5.9789999999999992</v>
          </cell>
          <cell r="AV237">
            <v>0</v>
          </cell>
          <cell r="AY237">
            <v>514.19399999999985</v>
          </cell>
          <cell r="AZ237">
            <v>0</v>
          </cell>
          <cell r="BC237">
            <v>872.93399999999986</v>
          </cell>
          <cell r="BD237">
            <v>0</v>
          </cell>
          <cell r="BG237">
            <v>4101.5940000000001</v>
          </cell>
          <cell r="BH237">
            <v>0</v>
          </cell>
          <cell r="BK237">
            <v>304.92899999999992</v>
          </cell>
          <cell r="BL237">
            <v>1805.4315771776578</v>
          </cell>
          <cell r="BO237">
            <v>0</v>
          </cell>
          <cell r="BP237">
            <v>0</v>
          </cell>
          <cell r="BS237">
            <v>1650.204</v>
          </cell>
          <cell r="BT237">
            <v>3611.4805768328442</v>
          </cell>
          <cell r="BW237">
            <v>1594.4335999999998</v>
          </cell>
          <cell r="BX237">
            <v>1382.9603041357823</v>
          </cell>
        </row>
        <row r="238">
          <cell r="E238">
            <v>0</v>
          </cell>
          <cell r="F238">
            <v>577</v>
          </cell>
          <cell r="H238">
            <v>2205.2939999999999</v>
          </cell>
          <cell r="I238">
            <v>5410</v>
          </cell>
          <cell r="K238">
            <v>25243.06</v>
          </cell>
          <cell r="M238">
            <v>0</v>
          </cell>
          <cell r="O238">
            <v>2334.9300000000003</v>
          </cell>
          <cell r="P238">
            <v>1853.4862306702439</v>
          </cell>
          <cell r="S238">
            <v>5011.1189999999997</v>
          </cell>
          <cell r="T238">
            <v>4069.3440865443608</v>
          </cell>
          <cell r="W238">
            <v>3598.1869999999999</v>
          </cell>
          <cell r="X238">
            <v>3906.3003738370107</v>
          </cell>
          <cell r="AA238">
            <v>107.76599999999999</v>
          </cell>
          <cell r="AB238">
            <v>0</v>
          </cell>
          <cell r="AE238">
            <v>2726.64</v>
          </cell>
          <cell r="AF238">
            <v>2769.8128684443068</v>
          </cell>
          <cell r="AI238">
            <v>243.45</v>
          </cell>
          <cell r="AJ238">
            <v>253.50693152675325</v>
          </cell>
          <cell r="AM238">
            <v>3652.0699999999997</v>
          </cell>
          <cell r="AN238">
            <v>640.77887152561834</v>
          </cell>
          <cell r="AQ238">
            <v>191.584</v>
          </cell>
          <cell r="AR238">
            <v>158.36130869982961</v>
          </cell>
          <cell r="AU238">
            <v>5.9870000000000001</v>
          </cell>
          <cell r="AV238">
            <v>0</v>
          </cell>
          <cell r="AY238">
            <v>502.90800000000002</v>
          </cell>
          <cell r="AZ238">
            <v>0</v>
          </cell>
          <cell r="BC238">
            <v>904.03699999999992</v>
          </cell>
          <cell r="BD238">
            <v>0</v>
          </cell>
          <cell r="BG238">
            <v>4586.0420000000004</v>
          </cell>
          <cell r="BH238">
            <v>215.05560000000003</v>
          </cell>
          <cell r="BK238">
            <v>311.32400000000001</v>
          </cell>
          <cell r="BL238">
            <v>1805.4315771776578</v>
          </cell>
          <cell r="BO238">
            <v>0</v>
          </cell>
          <cell r="BP238">
            <v>0</v>
          </cell>
          <cell r="BS238">
            <v>1676.3600000000001</v>
          </cell>
          <cell r="BT238">
            <v>3951.5835864097148</v>
          </cell>
          <cell r="BW238">
            <v>1595.9499999999998</v>
          </cell>
          <cell r="BX238">
            <v>1640.3863390088829</v>
          </cell>
        </row>
        <row r="239">
          <cell r="E239">
            <v>0</v>
          </cell>
          <cell r="F239">
            <v>463.7</v>
          </cell>
          <cell r="H239">
            <v>1629.9055000000001</v>
          </cell>
          <cell r="I239">
            <v>3757.2</v>
          </cell>
          <cell r="K239">
            <v>16475.322</v>
          </cell>
          <cell r="M239">
            <v>0</v>
          </cell>
          <cell r="O239">
            <v>1772.7779999999998</v>
          </cell>
          <cell r="P239">
            <v>1452.5556575595735</v>
          </cell>
          <cell r="S239">
            <v>3098.1405999999997</v>
          </cell>
          <cell r="T239">
            <v>2710.0280451847375</v>
          </cell>
          <cell r="W239">
            <v>1688.36</v>
          </cell>
          <cell r="X239">
            <v>1741.5424035289939</v>
          </cell>
          <cell r="AA239">
            <v>88.638899999999992</v>
          </cell>
          <cell r="AB239">
            <v>0</v>
          </cell>
          <cell r="AE239">
            <v>2032.6451999999999</v>
          </cell>
          <cell r="AF239">
            <v>2023.6531717427865</v>
          </cell>
          <cell r="AI239">
            <v>0</v>
          </cell>
          <cell r="AJ239">
            <v>0</v>
          </cell>
          <cell r="AM239">
            <v>2401.6920999999998</v>
          </cell>
          <cell r="AN239">
            <v>443.85709727910006</v>
          </cell>
          <cell r="AQ239">
            <v>122.4061</v>
          </cell>
          <cell r="AR239">
            <v>99.091579127963556</v>
          </cell>
          <cell r="AU239">
            <v>4.2208999999999994</v>
          </cell>
          <cell r="AV239">
            <v>0</v>
          </cell>
          <cell r="AY239">
            <v>236.37039999999999</v>
          </cell>
          <cell r="AZ239">
            <v>0</v>
          </cell>
          <cell r="BC239">
            <v>510.72889999999995</v>
          </cell>
          <cell r="BD239">
            <v>271.80200882334992</v>
          </cell>
          <cell r="BG239">
            <v>3279.6392999999998</v>
          </cell>
          <cell r="BH239">
            <v>0</v>
          </cell>
          <cell r="BK239">
            <v>337.67199999999997</v>
          </cell>
          <cell r="BL239">
            <v>992.39656503531091</v>
          </cell>
          <cell r="BO239">
            <v>0</v>
          </cell>
          <cell r="BP239">
            <v>0</v>
          </cell>
          <cell r="BS239">
            <v>1295.8163</v>
          </cell>
          <cell r="BT239">
            <v>1149.9615572433408</v>
          </cell>
          <cell r="BW239">
            <v>1236.1188</v>
          </cell>
          <cell r="BX239">
            <v>1149.9615572433408</v>
          </cell>
        </row>
        <row r="240">
          <cell r="E240">
            <v>0</v>
          </cell>
          <cell r="F240">
            <v>692</v>
          </cell>
          <cell r="H240">
            <v>2563.86</v>
          </cell>
          <cell r="I240">
            <v>5664.9</v>
          </cell>
          <cell r="K240">
            <v>26234.151900000001</v>
          </cell>
          <cell r="M240">
            <v>0</v>
          </cell>
          <cell r="O240">
            <v>2676.2548999999999</v>
          </cell>
          <cell r="P240">
            <v>2014.0183041590672</v>
          </cell>
          <cell r="S240">
            <v>5180.8734999999997</v>
          </cell>
          <cell r="T240">
            <v>4246.8787643038686</v>
          </cell>
          <cell r="W240">
            <v>2771.6083999999996</v>
          </cell>
          <cell r="X240">
            <v>2878.3633784527547</v>
          </cell>
          <cell r="AA240">
            <v>120.7811</v>
          </cell>
          <cell r="AB240">
            <v>0</v>
          </cell>
          <cell r="AE240">
            <v>3387.6101999999996</v>
          </cell>
          <cell r="AF240">
            <v>3395.5540883532594</v>
          </cell>
          <cell r="AI240">
            <v>0</v>
          </cell>
          <cell r="AJ240">
            <v>0</v>
          </cell>
          <cell r="AM240">
            <v>3795.0692999999997</v>
          </cell>
          <cell r="AN240">
            <v>678.94289581416342</v>
          </cell>
          <cell r="AQ240">
            <v>133.4949</v>
          </cell>
          <cell r="AR240">
            <v>106.50029532444681</v>
          </cell>
          <cell r="AU240">
            <v>6.3568999999999996</v>
          </cell>
          <cell r="AV240">
            <v>0</v>
          </cell>
          <cell r="AY240">
            <v>355.9864</v>
          </cell>
          <cell r="AZ240">
            <v>0</v>
          </cell>
          <cell r="BC240">
            <v>896.32289999999989</v>
          </cell>
          <cell r="BD240">
            <v>271.80200882334992</v>
          </cell>
          <cell r="BG240">
            <v>5136.3752000000004</v>
          </cell>
          <cell r="BH240">
            <v>0</v>
          </cell>
          <cell r="BK240">
            <v>527.62270000000001</v>
          </cell>
          <cell r="BL240">
            <v>2401.6572527487124</v>
          </cell>
          <cell r="BO240">
            <v>0</v>
          </cell>
          <cell r="BP240">
            <v>0</v>
          </cell>
          <cell r="BS240">
            <v>1951.5682999999999</v>
          </cell>
          <cell r="BT240">
            <v>1726.8213580173694</v>
          </cell>
          <cell r="BW240">
            <v>1858.0871999999999</v>
          </cell>
          <cell r="BX240">
            <v>1724.9423358650108</v>
          </cell>
        </row>
        <row r="241">
          <cell r="E241">
            <v>71.7</v>
          </cell>
          <cell r="F241">
            <v>576.4</v>
          </cell>
          <cell r="H241">
            <v>2148.8191999999999</v>
          </cell>
          <cell r="I241">
            <v>5658.49</v>
          </cell>
          <cell r="K241">
            <v>26017.737019999997</v>
          </cell>
          <cell r="M241">
            <v>205.42050000000003</v>
          </cell>
          <cell r="O241">
            <v>2656.0631399999997</v>
          </cell>
          <cell r="P241">
            <v>1999.9507615126363</v>
          </cell>
          <cell r="S241">
            <v>5212.3680399999994</v>
          </cell>
          <cell r="T241">
            <v>3961.5219946005091</v>
          </cell>
          <cell r="W241">
            <v>2724.6469299999999</v>
          </cell>
          <cell r="X241">
            <v>2845.2776817015583</v>
          </cell>
          <cell r="AA241">
            <v>118.46290999999998</v>
          </cell>
          <cell r="AB241">
            <v>0</v>
          </cell>
          <cell r="AE241">
            <v>3066.9015800000002</v>
          </cell>
          <cell r="AF241">
            <v>3035.4797576141796</v>
          </cell>
          <cell r="AI241">
            <v>0</v>
          </cell>
          <cell r="AJ241">
            <v>0</v>
          </cell>
          <cell r="AM241">
            <v>3747.1688899999995</v>
          </cell>
          <cell r="AN241">
            <v>2918.0807916706635</v>
          </cell>
          <cell r="AQ241">
            <v>155.87225000000001</v>
          </cell>
          <cell r="AR241">
            <v>127.84061915127359</v>
          </cell>
          <cell r="AU241">
            <v>6.2348899999999992</v>
          </cell>
          <cell r="AV241">
            <v>0</v>
          </cell>
          <cell r="AY241">
            <v>355.38872999999995</v>
          </cell>
          <cell r="AZ241">
            <v>0</v>
          </cell>
          <cell r="BC241">
            <v>910.29393999999991</v>
          </cell>
          <cell r="BD241">
            <v>0</v>
          </cell>
          <cell r="BG241">
            <v>5100.1400199999989</v>
          </cell>
          <cell r="BH241">
            <v>70114.465680000008</v>
          </cell>
          <cell r="BK241">
            <v>324.21427999999997</v>
          </cell>
          <cell r="BL241">
            <v>1805.4315771776578</v>
          </cell>
          <cell r="BO241">
            <v>0</v>
          </cell>
          <cell r="BP241">
            <v>0</v>
          </cell>
          <cell r="BS241">
            <v>1932.8158999999998</v>
          </cell>
          <cell r="BT241">
            <v>2658.8163455871359</v>
          </cell>
          <cell r="BW241">
            <v>1855.9847199999999</v>
          </cell>
          <cell r="BX241">
            <v>1790.7081111975549</v>
          </cell>
        </row>
        <row r="242">
          <cell r="E242">
            <v>0</v>
          </cell>
          <cell r="F242">
            <v>225.29999999999998</v>
          </cell>
          <cell r="H242">
            <v>734.70330000000001</v>
          </cell>
          <cell r="I242">
            <v>7374.1</v>
          </cell>
          <cell r="K242">
            <v>28508.270600000003</v>
          </cell>
          <cell r="M242">
            <v>0</v>
          </cell>
          <cell r="O242">
            <v>3244.9438</v>
          </cell>
          <cell r="P242">
            <v>2541.5831108128941</v>
          </cell>
          <cell r="S242">
            <v>5289.1823999999997</v>
          </cell>
          <cell r="T242">
            <v>4593.5200491726164</v>
          </cell>
          <cell r="W242">
            <v>1975.8440000000003</v>
          </cell>
          <cell r="X242">
            <v>2186.3421882324401</v>
          </cell>
          <cell r="AA242">
            <v>159.58740000000003</v>
          </cell>
          <cell r="AB242">
            <v>0</v>
          </cell>
          <cell r="AE242">
            <v>2381.8343</v>
          </cell>
          <cell r="AF242">
            <v>2405.9804934005106</v>
          </cell>
          <cell r="AI242">
            <v>0</v>
          </cell>
          <cell r="AJ242">
            <v>0</v>
          </cell>
          <cell r="AM242">
            <v>4270.8628000000008</v>
          </cell>
          <cell r="AN242">
            <v>1920.9303800120631</v>
          </cell>
          <cell r="AQ242">
            <v>250.78020000000004</v>
          </cell>
          <cell r="AR242">
            <v>210.46391064683689</v>
          </cell>
          <cell r="AU242">
            <v>7.599400000000001</v>
          </cell>
          <cell r="AV242">
            <v>0</v>
          </cell>
          <cell r="AY242">
            <v>349.57240000000002</v>
          </cell>
          <cell r="AZ242">
            <v>0</v>
          </cell>
          <cell r="BC242">
            <v>782.73820000000001</v>
          </cell>
          <cell r="BD242">
            <v>1519.9168333401733</v>
          </cell>
          <cell r="BG242">
            <v>5684.3512000000001</v>
          </cell>
          <cell r="BH242">
            <v>0</v>
          </cell>
          <cell r="BK242">
            <v>607.95200000000011</v>
          </cell>
          <cell r="BL242">
            <v>1841.5765657927429</v>
          </cell>
          <cell r="BO242">
            <v>0</v>
          </cell>
          <cell r="BP242">
            <v>0</v>
          </cell>
          <cell r="BS242">
            <v>2158.2296000000001</v>
          </cell>
          <cell r="BT242">
            <v>1243.9126648612605</v>
          </cell>
          <cell r="BW242">
            <v>2079.4962</v>
          </cell>
          <cell r="BX242">
            <v>1435.5729244018173</v>
          </cell>
        </row>
        <row r="243">
          <cell r="E243">
            <v>0</v>
          </cell>
          <cell r="F243">
            <v>658.8</v>
          </cell>
          <cell r="H243">
            <v>2488.2876000000001</v>
          </cell>
          <cell r="I243">
            <v>5261.5</v>
          </cell>
          <cell r="K243">
            <v>24786.926500000001</v>
          </cell>
          <cell r="M243">
            <v>0</v>
          </cell>
          <cell r="O243">
            <v>1811.6118000000001</v>
          </cell>
          <cell r="P243">
            <v>1365.6551947768755</v>
          </cell>
          <cell r="S243">
            <v>5126.9798000000001</v>
          </cell>
          <cell r="T243">
            <v>4312.174260115753</v>
          </cell>
          <cell r="W243">
            <v>2368.1200000000003</v>
          </cell>
          <cell r="X243">
            <v>2522.8310586191765</v>
          </cell>
          <cell r="AA243">
            <v>100.64510000000001</v>
          </cell>
          <cell r="AB243">
            <v>0</v>
          </cell>
          <cell r="AE243">
            <v>3293.6990000000001</v>
          </cell>
          <cell r="AF243">
            <v>3331.3452170898122</v>
          </cell>
          <cell r="AI243">
            <v>0</v>
          </cell>
          <cell r="AJ243">
            <v>0</v>
          </cell>
          <cell r="AM243">
            <v>3664.6657</v>
          </cell>
          <cell r="AN243">
            <v>1167.8961493984432</v>
          </cell>
          <cell r="AQ243">
            <v>148.00750000000002</v>
          </cell>
          <cell r="AR243">
            <v>124.2570553388442</v>
          </cell>
          <cell r="AU243">
            <v>5.9203000000000001</v>
          </cell>
          <cell r="AV243">
            <v>0</v>
          </cell>
          <cell r="AY243">
            <v>236.81200000000001</v>
          </cell>
          <cell r="AZ243">
            <v>0</v>
          </cell>
          <cell r="BC243">
            <v>1059.7337</v>
          </cell>
          <cell r="BD243">
            <v>271.80200882334992</v>
          </cell>
          <cell r="BG243">
            <v>5553.2413999999999</v>
          </cell>
          <cell r="BH243">
            <v>0</v>
          </cell>
          <cell r="BK243">
            <v>580.18940000000009</v>
          </cell>
          <cell r="BL243">
            <v>721.38489432119536</v>
          </cell>
          <cell r="BO243">
            <v>0</v>
          </cell>
          <cell r="BP243">
            <v>0</v>
          </cell>
          <cell r="BS243">
            <v>1705.0463999999999</v>
          </cell>
          <cell r="BT243">
            <v>796.70539259996144</v>
          </cell>
          <cell r="BW243">
            <v>1620.5419999999999</v>
          </cell>
          <cell r="BX243">
            <v>3246.9502792753146</v>
          </cell>
        </row>
        <row r="244">
          <cell r="E244">
            <v>0</v>
          </cell>
          <cell r="F244">
            <v>1153.8</v>
          </cell>
          <cell r="H244">
            <v>4474.4363999999996</v>
          </cell>
          <cell r="I244">
            <v>9222.7199999999993</v>
          </cell>
          <cell r="K244">
            <v>42267.725760000001</v>
          </cell>
          <cell r="M244">
            <v>0</v>
          </cell>
          <cell r="O244">
            <v>4316.6323199999988</v>
          </cell>
          <cell r="P244">
            <v>3162.7119794830705</v>
          </cell>
          <cell r="S244">
            <v>8000.2969199999989</v>
          </cell>
          <cell r="T244">
            <v>6202.8950226493407</v>
          </cell>
          <cell r="W244">
            <v>4036.4662799999996</v>
          </cell>
          <cell r="X244">
            <v>4106.8500768970071</v>
          </cell>
          <cell r="AA244">
            <v>186.77735999999996</v>
          </cell>
          <cell r="AB244">
            <v>0</v>
          </cell>
          <cell r="AE244">
            <v>3698.3107199999999</v>
          </cell>
          <cell r="AF244">
            <v>3701.5125811044177</v>
          </cell>
          <cell r="AI244">
            <v>0</v>
          </cell>
          <cell r="AJ244">
            <v>0</v>
          </cell>
          <cell r="AM244">
            <v>5603.3207999999995</v>
          </cell>
          <cell r="AN244">
            <v>2796.9419133509427</v>
          </cell>
          <cell r="AQ244">
            <v>155.64779999999996</v>
          </cell>
          <cell r="AR244">
            <v>130.41756391526775</v>
          </cell>
          <cell r="AU244">
            <v>0</v>
          </cell>
          <cell r="AV244">
            <v>0</v>
          </cell>
          <cell r="AY244">
            <v>394.30775999999992</v>
          </cell>
          <cell r="AZ244">
            <v>0</v>
          </cell>
          <cell r="BC244">
            <v>1649.8666799999999</v>
          </cell>
          <cell r="BD244">
            <v>0</v>
          </cell>
          <cell r="BG244">
            <v>12161.281439999997</v>
          </cell>
          <cell r="BH244">
            <v>0</v>
          </cell>
          <cell r="BK244">
            <v>788.61551999999983</v>
          </cell>
          <cell r="BL244">
            <v>1588.6222406063648</v>
          </cell>
          <cell r="BO244">
            <v>0</v>
          </cell>
          <cell r="BP244">
            <v>0</v>
          </cell>
          <cell r="BS244">
            <v>2946.9316799999992</v>
          </cell>
          <cell r="BT244">
            <v>5139.1255867002228</v>
          </cell>
          <cell r="BW244">
            <v>2803.7068799999997</v>
          </cell>
          <cell r="BX244">
            <v>1546.4352313909628</v>
          </cell>
        </row>
        <row r="245">
          <cell r="E245">
            <v>0</v>
          </cell>
          <cell r="F245">
            <v>693.3</v>
          </cell>
          <cell r="H245">
            <v>2460.5216999999998</v>
          </cell>
          <cell r="I245">
            <v>5653.22</v>
          </cell>
          <cell r="K245">
            <v>26038.731319999999</v>
          </cell>
          <cell r="M245">
            <v>0</v>
          </cell>
          <cell r="O245">
            <v>2481.4893200000001</v>
          </cell>
          <cell r="P245">
            <v>1963.4546875287574</v>
          </cell>
          <cell r="S245">
            <v>5064.5229600000002</v>
          </cell>
          <cell r="T245">
            <v>4470.2618390900243</v>
          </cell>
          <cell r="W245">
            <v>2519.5684400000005</v>
          </cell>
          <cell r="X245">
            <v>2633.4230189918917</v>
          </cell>
          <cell r="AA245">
            <v>107.89084000000001</v>
          </cell>
          <cell r="AB245">
            <v>0</v>
          </cell>
          <cell r="AE245">
            <v>4098.5844999999999</v>
          </cell>
          <cell r="AF245">
            <v>4071.6531019454169</v>
          </cell>
          <cell r="AI245">
            <v>0</v>
          </cell>
          <cell r="AJ245">
            <v>0</v>
          </cell>
          <cell r="AM245">
            <v>3833.29808</v>
          </cell>
          <cell r="AN245">
            <v>1797.2958606045818</v>
          </cell>
          <cell r="AQ245">
            <v>184.04908000000003</v>
          </cell>
          <cell r="AR245">
            <v>153.77112583896502</v>
          </cell>
          <cell r="AU245">
            <v>6.3465200000000008</v>
          </cell>
          <cell r="AV245">
            <v>0</v>
          </cell>
          <cell r="AY245">
            <v>361.75164000000007</v>
          </cell>
          <cell r="AZ245">
            <v>0</v>
          </cell>
          <cell r="BC245">
            <v>882.16628000000014</v>
          </cell>
          <cell r="BD245">
            <v>1175.4893277592239</v>
          </cell>
          <cell r="BG245">
            <v>4588.5339599999998</v>
          </cell>
          <cell r="BH245">
            <v>0</v>
          </cell>
          <cell r="BK245">
            <v>526.76116000000002</v>
          </cell>
          <cell r="BL245">
            <v>1209.2059016066037</v>
          </cell>
          <cell r="BO245">
            <v>0</v>
          </cell>
          <cell r="BP245">
            <v>0</v>
          </cell>
          <cell r="BS245">
            <v>1967.4212000000002</v>
          </cell>
          <cell r="BT245">
            <v>1095.4699148249472</v>
          </cell>
          <cell r="BW245">
            <v>1876.8690400000003</v>
          </cell>
          <cell r="BX245">
            <v>1499.4596775820028</v>
          </cell>
        </row>
        <row r="246">
          <cell r="E246">
            <v>0</v>
          </cell>
          <cell r="F246">
            <v>428.48</v>
          </cell>
          <cell r="H246">
            <v>1618.36896</v>
          </cell>
          <cell r="I246">
            <v>3576.89</v>
          </cell>
          <cell r="K246">
            <v>16099.581890000001</v>
          </cell>
          <cell r="M246">
            <v>0</v>
          </cell>
          <cell r="O246">
            <v>1818.4379799999999</v>
          </cell>
          <cell r="P246">
            <v>1369.9977899000344</v>
          </cell>
          <cell r="S246">
            <v>3869.1874199999997</v>
          </cell>
          <cell r="T246">
            <v>3081.3683496717058</v>
          </cell>
          <cell r="W246">
            <v>1662.2285499999998</v>
          </cell>
          <cell r="X246">
            <v>1734.7468308699943</v>
          </cell>
          <cell r="AA246">
            <v>48.064439999999998</v>
          </cell>
          <cell r="AB246">
            <v>0</v>
          </cell>
          <cell r="AE246">
            <v>1391.41021</v>
          </cell>
          <cell r="AF246">
            <v>1376.5179424705536</v>
          </cell>
          <cell r="AI246">
            <v>157.38315999999998</v>
          </cell>
          <cell r="AJ246">
            <v>169.00462101783549</v>
          </cell>
          <cell r="AM246">
            <v>2375.1844099999998</v>
          </cell>
          <cell r="AN246">
            <v>418.50023413102952</v>
          </cell>
          <cell r="AQ246">
            <v>124.16646999999999</v>
          </cell>
          <cell r="AR246">
            <v>104.70851341823212</v>
          </cell>
          <cell r="AU246">
            <v>4.0053700000000001</v>
          </cell>
          <cell r="AV246">
            <v>0</v>
          </cell>
          <cell r="AY246">
            <v>360.48329999999999</v>
          </cell>
          <cell r="AZ246">
            <v>0</v>
          </cell>
          <cell r="BC246">
            <v>476.63902999999999</v>
          </cell>
          <cell r="BD246">
            <v>478.37153552909604</v>
          </cell>
          <cell r="BG246">
            <v>3056.0973100000001</v>
          </cell>
          <cell r="BH246">
            <v>37855.502039999999</v>
          </cell>
          <cell r="BK246">
            <v>244.32756999999998</v>
          </cell>
          <cell r="BL246">
            <v>1404.3221854969227</v>
          </cell>
          <cell r="BO246">
            <v>0</v>
          </cell>
          <cell r="BP246">
            <v>0</v>
          </cell>
          <cell r="BS246">
            <v>1089.46064</v>
          </cell>
          <cell r="BT246">
            <v>291.24843361555202</v>
          </cell>
          <cell r="BW246">
            <v>1040.8749899999998</v>
          </cell>
          <cell r="BX246">
            <v>1082.3167597584384</v>
          </cell>
        </row>
        <row r="247">
          <cell r="E247">
            <v>0</v>
          </cell>
          <cell r="F247">
            <v>416.6</v>
          </cell>
          <cell r="H247">
            <v>1555.5844000000002</v>
          </cell>
          <cell r="I247">
            <v>3579.8999999999996</v>
          </cell>
          <cell r="K247">
            <v>16463.9601</v>
          </cell>
          <cell r="M247">
            <v>0</v>
          </cell>
          <cell r="O247">
            <v>1802.4214999999999</v>
          </cell>
          <cell r="P247">
            <v>1459.8943751323438</v>
          </cell>
          <cell r="S247">
            <v>3385.0354999999995</v>
          </cell>
          <cell r="T247">
            <v>2949.2114180298377</v>
          </cell>
          <cell r="W247">
            <v>1798.4249999999997</v>
          </cell>
          <cell r="X247">
            <v>2181.5069089398926</v>
          </cell>
          <cell r="AA247">
            <v>67.9405</v>
          </cell>
          <cell r="AB247">
            <v>0</v>
          </cell>
          <cell r="AE247">
            <v>1997.5842</v>
          </cell>
          <cell r="AF247">
            <v>2035.8265509727084</v>
          </cell>
          <cell r="AI247">
            <v>0</v>
          </cell>
          <cell r="AJ247">
            <v>0</v>
          </cell>
          <cell r="AM247">
            <v>2345.9454999999998</v>
          </cell>
          <cell r="AN247">
            <v>435.03729981159671</v>
          </cell>
          <cell r="AQ247">
            <v>123.89149999999998</v>
          </cell>
          <cell r="AR247">
            <v>102.13156865423795</v>
          </cell>
          <cell r="AU247">
            <v>3.9964999999999997</v>
          </cell>
          <cell r="AV247">
            <v>0</v>
          </cell>
          <cell r="AY247">
            <v>315.72349999999994</v>
          </cell>
          <cell r="AZ247">
            <v>0</v>
          </cell>
          <cell r="BC247">
            <v>503.55899999999997</v>
          </cell>
          <cell r="BD247">
            <v>478.37153552909604</v>
          </cell>
          <cell r="BG247">
            <v>3177.2174999999997</v>
          </cell>
          <cell r="BH247">
            <v>758.7625667091246</v>
          </cell>
          <cell r="BK247">
            <v>243.78649999999996</v>
          </cell>
          <cell r="BL247">
            <v>872.26674118047936</v>
          </cell>
          <cell r="BO247">
            <v>0</v>
          </cell>
          <cell r="BP247">
            <v>0</v>
          </cell>
          <cell r="BS247">
            <v>1154.9884999999997</v>
          </cell>
          <cell r="BT247">
            <v>1651.6604719230336</v>
          </cell>
          <cell r="BW247">
            <v>1099.0292999999999</v>
          </cell>
          <cell r="BX247">
            <v>740.33472802920949</v>
          </cell>
        </row>
        <row r="248">
          <cell r="E248">
            <v>0</v>
          </cell>
          <cell r="F248">
            <v>1301.7</v>
          </cell>
          <cell r="H248">
            <v>5014.1484</v>
          </cell>
          <cell r="I248">
            <v>10188.1</v>
          </cell>
          <cell r="K248">
            <v>46579.993200000004</v>
          </cell>
          <cell r="M248">
            <v>0</v>
          </cell>
          <cell r="O248">
            <v>5331.2672000000011</v>
          </cell>
          <cell r="P248">
            <v>4011.4529908757827</v>
          </cell>
          <cell r="S248">
            <v>8422.0234</v>
          </cell>
          <cell r="T248">
            <v>8567.2851149162525</v>
          </cell>
          <cell r="W248">
            <v>4136.3280000000004</v>
          </cell>
          <cell r="X248">
            <v>4230.9083428938993</v>
          </cell>
          <cell r="AA248">
            <v>252.7756</v>
          </cell>
          <cell r="AB248">
            <v>0</v>
          </cell>
          <cell r="AE248">
            <v>3616.7754999999997</v>
          </cell>
          <cell r="AF248">
            <v>3558.5055737231405</v>
          </cell>
          <cell r="AI248">
            <v>397.33590000000004</v>
          </cell>
          <cell r="AJ248">
            <v>422.51155254458871</v>
          </cell>
          <cell r="AM248">
            <v>6055.124600000001</v>
          </cell>
          <cell r="AN248">
            <v>13252.331298246761</v>
          </cell>
          <cell r="AQ248">
            <v>367.67360000000002</v>
          </cell>
          <cell r="AR248">
            <v>307.11947167758717</v>
          </cell>
          <cell r="AU248">
            <v>11.489800000000001</v>
          </cell>
          <cell r="AV248">
            <v>0</v>
          </cell>
          <cell r="AY248">
            <v>471.08180000000004</v>
          </cell>
          <cell r="AZ248">
            <v>0</v>
          </cell>
          <cell r="BC248">
            <v>2481.7968000000001</v>
          </cell>
          <cell r="BD248">
            <v>717.55730329364371</v>
          </cell>
          <cell r="BG248">
            <v>12041.310400000002</v>
          </cell>
          <cell r="BH248">
            <v>2136.202090011896</v>
          </cell>
          <cell r="BK248">
            <v>1206.4290000000001</v>
          </cell>
          <cell r="BL248">
            <v>5220.1786281755149</v>
          </cell>
          <cell r="BO248">
            <v>0</v>
          </cell>
          <cell r="BP248">
            <v>0</v>
          </cell>
          <cell r="BS248">
            <v>3481.4094000000005</v>
          </cell>
          <cell r="BT248">
            <v>3649.0610198800123</v>
          </cell>
          <cell r="BW248">
            <v>3321.3206000000005</v>
          </cell>
          <cell r="BX248">
            <v>3681.0043964701053</v>
          </cell>
        </row>
        <row r="249">
          <cell r="E249">
            <v>0</v>
          </cell>
          <cell r="F249">
            <v>795.5</v>
          </cell>
          <cell r="H249">
            <v>3024.491</v>
          </cell>
          <cell r="I249">
            <v>5968.8</v>
          </cell>
          <cell r="K249">
            <v>27754.920000000002</v>
          </cell>
          <cell r="M249">
            <v>0</v>
          </cell>
          <cell r="O249">
            <v>2922.1776</v>
          </cell>
          <cell r="P249">
            <v>2241.9098036580845</v>
          </cell>
          <cell r="S249">
            <v>3896.2367999999997</v>
          </cell>
          <cell r="T249">
            <v>3646.6859671344073</v>
          </cell>
          <cell r="W249">
            <v>2313.3906000000002</v>
          </cell>
          <cell r="X249">
            <v>2315.3310471370878</v>
          </cell>
          <cell r="AA249">
            <v>155.5789</v>
          </cell>
          <cell r="AB249">
            <v>0</v>
          </cell>
          <cell r="AE249">
            <v>3121.6824000000001</v>
          </cell>
          <cell r="AF249">
            <v>3146.2749566693124</v>
          </cell>
          <cell r="AI249">
            <v>0</v>
          </cell>
          <cell r="AJ249">
            <v>0</v>
          </cell>
          <cell r="AM249">
            <v>3544.4932000000003</v>
          </cell>
          <cell r="AN249">
            <v>668.22710456481627</v>
          </cell>
          <cell r="AQ249">
            <v>223.22190000000001</v>
          </cell>
          <cell r="AR249">
            <v>186.98955443732743</v>
          </cell>
          <cell r="AU249">
            <v>6.7643000000000004</v>
          </cell>
          <cell r="AV249">
            <v>0</v>
          </cell>
          <cell r="AY249">
            <v>277.33629999999999</v>
          </cell>
          <cell r="AZ249">
            <v>0</v>
          </cell>
          <cell r="BC249">
            <v>1183.7525000000001</v>
          </cell>
          <cell r="BD249">
            <v>0</v>
          </cell>
          <cell r="BG249">
            <v>8739.4755999999998</v>
          </cell>
          <cell r="BH249">
            <v>1881.8809503473456</v>
          </cell>
          <cell r="BK249">
            <v>419.38659999999999</v>
          </cell>
          <cell r="BL249">
            <v>1805.4315771776578</v>
          </cell>
          <cell r="BO249">
            <v>0</v>
          </cell>
          <cell r="BP249">
            <v>0</v>
          </cell>
          <cell r="BS249">
            <v>2036.0543</v>
          </cell>
          <cell r="BT249">
            <v>935.7530318744831</v>
          </cell>
          <cell r="BW249">
            <v>1939.8600000000001</v>
          </cell>
          <cell r="BX249">
            <v>1326.5896395650304</v>
          </cell>
        </row>
        <row r="250">
          <cell r="E250">
            <v>0</v>
          </cell>
          <cell r="F250">
            <v>219.6</v>
          </cell>
          <cell r="H250">
            <v>870.27480000000003</v>
          </cell>
          <cell r="I250">
            <v>1763.6000000000001</v>
          </cell>
          <cell r="K250">
            <v>8320.6648000000005</v>
          </cell>
          <cell r="M250">
            <v>0</v>
          </cell>
          <cell r="O250">
            <v>1134.3904</v>
          </cell>
          <cell r="P250">
            <v>854.12281163849661</v>
          </cell>
          <cell r="S250">
            <v>1195.8696</v>
          </cell>
          <cell r="T250">
            <v>1265.8638334716284</v>
          </cell>
          <cell r="W250">
            <v>906.32240000000002</v>
          </cell>
          <cell r="X250">
            <v>808.82411519097764</v>
          </cell>
          <cell r="AA250">
            <v>35.697600000000001</v>
          </cell>
          <cell r="AB250">
            <v>0</v>
          </cell>
          <cell r="AE250">
            <v>790.09280000000012</v>
          </cell>
          <cell r="AF250">
            <v>801.99349780017019</v>
          </cell>
          <cell r="AI250">
            <v>0</v>
          </cell>
          <cell r="AJ250">
            <v>0</v>
          </cell>
          <cell r="AM250">
            <v>1148.2728</v>
          </cell>
          <cell r="AN250">
            <v>222.25266985916451</v>
          </cell>
          <cell r="AQ250">
            <v>49.580000000000005</v>
          </cell>
          <cell r="AR250">
            <v>40.768071461626619</v>
          </cell>
          <cell r="AU250">
            <v>1.9832000000000001</v>
          </cell>
          <cell r="AV250">
            <v>0</v>
          </cell>
          <cell r="AY250">
            <v>91.227199999999996</v>
          </cell>
          <cell r="AZ250">
            <v>0</v>
          </cell>
          <cell r="BC250">
            <v>305.4128</v>
          </cell>
          <cell r="BD250">
            <v>0</v>
          </cell>
          <cell r="BG250">
            <v>2233.0832</v>
          </cell>
          <cell r="BH250">
            <v>0</v>
          </cell>
          <cell r="BK250">
            <v>186.42080000000001</v>
          </cell>
          <cell r="BL250">
            <v>887.74879414134159</v>
          </cell>
          <cell r="BO250">
            <v>1.9832000000000001</v>
          </cell>
          <cell r="BP250">
            <v>0</v>
          </cell>
          <cell r="BS250">
            <v>569.17840000000001</v>
          </cell>
          <cell r="BT250">
            <v>714.02841789619197</v>
          </cell>
          <cell r="BW250">
            <v>541.42520000000002</v>
          </cell>
          <cell r="BX250">
            <v>311.91767729149439</v>
          </cell>
        </row>
        <row r="251">
          <cell r="E251">
            <v>0</v>
          </cell>
          <cell r="F251">
            <v>441.7</v>
          </cell>
          <cell r="H251">
            <v>1659.4668999999999</v>
          </cell>
          <cell r="I251">
            <v>3558.7999999999997</v>
          </cell>
          <cell r="K251">
            <v>16292.186400000001</v>
          </cell>
          <cell r="M251">
            <v>0</v>
          </cell>
          <cell r="O251">
            <v>2236.2795000000001</v>
          </cell>
          <cell r="P251">
            <v>1683.1705456463694</v>
          </cell>
          <cell r="S251">
            <v>2532.3164999999999</v>
          </cell>
          <cell r="T251">
            <v>2684.1840524387599</v>
          </cell>
          <cell r="W251">
            <v>1556.1944999999998</v>
          </cell>
          <cell r="X251">
            <v>1717.9373525540414</v>
          </cell>
          <cell r="AA251">
            <v>64.007999999999996</v>
          </cell>
          <cell r="AB251">
            <v>0</v>
          </cell>
          <cell r="AE251">
            <v>1832.7819999999999</v>
          </cell>
          <cell r="AF251">
            <v>1850.7562905522088</v>
          </cell>
          <cell r="AI251">
            <v>0</v>
          </cell>
          <cell r="AJ251">
            <v>0</v>
          </cell>
          <cell r="AM251">
            <v>2184.2730000000001</v>
          </cell>
          <cell r="AN251">
            <v>967.67026229088356</v>
          </cell>
          <cell r="AQ251">
            <v>108.01349999999999</v>
          </cell>
          <cell r="AR251">
            <v>88.830104548214891</v>
          </cell>
          <cell r="AU251">
            <v>4.0004999999999997</v>
          </cell>
          <cell r="AV251">
            <v>0</v>
          </cell>
          <cell r="AY251">
            <v>180.02249999999998</v>
          </cell>
          <cell r="AZ251">
            <v>0</v>
          </cell>
          <cell r="BC251">
            <v>668.08349999999996</v>
          </cell>
          <cell r="BD251">
            <v>0</v>
          </cell>
          <cell r="BG251">
            <v>3876.4844999999996</v>
          </cell>
          <cell r="BH251">
            <v>5231.5734765962579</v>
          </cell>
          <cell r="BK251">
            <v>476.0594999999999</v>
          </cell>
          <cell r="BL251">
            <v>1209.2059016066037</v>
          </cell>
          <cell r="BO251">
            <v>0</v>
          </cell>
          <cell r="BP251">
            <v>0</v>
          </cell>
          <cell r="BS251">
            <v>1144.1429999999998</v>
          </cell>
          <cell r="BT251">
            <v>2713.3079880055293</v>
          </cell>
          <cell r="BW251">
            <v>1088.9928</v>
          </cell>
          <cell r="BX251">
            <v>2254.82658283008</v>
          </cell>
        </row>
        <row r="252">
          <cell r="E252">
            <v>0</v>
          </cell>
          <cell r="F252">
            <v>797.9</v>
          </cell>
          <cell r="H252">
            <v>3056.7548999999999</v>
          </cell>
          <cell r="I252">
            <v>6374.3</v>
          </cell>
          <cell r="K252">
            <v>29226.165499999999</v>
          </cell>
          <cell r="M252">
            <v>0</v>
          </cell>
          <cell r="O252">
            <v>3127.0792000000001</v>
          </cell>
          <cell r="P252">
            <v>2350.9986749758341</v>
          </cell>
          <cell r="S252">
            <v>5938.5815999999995</v>
          </cell>
          <cell r="T252">
            <v>5750.9716437239604</v>
          </cell>
          <cell r="W252">
            <v>2761.297</v>
          </cell>
          <cell r="X252">
            <v>2950.3382760435261</v>
          </cell>
          <cell r="AA252">
            <v>157.7884</v>
          </cell>
          <cell r="AB252">
            <v>0</v>
          </cell>
          <cell r="AE252">
            <v>2753.6976</v>
          </cell>
          <cell r="AF252">
            <v>2776.1344358283127</v>
          </cell>
          <cell r="AI252">
            <v>0</v>
          </cell>
          <cell r="AJ252">
            <v>0</v>
          </cell>
          <cell r="AM252">
            <v>3808.4382000000001</v>
          </cell>
          <cell r="AN252">
            <v>1332.0019505360733</v>
          </cell>
          <cell r="AQ252">
            <v>229.5104</v>
          </cell>
          <cell r="AR252">
            <v>187.73445253316947</v>
          </cell>
          <cell r="AU252">
            <v>7.1722000000000001</v>
          </cell>
          <cell r="AV252">
            <v>0</v>
          </cell>
          <cell r="AY252">
            <v>294.06020000000001</v>
          </cell>
          <cell r="AZ252">
            <v>0</v>
          </cell>
          <cell r="BC252">
            <v>1190.5852</v>
          </cell>
          <cell r="BD252">
            <v>697.55267544424532</v>
          </cell>
          <cell r="BG252">
            <v>6806.4177999999993</v>
          </cell>
          <cell r="BH252">
            <v>587.57964000000004</v>
          </cell>
          <cell r="BK252">
            <v>1004.1080000000001</v>
          </cell>
          <cell r="BL252">
            <v>1281.4655812771641</v>
          </cell>
          <cell r="BO252">
            <v>0</v>
          </cell>
          <cell r="BP252">
            <v>0</v>
          </cell>
          <cell r="BS252">
            <v>2151.66</v>
          </cell>
          <cell r="BT252">
            <v>2754.6464753574146</v>
          </cell>
          <cell r="BW252">
            <v>2052.5246000000002</v>
          </cell>
          <cell r="BX252">
            <v>1790.7081111975549</v>
          </cell>
        </row>
        <row r="253">
          <cell r="E253">
            <v>0</v>
          </cell>
          <cell r="F253">
            <v>443.1</v>
          </cell>
          <cell r="H253">
            <v>1665.6129000000001</v>
          </cell>
          <cell r="I253">
            <v>3553.5</v>
          </cell>
          <cell r="K253">
            <v>16285.690500000001</v>
          </cell>
          <cell r="M253">
            <v>0</v>
          </cell>
          <cell r="O253">
            <v>2166.1572000000001</v>
          </cell>
          <cell r="P253">
            <v>1629.9294776643119</v>
          </cell>
          <cell r="S253">
            <v>2330.0177999999996</v>
          </cell>
          <cell r="T253">
            <v>2597.5161843276824</v>
          </cell>
          <cell r="W253">
            <v>1546.6841999999999</v>
          </cell>
          <cell r="X253">
            <v>1792.1371439674319</v>
          </cell>
          <cell r="AA253">
            <v>79.932000000000002</v>
          </cell>
          <cell r="AB253">
            <v>0</v>
          </cell>
          <cell r="AE253">
            <v>1837.1595</v>
          </cell>
          <cell r="AF253">
            <v>1850.7562905522088</v>
          </cell>
          <cell r="AI253">
            <v>0</v>
          </cell>
          <cell r="AJ253">
            <v>0</v>
          </cell>
          <cell r="AM253">
            <v>2178.1469999999999</v>
          </cell>
          <cell r="AN253">
            <v>17955.302483453826</v>
          </cell>
          <cell r="AQ253">
            <v>123.8946</v>
          </cell>
          <cell r="AR253">
            <v>103.37977627429763</v>
          </cell>
          <cell r="AU253">
            <v>3.9965999999999999</v>
          </cell>
          <cell r="AV253">
            <v>0</v>
          </cell>
          <cell r="AY253">
            <v>183.84359999999998</v>
          </cell>
          <cell r="AZ253">
            <v>0</v>
          </cell>
          <cell r="BC253">
            <v>611.47979999999995</v>
          </cell>
          <cell r="BD253">
            <v>697.55267544424532</v>
          </cell>
          <cell r="BG253">
            <v>4280.3585999999996</v>
          </cell>
          <cell r="BH253">
            <v>0</v>
          </cell>
          <cell r="BK253">
            <v>371.68379999999996</v>
          </cell>
          <cell r="BL253">
            <v>2365.5122641336266</v>
          </cell>
          <cell r="BO253">
            <v>0</v>
          </cell>
          <cell r="BP253">
            <v>0</v>
          </cell>
          <cell r="BS253">
            <v>1147.0241999999998</v>
          </cell>
          <cell r="BT253">
            <v>2136.4481872315009</v>
          </cell>
          <cell r="BW253">
            <v>1090.9245000000001</v>
          </cell>
          <cell r="BX253">
            <v>650.14166471600629</v>
          </cell>
        </row>
        <row r="254">
          <cell r="E254">
            <v>0</v>
          </cell>
          <cell r="F254">
            <v>726.5</v>
          </cell>
          <cell r="H254">
            <v>2764.3325</v>
          </cell>
          <cell r="I254">
            <v>5803.0099999999993</v>
          </cell>
          <cell r="K254">
            <v>26641.618909999997</v>
          </cell>
          <cell r="M254">
            <v>0</v>
          </cell>
          <cell r="O254">
            <v>3055.81068</v>
          </cell>
          <cell r="P254">
            <v>2299.2964333187506</v>
          </cell>
          <cell r="S254">
            <v>4152.76836</v>
          </cell>
          <cell r="T254">
            <v>4079.3567728628486</v>
          </cell>
          <cell r="W254">
            <v>2507.3318399999998</v>
          </cell>
          <cell r="X254">
            <v>2532.5243995087494</v>
          </cell>
          <cell r="AA254">
            <v>130.59019999999998</v>
          </cell>
          <cell r="AB254">
            <v>0</v>
          </cell>
          <cell r="AE254">
            <v>2692.5966399999998</v>
          </cell>
          <cell r="AF254">
            <v>2714.4354012969447</v>
          </cell>
          <cell r="AI254">
            <v>0</v>
          </cell>
          <cell r="AJ254">
            <v>0</v>
          </cell>
          <cell r="AM254">
            <v>3467.1698099999999</v>
          </cell>
          <cell r="AN254">
            <v>667.75913403185928</v>
          </cell>
          <cell r="AQ254">
            <v>208.94431999999998</v>
          </cell>
          <cell r="AR254">
            <v>173.54112395023282</v>
          </cell>
          <cell r="AU254">
            <v>6.5295099999999993</v>
          </cell>
          <cell r="AV254">
            <v>0</v>
          </cell>
          <cell r="AY254">
            <v>274.23942</v>
          </cell>
          <cell r="AZ254">
            <v>0</v>
          </cell>
          <cell r="BC254">
            <v>1136.1347399999997</v>
          </cell>
          <cell r="BD254">
            <v>697.55267544424532</v>
          </cell>
          <cell r="BG254">
            <v>7313.0511999999999</v>
          </cell>
          <cell r="BH254">
            <v>67.084680000000006</v>
          </cell>
          <cell r="BK254">
            <v>633.36246999999992</v>
          </cell>
          <cell r="BL254">
            <v>1968.0385796061269</v>
          </cell>
          <cell r="BO254">
            <v>0</v>
          </cell>
          <cell r="BP254">
            <v>0</v>
          </cell>
          <cell r="BS254">
            <v>1958.8529999999996</v>
          </cell>
          <cell r="BT254">
            <v>1076.6796933013632</v>
          </cell>
          <cell r="BW254">
            <v>1868.5692199999999</v>
          </cell>
          <cell r="BX254">
            <v>2221.0041840876288</v>
          </cell>
        </row>
        <row r="255">
          <cell r="E255">
            <v>0</v>
          </cell>
          <cell r="F255">
            <v>502.7</v>
          </cell>
          <cell r="H255">
            <v>1900.2059999999999</v>
          </cell>
          <cell r="I255">
            <v>4017.5</v>
          </cell>
          <cell r="K255">
            <v>18335.87</v>
          </cell>
          <cell r="M255">
            <v>0</v>
          </cell>
          <cell r="O255">
            <v>2092.8526000000002</v>
          </cell>
          <cell r="P255">
            <v>1575.1527334181067</v>
          </cell>
          <cell r="S255">
            <v>3349.4681999999998</v>
          </cell>
          <cell r="T255">
            <v>3593.3294416628851</v>
          </cell>
          <cell r="W255">
            <v>1600.1507999999999</v>
          </cell>
          <cell r="X255">
            <v>1662.8126638005372</v>
          </cell>
          <cell r="AA255">
            <v>90.403999999999996</v>
          </cell>
          <cell r="AB255">
            <v>0</v>
          </cell>
          <cell r="AE255">
            <v>1831.98</v>
          </cell>
          <cell r="AF255">
            <v>1850.7562905522088</v>
          </cell>
          <cell r="AI255">
            <v>0</v>
          </cell>
          <cell r="AJ255">
            <v>0</v>
          </cell>
          <cell r="AM255">
            <v>2314.3424</v>
          </cell>
          <cell r="AN255">
            <v>425.34907824786086</v>
          </cell>
          <cell r="AQ255">
            <v>144.6464</v>
          </cell>
          <cell r="AR255">
            <v>120.39163819285294</v>
          </cell>
          <cell r="AU255">
            <v>4.5202</v>
          </cell>
          <cell r="AV255">
            <v>0</v>
          </cell>
          <cell r="AY255">
            <v>180.80799999999999</v>
          </cell>
          <cell r="AZ255">
            <v>0</v>
          </cell>
          <cell r="BC255">
            <v>673.50979999999993</v>
          </cell>
          <cell r="BD255">
            <v>0</v>
          </cell>
          <cell r="BG255">
            <v>4597.0433999999996</v>
          </cell>
          <cell r="BH255">
            <v>0</v>
          </cell>
          <cell r="BK255">
            <v>655.42899999999997</v>
          </cell>
          <cell r="BL255">
            <v>1968.0385796061269</v>
          </cell>
          <cell r="BO255">
            <v>0</v>
          </cell>
          <cell r="BP255">
            <v>0</v>
          </cell>
          <cell r="BS255">
            <v>1383.1812</v>
          </cell>
          <cell r="BT255">
            <v>6631.0691756727929</v>
          </cell>
          <cell r="BW255">
            <v>1317.74</v>
          </cell>
          <cell r="BX255">
            <v>823.01170273297907</v>
          </cell>
        </row>
        <row r="256">
          <cell r="E256">
            <v>0</v>
          </cell>
          <cell r="F256">
            <v>559.4</v>
          </cell>
          <cell r="H256">
            <v>2119.0072</v>
          </cell>
          <cell r="I256">
            <v>4449</v>
          </cell>
          <cell r="K256">
            <v>20576.625</v>
          </cell>
          <cell r="M256">
            <v>0</v>
          </cell>
          <cell r="O256">
            <v>2343.9312</v>
          </cell>
          <cell r="P256">
            <v>1763.0321903356948</v>
          </cell>
          <cell r="S256">
            <v>3606.0479999999998</v>
          </cell>
          <cell r="T256">
            <v>3859.5888653835746</v>
          </cell>
          <cell r="W256">
            <v>1933.2423999999999</v>
          </cell>
          <cell r="X256">
            <v>2011.640152890616</v>
          </cell>
          <cell r="AA256">
            <v>105.1764</v>
          </cell>
          <cell r="AB256">
            <v>0</v>
          </cell>
          <cell r="AE256">
            <v>2184.4589999999998</v>
          </cell>
          <cell r="AF256">
            <v>2220.8968113932087</v>
          </cell>
          <cell r="AI256">
            <v>0</v>
          </cell>
          <cell r="AJ256">
            <v>0</v>
          </cell>
          <cell r="AM256">
            <v>2554.2839999999997</v>
          </cell>
          <cell r="AN256">
            <v>2220.8328706756865</v>
          </cell>
          <cell r="AQ256">
            <v>150.25199999999998</v>
          </cell>
          <cell r="AR256">
            <v>121.80090486066226</v>
          </cell>
          <cell r="AU256">
            <v>5.0084</v>
          </cell>
          <cell r="AV256">
            <v>0</v>
          </cell>
          <cell r="AY256">
            <v>180.30239999999998</v>
          </cell>
          <cell r="AZ256">
            <v>0</v>
          </cell>
          <cell r="BC256">
            <v>706.18439999999987</v>
          </cell>
          <cell r="BD256">
            <v>0</v>
          </cell>
          <cell r="BG256">
            <v>4958.3159999999998</v>
          </cell>
          <cell r="BH256">
            <v>0</v>
          </cell>
          <cell r="BK256">
            <v>811.36079999999993</v>
          </cell>
          <cell r="BL256">
            <v>1209.2059016066037</v>
          </cell>
          <cell r="BO256">
            <v>0</v>
          </cell>
          <cell r="BP256">
            <v>0</v>
          </cell>
          <cell r="BS256">
            <v>1617.7131999999999</v>
          </cell>
          <cell r="BT256">
            <v>1476.9114117537024</v>
          </cell>
          <cell r="BW256">
            <v>1539.3539999999998</v>
          </cell>
          <cell r="BX256">
            <v>1272.0979971466368</v>
          </cell>
        </row>
        <row r="257">
          <cell r="E257">
            <v>45</v>
          </cell>
          <cell r="F257">
            <v>637.54999999999995</v>
          </cell>
          <cell r="H257">
            <v>2325.1448499999997</v>
          </cell>
          <cell r="I257">
            <v>5106.25</v>
          </cell>
          <cell r="K257">
            <v>22477.712500000001</v>
          </cell>
          <cell r="M257">
            <v>105.075</v>
          </cell>
          <cell r="O257">
            <v>2607.6852000000003</v>
          </cell>
          <cell r="P257">
            <v>2012.0582417249711</v>
          </cell>
          <cell r="S257">
            <v>4371.0317999999997</v>
          </cell>
          <cell r="T257">
            <v>3504.9600307956125</v>
          </cell>
          <cell r="W257">
            <v>1826.5284000000001</v>
          </cell>
          <cell r="X257">
            <v>1977.2012105144242</v>
          </cell>
          <cell r="AA257">
            <v>126.36359999999999</v>
          </cell>
          <cell r="AB257">
            <v>0</v>
          </cell>
          <cell r="AE257">
            <v>2190.5812500000002</v>
          </cell>
          <cell r="AF257">
            <v>2220.8968113932087</v>
          </cell>
          <cell r="AI257">
            <v>0</v>
          </cell>
          <cell r="AJ257">
            <v>0</v>
          </cell>
          <cell r="AM257">
            <v>3308.4287999999997</v>
          </cell>
          <cell r="AN257">
            <v>1171.2746029718692</v>
          </cell>
          <cell r="AQ257">
            <v>172.31399999999999</v>
          </cell>
          <cell r="AR257">
            <v>144.20824487883033</v>
          </cell>
          <cell r="AU257">
            <v>5.7438000000000002</v>
          </cell>
          <cell r="AV257">
            <v>0</v>
          </cell>
          <cell r="AY257">
            <v>155.08260000000001</v>
          </cell>
          <cell r="AZ257">
            <v>0</v>
          </cell>
          <cell r="BC257">
            <v>729.46260000000007</v>
          </cell>
          <cell r="BD257">
            <v>271.80200882334992</v>
          </cell>
          <cell r="BG257">
            <v>5531.2794000000004</v>
          </cell>
          <cell r="BH257">
            <v>0</v>
          </cell>
          <cell r="BK257">
            <v>338.88420000000002</v>
          </cell>
          <cell r="BL257">
            <v>862.29884406869132</v>
          </cell>
          <cell r="BO257">
            <v>0</v>
          </cell>
          <cell r="BP257">
            <v>0</v>
          </cell>
          <cell r="BS257">
            <v>1774.8342</v>
          </cell>
          <cell r="BT257">
            <v>2021.8278359376384</v>
          </cell>
          <cell r="BW257">
            <v>1664.6375</v>
          </cell>
          <cell r="BX257">
            <v>1129.2923135673984</v>
          </cell>
        </row>
        <row r="258">
          <cell r="E258">
            <v>80.5</v>
          </cell>
          <cell r="F258">
            <v>398.9</v>
          </cell>
          <cell r="H258">
            <v>1377.0028</v>
          </cell>
          <cell r="I258">
            <v>4070.51</v>
          </cell>
          <cell r="K258">
            <v>18093.416950000003</v>
          </cell>
          <cell r="M258">
            <v>208.49499999999998</v>
          </cell>
          <cell r="O258">
            <v>1971.00981</v>
          </cell>
          <cell r="P258">
            <v>1533.5817933705864</v>
          </cell>
          <cell r="S258">
            <v>3164.3422799999998</v>
          </cell>
          <cell r="T258">
            <v>3683.0362746885116</v>
          </cell>
          <cell r="W258">
            <v>1877.1521999999998</v>
          </cell>
          <cell r="X258">
            <v>1965.3982344365177</v>
          </cell>
          <cell r="AA258">
            <v>53.632919999999999</v>
          </cell>
          <cell r="AB258">
            <v>0</v>
          </cell>
          <cell r="AE258">
            <v>2018.9729600000001</v>
          </cell>
          <cell r="AF258">
            <v>2023.6531717427865</v>
          </cell>
          <cell r="AI258">
            <v>0</v>
          </cell>
          <cell r="AJ258">
            <v>0</v>
          </cell>
          <cell r="AM258">
            <v>2462.64491</v>
          </cell>
          <cell r="AN258">
            <v>498.60412069016229</v>
          </cell>
          <cell r="AQ258">
            <v>120.67407</v>
          </cell>
          <cell r="AR258">
            <v>100.1183305573675</v>
          </cell>
          <cell r="AU258">
            <v>4.4694099999999999</v>
          </cell>
          <cell r="AV258">
            <v>0</v>
          </cell>
          <cell r="AY258">
            <v>223.47050000000002</v>
          </cell>
          <cell r="AZ258">
            <v>0</v>
          </cell>
          <cell r="BC258">
            <v>540.79860999999994</v>
          </cell>
          <cell r="BD258">
            <v>1519.9168333401733</v>
          </cell>
          <cell r="BG258">
            <v>3343.11868</v>
          </cell>
          <cell r="BH258">
            <v>11548.628759999998</v>
          </cell>
          <cell r="BK258">
            <v>277.10341999999997</v>
          </cell>
          <cell r="BL258">
            <v>1805.4618747372683</v>
          </cell>
          <cell r="BO258">
            <v>0</v>
          </cell>
          <cell r="BP258">
            <v>0</v>
          </cell>
          <cell r="BS258">
            <v>1389.98651</v>
          </cell>
          <cell r="BT258">
            <v>2549.833060750349</v>
          </cell>
          <cell r="BW258">
            <v>2023.0434700000001</v>
          </cell>
          <cell r="BX258">
            <v>1074.8006711490048</v>
          </cell>
        </row>
        <row r="259">
          <cell r="E259">
            <v>0</v>
          </cell>
          <cell r="F259">
            <v>1227.45</v>
          </cell>
          <cell r="H259">
            <v>3903.2910000000002</v>
          </cell>
          <cell r="I259">
            <v>11458.65</v>
          </cell>
          <cell r="K259">
            <v>46716.91605</v>
          </cell>
          <cell r="M259">
            <v>0</v>
          </cell>
          <cell r="O259">
            <v>4364.0183999999999</v>
          </cell>
          <cell r="P259">
            <v>3315.2642189181338</v>
          </cell>
          <cell r="S259">
            <v>7294.5074999999997</v>
          </cell>
          <cell r="T259">
            <v>5868.7895457522891</v>
          </cell>
          <cell r="W259">
            <v>4300.5879000000004</v>
          </cell>
          <cell r="X259">
            <v>4556.8629558980301</v>
          </cell>
          <cell r="AA259">
            <v>139.5471</v>
          </cell>
          <cell r="AB259">
            <v>0</v>
          </cell>
          <cell r="AE259">
            <v>4549.0840500000004</v>
          </cell>
          <cell r="AF259">
            <v>4565.1916918491534</v>
          </cell>
          <cell r="AI259">
            <v>0</v>
          </cell>
          <cell r="AJ259">
            <v>0</v>
          </cell>
          <cell r="AM259">
            <v>7040.7855000000009</v>
          </cell>
          <cell r="AN259">
            <v>7845.6547805553209</v>
          </cell>
          <cell r="AQ259">
            <v>228.34979999999999</v>
          </cell>
          <cell r="AR259">
            <v>189.72755824907122</v>
          </cell>
          <cell r="AU259">
            <v>12.686100000000001</v>
          </cell>
          <cell r="AV259">
            <v>0</v>
          </cell>
          <cell r="AY259">
            <v>646.99109999999996</v>
          </cell>
          <cell r="AZ259">
            <v>0</v>
          </cell>
          <cell r="BC259">
            <v>2067.8343</v>
          </cell>
          <cell r="BD259">
            <v>5232.9497154741903</v>
          </cell>
          <cell r="BG259">
            <v>9806.3553000000011</v>
          </cell>
          <cell r="BH259">
            <v>42375.574800000002</v>
          </cell>
          <cell r="BK259">
            <v>558.1884</v>
          </cell>
          <cell r="BL259">
            <v>1805.4315771776578</v>
          </cell>
          <cell r="BO259">
            <v>0</v>
          </cell>
          <cell r="BP259">
            <v>0</v>
          </cell>
          <cell r="BS259">
            <v>3881.9466000000002</v>
          </cell>
          <cell r="BT259">
            <v>3853.8744344870779</v>
          </cell>
          <cell r="BW259">
            <v>5729.3249999999998</v>
          </cell>
          <cell r="BX259">
            <v>1924.1186840150017</v>
          </cell>
        </row>
        <row r="260">
          <cell r="E260">
            <v>0</v>
          </cell>
          <cell r="F260">
            <v>400.26</v>
          </cell>
          <cell r="H260">
            <v>1402.5110399999999</v>
          </cell>
          <cell r="I260">
            <v>4244.71</v>
          </cell>
          <cell r="K260">
            <v>18604.56393</v>
          </cell>
          <cell r="M260">
            <v>0</v>
          </cell>
          <cell r="O260">
            <v>2020.56195</v>
          </cell>
          <cell r="P260">
            <v>1543.660018510335</v>
          </cell>
          <cell r="S260">
            <v>3237.5440899999999</v>
          </cell>
          <cell r="T260">
            <v>2558.1318643121554</v>
          </cell>
          <cell r="W260">
            <v>1932.3075200000001</v>
          </cell>
          <cell r="X260">
            <v>1965.6786870981407</v>
          </cell>
          <cell r="AA260">
            <v>83.609459999999999</v>
          </cell>
          <cell r="AB260">
            <v>0</v>
          </cell>
          <cell r="AE260">
            <v>1438.9566900000002</v>
          </cell>
          <cell r="AF260">
            <v>1376.5179424705536</v>
          </cell>
          <cell r="AI260">
            <v>157.05427</v>
          </cell>
          <cell r="AJ260">
            <v>169.00462101783549</v>
          </cell>
          <cell r="AM260">
            <v>2642.9879299999998</v>
          </cell>
          <cell r="AN260">
            <v>1055.9142992181869</v>
          </cell>
          <cell r="AQ260">
            <v>130.05916000000002</v>
          </cell>
          <cell r="AR260">
            <v>107.06400199157054</v>
          </cell>
          <cell r="AU260">
            <v>4.6449700000000007</v>
          </cell>
          <cell r="AV260">
            <v>0</v>
          </cell>
          <cell r="AY260">
            <v>366.95263</v>
          </cell>
          <cell r="AZ260">
            <v>0</v>
          </cell>
          <cell r="BC260">
            <v>548.10645999999997</v>
          </cell>
          <cell r="BD260">
            <v>0</v>
          </cell>
          <cell r="BG260">
            <v>3646.3014500000004</v>
          </cell>
          <cell r="BH260">
            <v>0</v>
          </cell>
          <cell r="BK260">
            <v>213.66862</v>
          </cell>
          <cell r="BL260">
            <v>667.21285773798263</v>
          </cell>
          <cell r="BO260">
            <v>0</v>
          </cell>
          <cell r="BP260">
            <v>0</v>
          </cell>
          <cell r="BS260">
            <v>1449.23064</v>
          </cell>
          <cell r="BT260">
            <v>787.31028183816954</v>
          </cell>
          <cell r="BW260">
            <v>2135.0891299999998</v>
          </cell>
          <cell r="BX260">
            <v>1225.1224433376767</v>
          </cell>
        </row>
        <row r="261">
          <cell r="E261">
            <v>0</v>
          </cell>
          <cell r="F261">
            <v>474</v>
          </cell>
          <cell r="H261">
            <v>1689.81</v>
          </cell>
          <cell r="I261">
            <v>3903.7999999999997</v>
          </cell>
          <cell r="K261">
            <v>17883.307799999999</v>
          </cell>
          <cell r="M261">
            <v>0</v>
          </cell>
          <cell r="O261">
            <v>2005.0323999999998</v>
          </cell>
          <cell r="P261">
            <v>1507.8345911949862</v>
          </cell>
          <cell r="S261">
            <v>3423.4395999999997</v>
          </cell>
          <cell r="T261">
            <v>3501.3428858468424</v>
          </cell>
          <cell r="W261">
            <v>1497.2076</v>
          </cell>
          <cell r="X261">
            <v>1697.3784058359488</v>
          </cell>
          <cell r="AA261">
            <v>70.044799999999995</v>
          </cell>
          <cell r="AB261">
            <v>0</v>
          </cell>
          <cell r="AE261">
            <v>2166.6089999999999</v>
          </cell>
          <cell r="AF261">
            <v>2220.8968113932087</v>
          </cell>
          <cell r="AI261">
            <v>0</v>
          </cell>
          <cell r="AJ261">
            <v>0</v>
          </cell>
          <cell r="AM261">
            <v>2328.9895999999999</v>
          </cell>
          <cell r="AN261">
            <v>41.382862154290322</v>
          </cell>
          <cell r="AQ261">
            <v>122.57839999999999</v>
          </cell>
          <cell r="AR261">
            <v>101.76918579680125</v>
          </cell>
          <cell r="AU261">
            <v>4.3777999999999997</v>
          </cell>
          <cell r="AV261">
            <v>0</v>
          </cell>
          <cell r="AY261">
            <v>236.40119999999996</v>
          </cell>
          <cell r="AZ261">
            <v>215.78362718302861</v>
          </cell>
          <cell r="BC261">
            <v>551.60279999999989</v>
          </cell>
          <cell r="BD261">
            <v>0</v>
          </cell>
          <cell r="BG261">
            <v>3462.8397999999997</v>
          </cell>
          <cell r="BH261">
            <v>0</v>
          </cell>
          <cell r="BK261">
            <v>665.42559999999992</v>
          </cell>
          <cell r="BL261">
            <v>1209.2059016066037</v>
          </cell>
          <cell r="BO261">
            <v>0</v>
          </cell>
          <cell r="BP261">
            <v>0</v>
          </cell>
          <cell r="BS261">
            <v>1238.9173999999996</v>
          </cell>
          <cell r="BT261">
            <v>5362.7292228308734</v>
          </cell>
          <cell r="BW261">
            <v>1799.6517999999999</v>
          </cell>
          <cell r="BX261">
            <v>1300.2833294320126</v>
          </cell>
        </row>
        <row r="262">
          <cell r="E262">
            <v>0</v>
          </cell>
          <cell r="F262">
            <v>480.7</v>
          </cell>
          <cell r="H262">
            <v>1668.5097000000001</v>
          </cell>
          <cell r="I262">
            <v>4589.8</v>
          </cell>
          <cell r="K262">
            <v>20502.636599999998</v>
          </cell>
          <cell r="M262">
            <v>0</v>
          </cell>
          <cell r="O262">
            <v>1723.97</v>
          </cell>
          <cell r="P262">
            <v>1297.53605659706</v>
          </cell>
          <cell r="S262">
            <v>3042.2999999999997</v>
          </cell>
          <cell r="T262">
            <v>2481.8519835013531</v>
          </cell>
          <cell r="W262">
            <v>1865.944</v>
          </cell>
          <cell r="X262">
            <v>1978.558966923011</v>
          </cell>
          <cell r="AA262">
            <v>50.704999999999998</v>
          </cell>
          <cell r="AB262">
            <v>0</v>
          </cell>
          <cell r="AE262">
            <v>2198.5142000000001</v>
          </cell>
          <cell r="AF262">
            <v>2220.8968113932087</v>
          </cell>
          <cell r="AI262">
            <v>0</v>
          </cell>
          <cell r="AJ262">
            <v>0</v>
          </cell>
          <cell r="AM262">
            <v>2773.5635000000002</v>
          </cell>
          <cell r="AN262">
            <v>537.01159341734501</v>
          </cell>
          <cell r="AQ262">
            <v>81.128</v>
          </cell>
          <cell r="AR262">
            <v>65.353735100608546</v>
          </cell>
          <cell r="AU262">
            <v>0</v>
          </cell>
          <cell r="AV262">
            <v>0</v>
          </cell>
          <cell r="AY262">
            <v>136.90350000000001</v>
          </cell>
          <cell r="AZ262">
            <v>0</v>
          </cell>
          <cell r="BC262">
            <v>542.54349999999999</v>
          </cell>
          <cell r="BD262">
            <v>271.80200882334992</v>
          </cell>
          <cell r="BG262">
            <v>5506.5630000000001</v>
          </cell>
          <cell r="BH262">
            <v>1015.68504</v>
          </cell>
          <cell r="BK262">
            <v>268.73649999999998</v>
          </cell>
          <cell r="BL262">
            <v>938.19423089248789</v>
          </cell>
          <cell r="BO262">
            <v>0</v>
          </cell>
          <cell r="BP262">
            <v>0</v>
          </cell>
          <cell r="BS262">
            <v>1607.3485000000001</v>
          </cell>
          <cell r="BT262">
            <v>1428.0568357923839</v>
          </cell>
          <cell r="BW262">
            <v>2372.9266000000002</v>
          </cell>
          <cell r="BX262">
            <v>871.86627869429753</v>
          </cell>
        </row>
        <row r="263">
          <cell r="E263">
            <v>98</v>
          </cell>
          <cell r="F263">
            <v>541.9</v>
          </cell>
          <cell r="H263">
            <v>1895.5662</v>
          </cell>
          <cell r="I263">
            <v>4525</v>
          </cell>
          <cell r="K263">
            <v>19991.45</v>
          </cell>
          <cell r="M263">
            <v>267.73600000000005</v>
          </cell>
          <cell r="O263">
            <v>1712.6122</v>
          </cell>
          <cell r="P263">
            <v>1290.4824739341282</v>
          </cell>
          <cell r="S263">
            <v>3004.6716999999994</v>
          </cell>
          <cell r="T263">
            <v>2469.1359304548782</v>
          </cell>
          <cell r="W263">
            <v>2178.7669999999998</v>
          </cell>
          <cell r="X263">
            <v>2141.2878184527162</v>
          </cell>
          <cell r="AA263">
            <v>50.668999999999997</v>
          </cell>
          <cell r="AB263">
            <v>0</v>
          </cell>
          <cell r="AE263">
            <v>1846.1999999999998</v>
          </cell>
          <cell r="AF263">
            <v>1850.7562905522088</v>
          </cell>
          <cell r="AI263">
            <v>0</v>
          </cell>
          <cell r="AJ263">
            <v>0</v>
          </cell>
          <cell r="AM263">
            <v>2801.9956999999999</v>
          </cell>
          <cell r="AN263">
            <v>525.71698180158455</v>
          </cell>
          <cell r="AQ263">
            <v>81.070399999999992</v>
          </cell>
          <cell r="AR263">
            <v>65.518820624551935</v>
          </cell>
          <cell r="AU263">
            <v>0</v>
          </cell>
          <cell r="AV263">
            <v>0</v>
          </cell>
          <cell r="AY263">
            <v>152.00699999999998</v>
          </cell>
          <cell r="AZ263">
            <v>0</v>
          </cell>
          <cell r="BC263">
            <v>552.2921</v>
          </cell>
          <cell r="BD263">
            <v>271.80200882334992</v>
          </cell>
          <cell r="BG263">
            <v>5350.6463999999996</v>
          </cell>
          <cell r="BH263">
            <v>0</v>
          </cell>
          <cell r="BK263">
            <v>268.54569999999995</v>
          </cell>
          <cell r="BL263">
            <v>938.19423089248789</v>
          </cell>
          <cell r="BO263">
            <v>0</v>
          </cell>
          <cell r="BP263">
            <v>0</v>
          </cell>
          <cell r="BS263">
            <v>1570.7389999999998</v>
          </cell>
          <cell r="BT263">
            <v>1835.8046428541566</v>
          </cell>
          <cell r="BW263">
            <v>2316.8000000000002</v>
          </cell>
          <cell r="BX263">
            <v>1324.7106174126718</v>
          </cell>
        </row>
        <row r="264">
          <cell r="E264">
            <v>0</v>
          </cell>
          <cell r="F264">
            <v>350.6</v>
          </cell>
          <cell r="H264">
            <v>1251.9926</v>
          </cell>
          <cell r="I264">
            <v>4254.6099999999997</v>
          </cell>
          <cell r="K264">
            <v>19149.999609999999</v>
          </cell>
          <cell r="M264">
            <v>0</v>
          </cell>
          <cell r="O264">
            <v>1892.7413099999999</v>
          </cell>
          <cell r="P264">
            <v>1424.41549011192</v>
          </cell>
          <cell r="S264">
            <v>3324.96162</v>
          </cell>
          <cell r="T264">
            <v>2587.310316607578</v>
          </cell>
          <cell r="W264">
            <v>1809.84753</v>
          </cell>
          <cell r="X264">
            <v>1886.7664032478326</v>
          </cell>
          <cell r="AA264">
            <v>92.104200000000006</v>
          </cell>
          <cell r="AB264">
            <v>0</v>
          </cell>
          <cell r="AE264">
            <v>1855.0099599999999</v>
          </cell>
          <cell r="AF264">
            <v>1850.7562905522088</v>
          </cell>
          <cell r="AI264">
            <v>0</v>
          </cell>
          <cell r="AJ264">
            <v>0</v>
          </cell>
          <cell r="AM264">
            <v>2795.36247</v>
          </cell>
          <cell r="AN264">
            <v>2202.2215050996147</v>
          </cell>
          <cell r="AQ264">
            <v>165.78755999999998</v>
          </cell>
          <cell r="AR264">
            <v>137.94707439756326</v>
          </cell>
          <cell r="AU264">
            <v>4.6052100000000005</v>
          </cell>
          <cell r="AV264">
            <v>0</v>
          </cell>
          <cell r="AY264">
            <v>276.31259999999997</v>
          </cell>
          <cell r="AZ264">
            <v>0</v>
          </cell>
          <cell r="BC264">
            <v>561.83561999999995</v>
          </cell>
          <cell r="BD264">
            <v>0</v>
          </cell>
          <cell r="BG264">
            <v>3854.56077</v>
          </cell>
          <cell r="BH264">
            <v>486.7226857761965</v>
          </cell>
          <cell r="BK264">
            <v>221.05008000000001</v>
          </cell>
          <cell r="BL264">
            <v>1783.7385244966842</v>
          </cell>
          <cell r="BO264">
            <v>0</v>
          </cell>
          <cell r="BP264">
            <v>0</v>
          </cell>
          <cell r="BS264">
            <v>1446.03594</v>
          </cell>
          <cell r="BT264">
            <v>2269.8587600489468</v>
          </cell>
          <cell r="BW264">
            <v>2101.7773399999996</v>
          </cell>
          <cell r="BX264">
            <v>916.96281035089919</v>
          </cell>
        </row>
        <row r="265">
          <cell r="E265">
            <v>0</v>
          </cell>
          <cell r="F265">
            <v>363.6</v>
          </cell>
          <cell r="H265">
            <v>1288.2348000000002</v>
          </cell>
          <cell r="I265">
            <v>4369.3</v>
          </cell>
          <cell r="K265">
            <v>19644.372800000001</v>
          </cell>
          <cell r="M265">
            <v>0</v>
          </cell>
          <cell r="O265">
            <v>2025.6812000000002</v>
          </cell>
          <cell r="P265">
            <v>1526.1698982373232</v>
          </cell>
          <cell r="S265">
            <v>3615.9356000000002</v>
          </cell>
          <cell r="T265">
            <v>2854.7782681643203</v>
          </cell>
          <cell r="W265">
            <v>1836.3652000000002</v>
          </cell>
          <cell r="X265">
            <v>1990.2419387392379</v>
          </cell>
          <cell r="AA265">
            <v>89.925100000000015</v>
          </cell>
          <cell r="AB265">
            <v>0</v>
          </cell>
          <cell r="AE265">
            <v>2184.65</v>
          </cell>
          <cell r="AF265">
            <v>2220.8968113932087</v>
          </cell>
          <cell r="AI265">
            <v>0</v>
          </cell>
          <cell r="AJ265">
            <v>0</v>
          </cell>
          <cell r="AM265">
            <v>2806.6097</v>
          </cell>
          <cell r="AN265">
            <v>1076.8401077056749</v>
          </cell>
          <cell r="AQ265">
            <v>137.25410000000002</v>
          </cell>
          <cell r="AR265">
            <v>111.09047818531144</v>
          </cell>
          <cell r="AU265">
            <v>4.7329000000000008</v>
          </cell>
          <cell r="AV265">
            <v>0</v>
          </cell>
          <cell r="AY265">
            <v>274.50820000000004</v>
          </cell>
          <cell r="AZ265">
            <v>0</v>
          </cell>
          <cell r="BC265">
            <v>539.55060000000003</v>
          </cell>
          <cell r="BD265">
            <v>0</v>
          </cell>
          <cell r="BG265">
            <v>3824.1832000000009</v>
          </cell>
          <cell r="BH265">
            <v>0</v>
          </cell>
          <cell r="BK265">
            <v>250.84370000000001</v>
          </cell>
          <cell r="BL265">
            <v>1046.5988991781339</v>
          </cell>
          <cell r="BO265">
            <v>0</v>
          </cell>
          <cell r="BP265">
            <v>0</v>
          </cell>
          <cell r="BS265">
            <v>1363.0752</v>
          </cell>
          <cell r="BT265">
            <v>2762.1625639668478</v>
          </cell>
          <cell r="BW265">
            <v>1979.2929000000001</v>
          </cell>
          <cell r="BX265">
            <v>2455.8819531324289</v>
          </cell>
        </row>
        <row r="266">
          <cell r="E266">
            <v>0</v>
          </cell>
          <cell r="F266">
            <v>606.1</v>
          </cell>
          <cell r="H266">
            <v>1427.9716000000001</v>
          </cell>
          <cell r="I266">
            <v>6120.4</v>
          </cell>
          <cell r="K266">
            <v>18850.831999999999</v>
          </cell>
          <cell r="M266">
            <v>0</v>
          </cell>
          <cell r="O266">
            <v>1997.7704999999999</v>
          </cell>
          <cell r="P266">
            <v>1507.3729929326723</v>
          </cell>
          <cell r="S266">
            <v>4230.9684999999999</v>
          </cell>
          <cell r="T266">
            <v>3286.3099925913548</v>
          </cell>
          <cell r="W266">
            <v>1500.0095000000001</v>
          </cell>
          <cell r="X266">
            <v>1785.3088531371322</v>
          </cell>
          <cell r="AA266">
            <v>94.171000000000006</v>
          </cell>
          <cell r="AB266">
            <v>0</v>
          </cell>
          <cell r="AE266">
            <v>1077.1904</v>
          </cell>
          <cell r="AF266">
            <v>1091.1481638745229</v>
          </cell>
          <cell r="AI266">
            <v>159.13039999999998</v>
          </cell>
          <cell r="AJ266">
            <v>169.00462101783549</v>
          </cell>
          <cell r="AM266">
            <v>2139.027</v>
          </cell>
          <cell r="AN266">
            <v>38.007494531235849</v>
          </cell>
          <cell r="AQ266">
            <v>161.43600000000001</v>
          </cell>
          <cell r="AR266">
            <v>132.14894867857637</v>
          </cell>
          <cell r="AU266">
            <v>6.7264999999999997</v>
          </cell>
          <cell r="AV266">
            <v>0</v>
          </cell>
          <cell r="AY266">
            <v>289.23949999999996</v>
          </cell>
          <cell r="AZ266">
            <v>0</v>
          </cell>
          <cell r="BC266">
            <v>544.84649999999999</v>
          </cell>
          <cell r="BD266">
            <v>0</v>
          </cell>
          <cell r="BG266">
            <v>2482.0785000000001</v>
          </cell>
          <cell r="BH266">
            <v>0</v>
          </cell>
          <cell r="BK266">
            <v>201.79499999999999</v>
          </cell>
          <cell r="BL266">
            <v>1046.5988991781339</v>
          </cell>
          <cell r="BO266">
            <v>0</v>
          </cell>
          <cell r="BP266">
            <v>0</v>
          </cell>
          <cell r="BS266">
            <v>2199.5655000000002</v>
          </cell>
          <cell r="BT266">
            <v>370.16736401460474</v>
          </cell>
          <cell r="BW266">
            <v>3194.8487999999998</v>
          </cell>
          <cell r="BX266">
            <v>762.88299385751031</v>
          </cell>
        </row>
        <row r="267">
          <cell r="E267">
            <v>0</v>
          </cell>
          <cell r="F267">
            <v>289.60000000000002</v>
          </cell>
          <cell r="H267">
            <v>1027.5008</v>
          </cell>
          <cell r="I267">
            <v>1882.1</v>
          </cell>
          <cell r="K267">
            <v>8700.9483</v>
          </cell>
          <cell r="M267">
            <v>0</v>
          </cell>
          <cell r="O267">
            <v>870.85169999999994</v>
          </cell>
          <cell r="P267">
            <v>716.75874356781947</v>
          </cell>
          <cell r="S267">
            <v>1891.5506999999998</v>
          </cell>
          <cell r="T267">
            <v>1658.5540020981459</v>
          </cell>
          <cell r="W267">
            <v>801.3572999999999</v>
          </cell>
          <cell r="X267">
            <v>877.3087851475799</v>
          </cell>
          <cell r="AA267">
            <v>39.090599999999995</v>
          </cell>
          <cell r="AB267">
            <v>0</v>
          </cell>
          <cell r="AE267">
            <v>1018.2161</v>
          </cell>
          <cell r="AF267">
            <v>1011.8265858713933</v>
          </cell>
          <cell r="AI267">
            <v>0</v>
          </cell>
          <cell r="AJ267">
            <v>0</v>
          </cell>
          <cell r="AM267">
            <v>1279.1312999999998</v>
          </cell>
          <cell r="AN267">
            <v>234.04005963654788</v>
          </cell>
          <cell r="AQ267">
            <v>65.150999999999996</v>
          </cell>
          <cell r="AR267">
            <v>53.592398138691387</v>
          </cell>
          <cell r="AU267">
            <v>2.1717</v>
          </cell>
          <cell r="AV267">
            <v>0</v>
          </cell>
          <cell r="AY267">
            <v>138.9888</v>
          </cell>
          <cell r="AZ267">
            <v>0</v>
          </cell>
          <cell r="BC267">
            <v>232.37189999999998</v>
          </cell>
          <cell r="BD267">
            <v>271.80200882334992</v>
          </cell>
          <cell r="BG267">
            <v>1617.9164999999998</v>
          </cell>
          <cell r="BH267">
            <v>0</v>
          </cell>
          <cell r="BK267">
            <v>73.837800000000001</v>
          </cell>
          <cell r="BL267">
            <v>862.29884406869132</v>
          </cell>
          <cell r="BO267">
            <v>0</v>
          </cell>
          <cell r="BP267">
            <v>0</v>
          </cell>
          <cell r="BS267">
            <v>692.77229999999997</v>
          </cell>
          <cell r="BT267">
            <v>1399.8715035070081</v>
          </cell>
          <cell r="BW267">
            <v>1005.0414</v>
          </cell>
          <cell r="BX267">
            <v>0</v>
          </cell>
        </row>
        <row r="268">
          <cell r="E268">
            <v>0</v>
          </cell>
          <cell r="F268">
            <v>479.1</v>
          </cell>
          <cell r="H268">
            <v>1670.6217000000001</v>
          </cell>
          <cell r="I268">
            <v>4391</v>
          </cell>
          <cell r="K268">
            <v>19403.828999999998</v>
          </cell>
          <cell r="M268">
            <v>0</v>
          </cell>
          <cell r="O268">
            <v>2050.3121000000001</v>
          </cell>
          <cell r="P268">
            <v>1542.6444943504885</v>
          </cell>
          <cell r="S268">
            <v>4159.0654000000004</v>
          </cell>
          <cell r="T268">
            <v>3347.2781246525328</v>
          </cell>
          <cell r="W268">
            <v>1543.8217000000002</v>
          </cell>
          <cell r="X268">
            <v>1557.8752935487846</v>
          </cell>
          <cell r="AA268">
            <v>58.441200000000002</v>
          </cell>
          <cell r="AB268">
            <v>0</v>
          </cell>
          <cell r="AE268">
            <v>1857.393</v>
          </cell>
          <cell r="AF268">
            <v>1850.7562905522088</v>
          </cell>
          <cell r="AI268">
            <v>0</v>
          </cell>
          <cell r="AJ268">
            <v>0</v>
          </cell>
          <cell r="AM268">
            <v>2756.4766</v>
          </cell>
          <cell r="AN268">
            <v>522.87256422842302</v>
          </cell>
          <cell r="AQ268">
            <v>131.49270000000001</v>
          </cell>
          <cell r="AR268">
            <v>108.37260675453633</v>
          </cell>
          <cell r="AU268">
            <v>4.8701000000000008</v>
          </cell>
          <cell r="AV268">
            <v>0</v>
          </cell>
          <cell r="AY268">
            <v>277.59570000000002</v>
          </cell>
          <cell r="AZ268">
            <v>0</v>
          </cell>
          <cell r="BC268">
            <v>535.71100000000001</v>
          </cell>
          <cell r="BD268">
            <v>875.41991001824556</v>
          </cell>
          <cell r="BG268">
            <v>3662.3152000000005</v>
          </cell>
          <cell r="BH268">
            <v>0</v>
          </cell>
          <cell r="BK268">
            <v>287.33589999999998</v>
          </cell>
          <cell r="BL268">
            <v>862.29884406869132</v>
          </cell>
          <cell r="BO268">
            <v>0</v>
          </cell>
          <cell r="BP268">
            <v>0</v>
          </cell>
          <cell r="BS268">
            <v>1514.6011000000001</v>
          </cell>
          <cell r="BT268">
            <v>3632.1498205087869</v>
          </cell>
          <cell r="BW268">
            <v>2235.0190000000002</v>
          </cell>
          <cell r="BX268">
            <v>809.85854766647037</v>
          </cell>
        </row>
        <row r="269">
          <cell r="E269">
            <v>0</v>
          </cell>
          <cell r="F269">
            <v>215</v>
          </cell>
          <cell r="H269">
            <v>681.76499999999999</v>
          </cell>
          <cell r="I269">
            <v>4097</v>
          </cell>
          <cell r="K269">
            <v>16793.602999999999</v>
          </cell>
          <cell r="M269">
            <v>0</v>
          </cell>
          <cell r="O269">
            <v>1918.84</v>
          </cell>
          <cell r="P269">
            <v>1441.2844821446138</v>
          </cell>
          <cell r="S269">
            <v>2043.8879999999999</v>
          </cell>
          <cell r="T269">
            <v>1822.8557759785015</v>
          </cell>
          <cell r="W269">
            <v>1246.1679999999999</v>
          </cell>
          <cell r="X269">
            <v>1249.7260829247984</v>
          </cell>
          <cell r="AA269">
            <v>112.11199999999999</v>
          </cell>
          <cell r="AB269">
            <v>0</v>
          </cell>
          <cell r="AE269">
            <v>1831.3589999999999</v>
          </cell>
          <cell r="AF269">
            <v>1850.7562905522088</v>
          </cell>
          <cell r="AI269">
            <v>0</v>
          </cell>
          <cell r="AJ269">
            <v>0</v>
          </cell>
          <cell r="AM269">
            <v>2397.4720000000002</v>
          </cell>
          <cell r="AN269">
            <v>1023.2882023561903</v>
          </cell>
          <cell r="AQ269">
            <v>159.54399999999998</v>
          </cell>
          <cell r="AR269">
            <v>131.9274924879206</v>
          </cell>
          <cell r="AU269">
            <v>4.3120000000000003</v>
          </cell>
          <cell r="AV269">
            <v>0</v>
          </cell>
          <cell r="AY269">
            <v>194.04</v>
          </cell>
          <cell r="AZ269">
            <v>0</v>
          </cell>
          <cell r="BC269">
            <v>508.81599999999997</v>
          </cell>
          <cell r="BD269">
            <v>478.37153552909604</v>
          </cell>
          <cell r="BG269">
            <v>3453.9120000000003</v>
          </cell>
          <cell r="BH269">
            <v>0</v>
          </cell>
          <cell r="BK269">
            <v>275.96800000000002</v>
          </cell>
          <cell r="BL269">
            <v>775.58722846401849</v>
          </cell>
          <cell r="BO269">
            <v>0</v>
          </cell>
          <cell r="BP269">
            <v>0</v>
          </cell>
          <cell r="BS269">
            <v>1358.28</v>
          </cell>
          <cell r="BT269">
            <v>1894.0543295772668</v>
          </cell>
          <cell r="BW269">
            <v>1970.6569999999999</v>
          </cell>
          <cell r="BX269">
            <v>742.213750181568</v>
          </cell>
        </row>
        <row r="270">
          <cell r="E270">
            <v>0</v>
          </cell>
          <cell r="F270">
            <v>1262.0999999999999</v>
          </cell>
          <cell r="H270">
            <v>4585.2092999999995</v>
          </cell>
          <cell r="I270">
            <v>11384.6</v>
          </cell>
          <cell r="K270">
            <v>51560.8534</v>
          </cell>
          <cell r="M270">
            <v>0</v>
          </cell>
          <cell r="O270">
            <v>7006.2718000000013</v>
          </cell>
          <cell r="P270">
            <v>5341.2811858743999</v>
          </cell>
          <cell r="S270">
            <v>9801.192500000001</v>
          </cell>
          <cell r="T270">
            <v>7889.4627659666285</v>
          </cell>
          <cell r="W270">
            <v>5374.8474999999999</v>
          </cell>
          <cell r="X270">
            <v>5585.7797677669332</v>
          </cell>
          <cell r="AA270">
            <v>214.99390000000002</v>
          </cell>
          <cell r="AB270">
            <v>0</v>
          </cell>
          <cell r="AE270">
            <v>4576.6092000000008</v>
          </cell>
          <cell r="AF270">
            <v>4626.8907263805222</v>
          </cell>
          <cell r="AI270">
            <v>0</v>
          </cell>
          <cell r="AJ270">
            <v>0</v>
          </cell>
          <cell r="AM270">
            <v>6538.3439000000008</v>
          </cell>
          <cell r="AN270">
            <v>1332.631489583988</v>
          </cell>
          <cell r="AQ270">
            <v>214.99390000000002</v>
          </cell>
          <cell r="AR270">
            <v>176.50058395263235</v>
          </cell>
          <cell r="AU270">
            <v>12.646700000000001</v>
          </cell>
          <cell r="AV270">
            <v>0</v>
          </cell>
          <cell r="AY270">
            <v>670.27510000000007</v>
          </cell>
          <cell r="AZ270">
            <v>0</v>
          </cell>
          <cell r="BC270">
            <v>1884.3583000000001</v>
          </cell>
          <cell r="BD270">
            <v>0</v>
          </cell>
          <cell r="BG270">
            <v>9586.1986000000015</v>
          </cell>
          <cell r="BH270">
            <v>1995.9082800000001</v>
          </cell>
          <cell r="BK270">
            <v>733.50860000000011</v>
          </cell>
          <cell r="BL270">
            <v>4605.8956070767217</v>
          </cell>
          <cell r="BO270">
            <v>0</v>
          </cell>
          <cell r="BP270">
            <v>0</v>
          </cell>
          <cell r="BS270">
            <v>3907.8303000000001</v>
          </cell>
          <cell r="BT270">
            <v>3128.571883676736</v>
          </cell>
          <cell r="BW270">
            <v>5623.9924000000001</v>
          </cell>
          <cell r="BX270">
            <v>6133.128305297816</v>
          </cell>
        </row>
        <row r="271">
          <cell r="E271">
            <v>0</v>
          </cell>
          <cell r="F271">
            <v>786.3</v>
          </cell>
          <cell r="H271">
            <v>2575.1324999999997</v>
          </cell>
          <cell r="I271">
            <v>8986.4</v>
          </cell>
          <cell r="K271">
            <v>37419.369599999998</v>
          </cell>
          <cell r="M271">
            <v>0</v>
          </cell>
          <cell r="O271">
            <v>4505.2146999999995</v>
          </cell>
          <cell r="P271">
            <v>3392.9925449466609</v>
          </cell>
          <cell r="S271">
            <v>5580.2116999999989</v>
          </cell>
          <cell r="T271">
            <v>4705.6496847374665</v>
          </cell>
          <cell r="W271">
            <v>3391.1268999999993</v>
          </cell>
          <cell r="X271">
            <v>3466.5838342800043</v>
          </cell>
          <cell r="AA271">
            <v>175.90859999999998</v>
          </cell>
          <cell r="AB271">
            <v>0</v>
          </cell>
          <cell r="AE271">
            <v>3639.4920000000002</v>
          </cell>
          <cell r="AF271">
            <v>3639.8135465730488</v>
          </cell>
          <cell r="AI271">
            <v>0</v>
          </cell>
          <cell r="AJ271">
            <v>0</v>
          </cell>
          <cell r="AM271">
            <v>5228.3944999999994</v>
          </cell>
          <cell r="AN271">
            <v>1577.1229028079892</v>
          </cell>
          <cell r="AQ271">
            <v>214.99939999999995</v>
          </cell>
          <cell r="AR271">
            <v>174.68866966544897</v>
          </cell>
          <cell r="AU271">
            <v>9.7726999999999986</v>
          </cell>
          <cell r="AV271">
            <v>0</v>
          </cell>
          <cell r="AY271">
            <v>517.95309999999995</v>
          </cell>
          <cell r="AZ271">
            <v>0</v>
          </cell>
          <cell r="BC271">
            <v>1377.9506999999996</v>
          </cell>
          <cell r="BD271">
            <v>271.80200882334992</v>
          </cell>
          <cell r="BG271">
            <v>7466.3427999999994</v>
          </cell>
          <cell r="BH271">
            <v>12580.130520000001</v>
          </cell>
          <cell r="BK271">
            <v>547.27119999999991</v>
          </cell>
          <cell r="BL271">
            <v>1046.5988991781339</v>
          </cell>
          <cell r="BO271">
            <v>0</v>
          </cell>
          <cell r="BP271">
            <v>0</v>
          </cell>
          <cell r="BS271">
            <v>2990.4461999999994</v>
          </cell>
          <cell r="BT271">
            <v>3448.0056495776644</v>
          </cell>
          <cell r="BW271">
            <v>4349.4175999999998</v>
          </cell>
          <cell r="BX271">
            <v>1473.1533674489856</v>
          </cell>
        </row>
        <row r="272">
          <cell r="E272">
            <v>0</v>
          </cell>
          <cell r="F272">
            <v>261.39999999999998</v>
          </cell>
          <cell r="H272">
            <v>895.81779999999992</v>
          </cell>
          <cell r="I272">
            <v>3787.1000000000004</v>
          </cell>
          <cell r="K272">
            <v>17041.95</v>
          </cell>
          <cell r="M272">
            <v>0</v>
          </cell>
          <cell r="O272">
            <v>1781.3400000000001</v>
          </cell>
          <cell r="P272">
            <v>1341.0490272269467</v>
          </cell>
          <cell r="S272">
            <v>2918.9685000000004</v>
          </cell>
          <cell r="T272">
            <v>2992.9806725144731</v>
          </cell>
          <cell r="W272">
            <v>1635.5940000000003</v>
          </cell>
          <cell r="X272">
            <v>1646.4333765077795</v>
          </cell>
          <cell r="AA272">
            <v>68.824500000000015</v>
          </cell>
          <cell r="AB272">
            <v>0</v>
          </cell>
          <cell r="AE272">
            <v>2207.8793000000001</v>
          </cell>
          <cell r="AF272">
            <v>2220.8968113932087</v>
          </cell>
          <cell r="AI272">
            <v>0</v>
          </cell>
          <cell r="AJ272">
            <v>0</v>
          </cell>
          <cell r="AM272">
            <v>2259.0630000000006</v>
          </cell>
          <cell r="AN272">
            <v>1045.8042056415316</v>
          </cell>
          <cell r="AQ272">
            <v>72.873000000000005</v>
          </cell>
          <cell r="AR272">
            <v>61.303100049705208</v>
          </cell>
          <cell r="AU272">
            <v>4.0485000000000007</v>
          </cell>
          <cell r="AV272">
            <v>0</v>
          </cell>
          <cell r="AY272">
            <v>198.37650000000002</v>
          </cell>
          <cell r="AZ272">
            <v>0</v>
          </cell>
          <cell r="BC272">
            <v>425.09250000000003</v>
          </cell>
          <cell r="BD272">
            <v>697.55267544424532</v>
          </cell>
          <cell r="BG272">
            <v>2696.3010000000004</v>
          </cell>
          <cell r="BH272">
            <v>411.29110597764861</v>
          </cell>
          <cell r="BK272">
            <v>611.32350000000008</v>
          </cell>
          <cell r="BL272">
            <v>667.18256017837234</v>
          </cell>
          <cell r="BO272">
            <v>0</v>
          </cell>
          <cell r="BP272">
            <v>0</v>
          </cell>
          <cell r="BS272">
            <v>1202.4045000000001</v>
          </cell>
          <cell r="BT272">
            <v>9977.6076290231031</v>
          </cell>
          <cell r="BW272">
            <v>1855.6790000000001</v>
          </cell>
          <cell r="BX272">
            <v>1584.0156744381311</v>
          </cell>
        </row>
        <row r="273">
          <cell r="E273">
            <v>0</v>
          </cell>
          <cell r="F273">
            <v>949</v>
          </cell>
          <cell r="H273">
            <v>2011.88</v>
          </cell>
          <cell r="I273">
            <v>0</v>
          </cell>
          <cell r="K273">
            <v>0</v>
          </cell>
          <cell r="M273">
            <v>0</v>
          </cell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W273">
            <v>435.59100000000001</v>
          </cell>
          <cell r="X273">
            <v>465.77011976478195</v>
          </cell>
          <cell r="AA273">
            <v>19.929000000000002</v>
          </cell>
          <cell r="AB273">
            <v>0</v>
          </cell>
          <cell r="AE273">
            <v>0</v>
          </cell>
          <cell r="AF273">
            <v>0</v>
          </cell>
          <cell r="AI273">
            <v>0</v>
          </cell>
          <cell r="AJ273">
            <v>0</v>
          </cell>
          <cell r="AM273">
            <v>358.72199999999998</v>
          </cell>
          <cell r="AN273">
            <v>6.3739842709951695</v>
          </cell>
          <cell r="AQ273">
            <v>0</v>
          </cell>
          <cell r="AR273">
            <v>0</v>
          </cell>
          <cell r="AU273">
            <v>0</v>
          </cell>
          <cell r="AV273">
            <v>0</v>
          </cell>
          <cell r="AY273">
            <v>100.59399999999999</v>
          </cell>
          <cell r="AZ273">
            <v>0</v>
          </cell>
          <cell r="BC273">
            <v>236.30099999999999</v>
          </cell>
          <cell r="BD273">
            <v>0</v>
          </cell>
          <cell r="BG273">
            <v>626.34</v>
          </cell>
          <cell r="BH273">
            <v>0</v>
          </cell>
          <cell r="BK273">
            <v>0</v>
          </cell>
          <cell r="BL273">
            <v>0</v>
          </cell>
          <cell r="BO273">
            <v>0</v>
          </cell>
          <cell r="BP273">
            <v>0</v>
          </cell>
          <cell r="BS273">
            <v>234.40299999999999</v>
          </cell>
          <cell r="BT273">
            <v>0</v>
          </cell>
          <cell r="BW273">
            <v>0</v>
          </cell>
          <cell r="BX273">
            <v>0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6">
          <cell r="E6">
            <v>0</v>
          </cell>
          <cell r="F6">
            <v>329</v>
          </cell>
          <cell r="I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152.4915</v>
          </cell>
          <cell r="X6">
            <v>204.68606302507072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49.35</v>
          </cell>
          <cell r="AN6">
            <v>29.639769536734814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34.216000000000001</v>
          </cell>
          <cell r="AZ6">
            <v>0</v>
          </cell>
          <cell r="BC6">
            <v>0</v>
          </cell>
          <cell r="BD6">
            <v>0</v>
          </cell>
          <cell r="BG6">
            <v>145.41800000000001</v>
          </cell>
          <cell r="BH6">
            <v>0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I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25.447800000000001</v>
          </cell>
          <cell r="X7">
            <v>31.382996200786131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5.1100000000000003</v>
          </cell>
          <cell r="AZ7">
            <v>0</v>
          </cell>
          <cell r="BC7">
            <v>0</v>
          </cell>
          <cell r="BD7">
            <v>0</v>
          </cell>
          <cell r="BG7">
            <v>43.128399999999999</v>
          </cell>
          <cell r="BH7">
            <v>0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I8">
            <v>0</v>
          </cell>
          <cell r="O8">
            <v>0</v>
          </cell>
          <cell r="P8">
            <v>0</v>
          </cell>
          <cell r="S8">
            <v>15.9093</v>
          </cell>
          <cell r="T8">
            <v>124.22768009836294</v>
          </cell>
          <cell r="W8">
            <v>126.953</v>
          </cell>
          <cell r="X8">
            <v>140.39973270721407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31.336499999999997</v>
          </cell>
          <cell r="AZ8">
            <v>144.61512360184238</v>
          </cell>
          <cell r="BC8">
            <v>0</v>
          </cell>
          <cell r="BD8">
            <v>0</v>
          </cell>
          <cell r="BG8">
            <v>115.86469999999998</v>
          </cell>
          <cell r="BH8">
            <v>0</v>
          </cell>
          <cell r="BK8">
            <v>14.141599999999999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I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33.897599999999997</v>
          </cell>
          <cell r="X9">
            <v>41.835328968820122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6.5911999999999997</v>
          </cell>
          <cell r="AZ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I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16.956</v>
          </cell>
          <cell r="X10">
            <v>4.4798814652117498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2.61</v>
          </cell>
          <cell r="AZ10">
            <v>0</v>
          </cell>
          <cell r="BC10">
            <v>0</v>
          </cell>
          <cell r="BD10">
            <v>0</v>
          </cell>
          <cell r="BG10">
            <v>7.3439999999999994</v>
          </cell>
          <cell r="BH10">
            <v>0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I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16.921199999999999</v>
          </cell>
          <cell r="X11">
            <v>20.910372391437669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7.7435999999999998</v>
          </cell>
          <cell r="AZ11">
            <v>0</v>
          </cell>
          <cell r="BC11">
            <v>0</v>
          </cell>
          <cell r="BD11">
            <v>0</v>
          </cell>
          <cell r="BG11">
            <v>10.611599999999999</v>
          </cell>
          <cell r="BH11">
            <v>0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314.24</v>
          </cell>
          <cell r="I12">
            <v>0</v>
          </cell>
          <cell r="O12">
            <v>0</v>
          </cell>
          <cell r="P12">
            <v>0</v>
          </cell>
          <cell r="S12">
            <v>23.568000000000001</v>
          </cell>
          <cell r="T12">
            <v>79.406925482743034</v>
          </cell>
          <cell r="W12">
            <v>177.23136</v>
          </cell>
          <cell r="X12">
            <v>244.10185969327571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32.680959999999999</v>
          </cell>
          <cell r="AZ12">
            <v>0</v>
          </cell>
          <cell r="BC12">
            <v>0</v>
          </cell>
          <cell r="BD12">
            <v>0</v>
          </cell>
          <cell r="BG12">
            <v>98.357120000000009</v>
          </cell>
          <cell r="BH12">
            <v>0</v>
          </cell>
          <cell r="BK12">
            <v>21.054080000000003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I13">
            <v>0</v>
          </cell>
          <cell r="O13">
            <v>0</v>
          </cell>
          <cell r="P13">
            <v>0</v>
          </cell>
          <cell r="S13">
            <v>16.792000000000002</v>
          </cell>
          <cell r="T13">
            <v>79.286643999098715</v>
          </cell>
          <cell r="W13">
            <v>135.59540000000001</v>
          </cell>
          <cell r="X13">
            <v>159.12279425445533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5.2475000000000005</v>
          </cell>
          <cell r="AZ13">
            <v>0</v>
          </cell>
          <cell r="BC13">
            <v>0</v>
          </cell>
          <cell r="BD13">
            <v>0</v>
          </cell>
          <cell r="BG13">
            <v>102.64109999999999</v>
          </cell>
          <cell r="BH13">
            <v>0</v>
          </cell>
          <cell r="BK13">
            <v>14.902899999999999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I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16.932599999999997</v>
          </cell>
          <cell r="X14">
            <v>12.693541690722014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5.5890000000000004</v>
          </cell>
          <cell r="AZ14">
            <v>0</v>
          </cell>
          <cell r="BC14">
            <v>0</v>
          </cell>
          <cell r="BD14">
            <v>0</v>
          </cell>
          <cell r="BG14">
            <v>17.636399999999998</v>
          </cell>
          <cell r="BH14">
            <v>0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I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127.13550000000001</v>
          </cell>
          <cell r="X15">
            <v>181.54716361176651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18.116</v>
          </cell>
          <cell r="AZ15">
            <v>0</v>
          </cell>
          <cell r="BC15">
            <v>0</v>
          </cell>
          <cell r="BD15">
            <v>0</v>
          </cell>
          <cell r="BG15">
            <v>127.7825</v>
          </cell>
          <cell r="BH15">
            <v>0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I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59.302399999999999</v>
          </cell>
          <cell r="X16">
            <v>73.206964300120305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30.307199999999998</v>
          </cell>
          <cell r="AZ16">
            <v>0</v>
          </cell>
          <cell r="BC16">
            <v>0</v>
          </cell>
          <cell r="BD16">
            <v>0</v>
          </cell>
          <cell r="BG16">
            <v>28.273599999999998</v>
          </cell>
          <cell r="BH16">
            <v>0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I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33.888600000000004</v>
          </cell>
          <cell r="X17">
            <v>41.832951112416083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20.175799999999999</v>
          </cell>
          <cell r="AZ17">
            <v>0</v>
          </cell>
          <cell r="BC17">
            <v>0</v>
          </cell>
          <cell r="BD17">
            <v>0</v>
          </cell>
          <cell r="BG17">
            <v>24.053599999999999</v>
          </cell>
          <cell r="BH17">
            <v>0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I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33.958599999999997</v>
          </cell>
          <cell r="X18">
            <v>41.851445551114175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4.2359999999999998</v>
          </cell>
          <cell r="AZ18">
            <v>0</v>
          </cell>
          <cell r="BC18">
            <v>0</v>
          </cell>
          <cell r="BD18">
            <v>0</v>
          </cell>
          <cell r="BG18">
            <v>29.651999999999997</v>
          </cell>
          <cell r="BH18">
            <v>0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I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8.4743999999999993</v>
          </cell>
          <cell r="X19">
            <v>10.45883224220503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2.6136000000000004</v>
          </cell>
          <cell r="AZ19">
            <v>0</v>
          </cell>
          <cell r="BC19">
            <v>0</v>
          </cell>
          <cell r="BD19">
            <v>0</v>
          </cell>
          <cell r="BG19">
            <v>31.125600000000002</v>
          </cell>
          <cell r="BH19">
            <v>0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I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101.76389999999999</v>
          </cell>
          <cell r="X20">
            <v>92.645401363409206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39.769799999999996</v>
          </cell>
          <cell r="AZ20">
            <v>0</v>
          </cell>
          <cell r="BC20">
            <v>0</v>
          </cell>
          <cell r="BD20">
            <v>0</v>
          </cell>
          <cell r="BG20">
            <v>70.683299999999988</v>
          </cell>
          <cell r="BH20">
            <v>0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1">
          <cell r="E21">
            <v>0</v>
          </cell>
          <cell r="F21">
            <v>70.5</v>
          </cell>
          <cell r="I21">
            <v>0</v>
          </cell>
          <cell r="O21">
            <v>0</v>
          </cell>
          <cell r="P21">
            <v>0</v>
          </cell>
          <cell r="S21">
            <v>0</v>
          </cell>
          <cell r="T21">
            <v>0</v>
          </cell>
          <cell r="W21">
            <v>59.290499999999994</v>
          </cell>
          <cell r="X21">
            <v>81.4236628977024</v>
          </cell>
          <cell r="AA21">
            <v>0</v>
          </cell>
          <cell r="AB21">
            <v>0</v>
          </cell>
          <cell r="AE21">
            <v>0</v>
          </cell>
          <cell r="AF21">
            <v>0</v>
          </cell>
          <cell r="AI21">
            <v>0</v>
          </cell>
          <cell r="AJ21">
            <v>0</v>
          </cell>
          <cell r="AM21">
            <v>0</v>
          </cell>
          <cell r="AN21">
            <v>0</v>
          </cell>
          <cell r="AQ21">
            <v>0</v>
          </cell>
          <cell r="AR21">
            <v>0</v>
          </cell>
          <cell r="AU21">
            <v>0</v>
          </cell>
          <cell r="AV21">
            <v>0</v>
          </cell>
          <cell r="AY21">
            <v>30.244499999999999</v>
          </cell>
          <cell r="AZ21">
            <v>0</v>
          </cell>
          <cell r="BC21">
            <v>0</v>
          </cell>
          <cell r="BD21">
            <v>0</v>
          </cell>
          <cell r="BG21">
            <v>25.5915</v>
          </cell>
          <cell r="BH21">
            <v>0</v>
          </cell>
          <cell r="BK21">
            <v>0</v>
          </cell>
          <cell r="BL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  <cell r="BW21">
            <v>0</v>
          </cell>
          <cell r="BX21">
            <v>0</v>
          </cell>
        </row>
        <row r="22">
          <cell r="E22">
            <v>0</v>
          </cell>
          <cell r="F22">
            <v>105.2</v>
          </cell>
          <cell r="I22">
            <v>0</v>
          </cell>
          <cell r="O22">
            <v>0</v>
          </cell>
          <cell r="P22">
            <v>0</v>
          </cell>
          <cell r="S22">
            <v>0</v>
          </cell>
          <cell r="T22">
            <v>0</v>
          </cell>
          <cell r="W22">
            <v>42.290400000000005</v>
          </cell>
          <cell r="X22">
            <v>44.052759327467754</v>
          </cell>
          <cell r="AA22">
            <v>0</v>
          </cell>
          <cell r="AB22">
            <v>0</v>
          </cell>
          <cell r="AE22">
            <v>0</v>
          </cell>
          <cell r="AF22">
            <v>0</v>
          </cell>
          <cell r="AI22">
            <v>0</v>
          </cell>
          <cell r="AJ22">
            <v>0</v>
          </cell>
          <cell r="AM22">
            <v>0</v>
          </cell>
          <cell r="AN22">
            <v>0</v>
          </cell>
          <cell r="AQ22">
            <v>0</v>
          </cell>
          <cell r="AR22">
            <v>0</v>
          </cell>
          <cell r="AU22">
            <v>0</v>
          </cell>
          <cell r="AV22">
            <v>0</v>
          </cell>
          <cell r="AY22">
            <v>11.782400000000001</v>
          </cell>
          <cell r="AZ22">
            <v>84.371428556485469</v>
          </cell>
          <cell r="BC22">
            <v>0</v>
          </cell>
          <cell r="BD22">
            <v>0</v>
          </cell>
          <cell r="BG22">
            <v>35.557600000000001</v>
          </cell>
          <cell r="BH22">
            <v>0</v>
          </cell>
          <cell r="BK22">
            <v>0</v>
          </cell>
          <cell r="BL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  <cell r="BW22">
            <v>0</v>
          </cell>
          <cell r="BX22">
            <v>0</v>
          </cell>
        </row>
        <row r="23">
          <cell r="E23">
            <v>0</v>
          </cell>
          <cell r="F23">
            <v>111.1</v>
          </cell>
          <cell r="I23">
            <v>0</v>
          </cell>
          <cell r="O23">
            <v>0</v>
          </cell>
          <cell r="P23">
            <v>0</v>
          </cell>
          <cell r="S23">
            <v>8.9991000000000003</v>
          </cell>
          <cell r="T23">
            <v>34.471014155927449</v>
          </cell>
          <cell r="W23">
            <v>76.214600000000004</v>
          </cell>
          <cell r="X23">
            <v>85.895116182993149</v>
          </cell>
          <cell r="AA23">
            <v>0</v>
          </cell>
          <cell r="AB23">
            <v>0</v>
          </cell>
          <cell r="AE23">
            <v>0</v>
          </cell>
          <cell r="AF23">
            <v>0</v>
          </cell>
          <cell r="AI23">
            <v>0</v>
          </cell>
          <cell r="AJ23">
            <v>0</v>
          </cell>
          <cell r="AM23">
            <v>0</v>
          </cell>
          <cell r="AN23">
            <v>0</v>
          </cell>
          <cell r="AQ23">
            <v>0</v>
          </cell>
          <cell r="AR23">
            <v>0</v>
          </cell>
          <cell r="AU23">
            <v>0</v>
          </cell>
          <cell r="AV23">
            <v>0</v>
          </cell>
          <cell r="AY23">
            <v>18.553699999999999</v>
          </cell>
          <cell r="AZ23">
            <v>0</v>
          </cell>
          <cell r="BC23">
            <v>0</v>
          </cell>
          <cell r="BD23">
            <v>0</v>
          </cell>
          <cell r="BG23">
            <v>45.439899999999994</v>
          </cell>
          <cell r="BH23">
            <v>0</v>
          </cell>
          <cell r="BK23">
            <v>7.9991999999999992</v>
          </cell>
          <cell r="BL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  <cell r="BW23">
            <v>0</v>
          </cell>
          <cell r="BX23">
            <v>0</v>
          </cell>
        </row>
        <row r="24">
          <cell r="E24">
            <v>0</v>
          </cell>
          <cell r="F24">
            <v>160.30000000000001</v>
          </cell>
          <cell r="I24">
            <v>0</v>
          </cell>
          <cell r="O24">
            <v>0</v>
          </cell>
          <cell r="P24">
            <v>0</v>
          </cell>
          <cell r="S24">
            <v>8.9768000000000008</v>
          </cell>
          <cell r="T24">
            <v>34.470618306298569</v>
          </cell>
          <cell r="W24">
            <v>93.454899999999995</v>
          </cell>
          <cell r="X24">
            <v>115.10963944642816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33.182099999999998</v>
          </cell>
          <cell r="AZ24">
            <v>0</v>
          </cell>
          <cell r="BC24">
            <v>0</v>
          </cell>
          <cell r="BD24">
            <v>0</v>
          </cell>
          <cell r="BG24">
            <v>66.043599999999998</v>
          </cell>
          <cell r="BH24">
            <v>0</v>
          </cell>
          <cell r="BK24">
            <v>8.0150000000000006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161.80000000000001</v>
          </cell>
          <cell r="I25">
            <v>0</v>
          </cell>
          <cell r="O25">
            <v>0</v>
          </cell>
          <cell r="P25">
            <v>0</v>
          </cell>
          <cell r="S25">
            <v>11.326000000000002</v>
          </cell>
          <cell r="T25">
            <v>34.512319200834767</v>
          </cell>
          <cell r="W25">
            <v>93.196799999999996</v>
          </cell>
          <cell r="X25">
            <v>98.601762504564093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16.827200000000001</v>
          </cell>
          <cell r="AZ25">
            <v>0</v>
          </cell>
          <cell r="BC25">
            <v>0</v>
          </cell>
          <cell r="BD25">
            <v>0</v>
          </cell>
          <cell r="BG25">
            <v>64.072800000000001</v>
          </cell>
          <cell r="BH25">
            <v>0</v>
          </cell>
          <cell r="BK25">
            <v>10.1934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181.3</v>
          </cell>
          <cell r="I26">
            <v>0</v>
          </cell>
          <cell r="O26">
            <v>0</v>
          </cell>
          <cell r="P26">
            <v>0</v>
          </cell>
          <cell r="S26">
            <v>7.7958999999999996</v>
          </cell>
          <cell r="T26">
            <v>34.449656027072542</v>
          </cell>
          <cell r="W26">
            <v>67.806200000000004</v>
          </cell>
          <cell r="X26">
            <v>75.453721554417754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6.8894000000000002</v>
          </cell>
          <cell r="AZ26">
            <v>0</v>
          </cell>
          <cell r="BC26">
            <v>0</v>
          </cell>
          <cell r="BD26">
            <v>0</v>
          </cell>
          <cell r="BG26">
            <v>73.970399999999998</v>
          </cell>
          <cell r="BH26">
            <v>0</v>
          </cell>
          <cell r="BK26">
            <v>6.8894000000000002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194.7</v>
          </cell>
          <cell r="I27">
            <v>0</v>
          </cell>
          <cell r="O27">
            <v>0</v>
          </cell>
          <cell r="P27">
            <v>0</v>
          </cell>
          <cell r="S27">
            <v>14.602499999999999</v>
          </cell>
          <cell r="T27">
            <v>34.57048069451254</v>
          </cell>
          <cell r="W27">
            <v>118.57229999999998</v>
          </cell>
          <cell r="X27">
            <v>121.74581394007699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7.5932999999999993</v>
          </cell>
          <cell r="AZ27">
            <v>0</v>
          </cell>
          <cell r="BC27">
            <v>0</v>
          </cell>
          <cell r="BD27">
            <v>0</v>
          </cell>
          <cell r="BG27">
            <v>72.623099999999994</v>
          </cell>
          <cell r="BH27">
            <v>0</v>
          </cell>
          <cell r="BK27">
            <v>13.0449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99.4</v>
          </cell>
          <cell r="I28">
            <v>0</v>
          </cell>
          <cell r="O28">
            <v>0</v>
          </cell>
          <cell r="P28">
            <v>0</v>
          </cell>
          <cell r="S28">
            <v>5.6658000000000008</v>
          </cell>
          <cell r="T28">
            <v>34.411844399517825</v>
          </cell>
          <cell r="W28">
            <v>42.245000000000005</v>
          </cell>
          <cell r="X28">
            <v>52.260607015101485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5.2682000000000002</v>
          </cell>
          <cell r="AZ28">
            <v>0</v>
          </cell>
          <cell r="BC28">
            <v>0</v>
          </cell>
          <cell r="BD28">
            <v>0</v>
          </cell>
          <cell r="BG28">
            <v>40.753999999999998</v>
          </cell>
          <cell r="BH28">
            <v>0</v>
          </cell>
          <cell r="BK28">
            <v>5.0693999999999999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124.6</v>
          </cell>
          <cell r="I29">
            <v>0</v>
          </cell>
          <cell r="O29">
            <v>0</v>
          </cell>
          <cell r="P29">
            <v>0</v>
          </cell>
          <cell r="S29">
            <v>2.3673999999999999</v>
          </cell>
          <cell r="T29">
            <v>34.353294156652943</v>
          </cell>
          <cell r="W29">
            <v>42.239400000000003</v>
          </cell>
          <cell r="X29">
            <v>27.599599503523319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7.351399999999999</v>
          </cell>
          <cell r="AZ29">
            <v>0</v>
          </cell>
          <cell r="BC29">
            <v>0</v>
          </cell>
          <cell r="BD29">
            <v>0</v>
          </cell>
          <cell r="BG29">
            <v>51.708999999999996</v>
          </cell>
          <cell r="BH29">
            <v>0</v>
          </cell>
          <cell r="BK29">
            <v>2.1181999999999999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78.400000000000006</v>
          </cell>
          <cell r="I30">
            <v>0</v>
          </cell>
          <cell r="O30">
            <v>0</v>
          </cell>
          <cell r="P30">
            <v>0</v>
          </cell>
          <cell r="S30">
            <v>3.2928000000000006</v>
          </cell>
          <cell r="T30">
            <v>34.369721028696105</v>
          </cell>
          <cell r="W30">
            <v>25.401600000000002</v>
          </cell>
          <cell r="X30">
            <v>31.3707898712454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4.7824</v>
          </cell>
          <cell r="AZ30">
            <v>0</v>
          </cell>
          <cell r="BC30">
            <v>0</v>
          </cell>
          <cell r="BD30">
            <v>0</v>
          </cell>
          <cell r="BG30">
            <v>32.692799999999998</v>
          </cell>
          <cell r="BH30">
            <v>0</v>
          </cell>
          <cell r="BK30">
            <v>2.9792000000000001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228.3</v>
          </cell>
          <cell r="I31">
            <v>0</v>
          </cell>
          <cell r="O31">
            <v>0</v>
          </cell>
          <cell r="P31">
            <v>0</v>
          </cell>
          <cell r="S31">
            <v>10.045199999999999</v>
          </cell>
          <cell r="T31">
            <v>34.489583586275785</v>
          </cell>
          <cell r="W31">
            <v>110.2689</v>
          </cell>
          <cell r="X31">
            <v>94.892475665227209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55.020299999999999</v>
          </cell>
          <cell r="AZ31">
            <v>0</v>
          </cell>
          <cell r="BC31">
            <v>0</v>
          </cell>
          <cell r="BD31">
            <v>0</v>
          </cell>
          <cell r="BG31">
            <v>78.078600000000009</v>
          </cell>
          <cell r="BH31">
            <v>0</v>
          </cell>
          <cell r="BK31">
            <v>9.1320000000000014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48.4</v>
          </cell>
          <cell r="I32">
            <v>0</v>
          </cell>
          <cell r="O32">
            <v>0</v>
          </cell>
          <cell r="P32">
            <v>0</v>
          </cell>
          <cell r="S32">
            <v>1.1616</v>
          </cell>
          <cell r="T32">
            <v>125.01322291956663</v>
          </cell>
          <cell r="W32">
            <v>8.4699999999999989</v>
          </cell>
          <cell r="X32">
            <v>10.457669734629722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6.6792000000000007</v>
          </cell>
          <cell r="AZ32">
            <v>0</v>
          </cell>
          <cell r="BC32">
            <v>0</v>
          </cell>
          <cell r="BD32">
            <v>0</v>
          </cell>
          <cell r="BG32">
            <v>17.617599999999999</v>
          </cell>
          <cell r="BH32">
            <v>0</v>
          </cell>
          <cell r="BK32">
            <v>1.0648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102.5</v>
          </cell>
          <cell r="I33">
            <v>0</v>
          </cell>
          <cell r="O33">
            <v>0</v>
          </cell>
          <cell r="P33">
            <v>0</v>
          </cell>
          <cell r="S33">
            <v>4.51</v>
          </cell>
          <cell r="T33">
            <v>145.11971766667722</v>
          </cell>
          <cell r="W33">
            <v>50.839999999999996</v>
          </cell>
          <cell r="X33">
            <v>46.311617228799093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3.7925</v>
          </cell>
          <cell r="AZ33">
            <v>0</v>
          </cell>
          <cell r="BC33">
            <v>0</v>
          </cell>
          <cell r="BD33">
            <v>0</v>
          </cell>
          <cell r="BG33">
            <v>52.582500000000003</v>
          </cell>
          <cell r="BH33">
            <v>0</v>
          </cell>
          <cell r="BK33">
            <v>3.9975000000000001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83.3</v>
          </cell>
          <cell r="I34">
            <v>0</v>
          </cell>
          <cell r="O34">
            <v>0</v>
          </cell>
          <cell r="P34">
            <v>0</v>
          </cell>
          <cell r="S34">
            <v>5.6644000000000005</v>
          </cell>
          <cell r="T34">
            <v>105.43726647639573</v>
          </cell>
          <cell r="W34">
            <v>76.136200000000002</v>
          </cell>
          <cell r="X34">
            <v>61.214874455168989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14.660799999999998</v>
          </cell>
          <cell r="AN34">
            <v>8.7667391218503496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3.8317999999999999</v>
          </cell>
          <cell r="AZ34">
            <v>0</v>
          </cell>
          <cell r="BC34">
            <v>0</v>
          </cell>
          <cell r="BD34">
            <v>0</v>
          </cell>
          <cell r="BG34">
            <v>58.726499999999994</v>
          </cell>
          <cell r="BH34">
            <v>0</v>
          </cell>
          <cell r="BK34">
            <v>5.0812999999999997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0</v>
          </cell>
          <cell r="I35">
            <v>0</v>
          </cell>
          <cell r="O35">
            <v>0</v>
          </cell>
          <cell r="P35">
            <v>0</v>
          </cell>
          <cell r="S35">
            <v>0</v>
          </cell>
          <cell r="T35">
            <v>0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0</v>
          </cell>
          <cell r="AZ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49.2</v>
          </cell>
          <cell r="I36">
            <v>0</v>
          </cell>
          <cell r="O36">
            <v>0</v>
          </cell>
          <cell r="P36">
            <v>0</v>
          </cell>
          <cell r="S36">
            <v>0</v>
          </cell>
          <cell r="T36">
            <v>49.790458861704082</v>
          </cell>
          <cell r="W36">
            <v>8.4624000000000006</v>
          </cell>
          <cell r="X36">
            <v>2.235819114838872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7.7244000000000002</v>
          </cell>
          <cell r="AZ36">
            <v>0</v>
          </cell>
          <cell r="BC36">
            <v>0</v>
          </cell>
          <cell r="BD36">
            <v>0</v>
          </cell>
          <cell r="BG36">
            <v>17.662800000000001</v>
          </cell>
          <cell r="BH36">
            <v>0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231.70000000000002</v>
          </cell>
          <cell r="I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W37">
            <v>67.888099999999994</v>
          </cell>
          <cell r="X37">
            <v>67.255517395533744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38.462200000000003</v>
          </cell>
          <cell r="AZ37">
            <v>0</v>
          </cell>
          <cell r="BC37">
            <v>0</v>
          </cell>
          <cell r="BD37">
            <v>0</v>
          </cell>
          <cell r="BG37">
            <v>88.509400000000014</v>
          </cell>
          <cell r="BH37">
            <v>0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157.6</v>
          </cell>
          <cell r="I38">
            <v>0</v>
          </cell>
          <cell r="O38">
            <v>0</v>
          </cell>
          <cell r="P38">
            <v>0</v>
          </cell>
          <cell r="S38">
            <v>5.6735999999999995</v>
          </cell>
          <cell r="T38">
            <v>66.823280433652457</v>
          </cell>
          <cell r="W38">
            <v>33.726399999999998</v>
          </cell>
          <cell r="X38">
            <v>50.009939508050692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10.716800000000001</v>
          </cell>
          <cell r="AZ38">
            <v>57.846049440736934</v>
          </cell>
          <cell r="BC38">
            <v>0</v>
          </cell>
          <cell r="BD38">
            <v>0</v>
          </cell>
          <cell r="BG38">
            <v>65.561599999999999</v>
          </cell>
          <cell r="BH38">
            <v>0</v>
          </cell>
          <cell r="BK38">
            <v>5.0431999999999997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116</v>
          </cell>
          <cell r="I39">
            <v>0</v>
          </cell>
          <cell r="O39">
            <v>0</v>
          </cell>
          <cell r="P39">
            <v>0</v>
          </cell>
          <cell r="S39">
            <v>3.3640000000000003</v>
          </cell>
          <cell r="T39">
            <v>66.782282482851841</v>
          </cell>
          <cell r="W39">
            <v>25.288</v>
          </cell>
          <cell r="X39">
            <v>23.120933387140298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10.672000000000001</v>
          </cell>
          <cell r="AZ39">
            <v>57.846049440736934</v>
          </cell>
          <cell r="BC39">
            <v>0</v>
          </cell>
          <cell r="BD39">
            <v>0</v>
          </cell>
          <cell r="BG39">
            <v>52.2</v>
          </cell>
          <cell r="BH39">
            <v>0</v>
          </cell>
          <cell r="BK39">
            <v>2.9000000000000004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200.2</v>
          </cell>
          <cell r="I40">
            <v>0</v>
          </cell>
          <cell r="O40">
            <v>0</v>
          </cell>
          <cell r="P40">
            <v>0</v>
          </cell>
          <cell r="S40">
            <v>7.8077999999999994</v>
          </cell>
          <cell r="T40">
            <v>137.83073022161551</v>
          </cell>
          <cell r="W40">
            <v>59.259199999999993</v>
          </cell>
          <cell r="X40">
            <v>73.1955505893809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32.232199999999999</v>
          </cell>
          <cell r="AZ40">
            <v>144.61512360184238</v>
          </cell>
          <cell r="BC40">
            <v>0</v>
          </cell>
          <cell r="BD40">
            <v>0</v>
          </cell>
          <cell r="BG40">
            <v>83.483399999999989</v>
          </cell>
          <cell r="BH40">
            <v>0</v>
          </cell>
          <cell r="BK40">
            <v>7.0070000000000006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55</v>
          </cell>
          <cell r="I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W41">
            <v>25.41</v>
          </cell>
          <cell r="X41">
            <v>31.373009203889172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4.7849999999999993</v>
          </cell>
          <cell r="AZ41">
            <v>0</v>
          </cell>
          <cell r="BC41">
            <v>0</v>
          </cell>
          <cell r="BD41">
            <v>0</v>
          </cell>
          <cell r="BG41">
            <v>25.52</v>
          </cell>
          <cell r="BH41">
            <v>0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88.5</v>
          </cell>
          <cell r="I42">
            <v>0</v>
          </cell>
          <cell r="O42">
            <v>0</v>
          </cell>
          <cell r="P42">
            <v>0</v>
          </cell>
          <cell r="S42">
            <v>0</v>
          </cell>
          <cell r="T42">
            <v>0</v>
          </cell>
          <cell r="W42">
            <v>25.3995</v>
          </cell>
          <cell r="X42">
            <v>23.150392385923674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13.5405</v>
          </cell>
          <cell r="AZ42">
            <v>0</v>
          </cell>
          <cell r="BC42">
            <v>0</v>
          </cell>
          <cell r="BD42">
            <v>0</v>
          </cell>
          <cell r="BG42">
            <v>33.807000000000002</v>
          </cell>
          <cell r="BH42">
            <v>0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127.89999999999999</v>
          </cell>
          <cell r="I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W43">
            <v>59.217700000000001</v>
          </cell>
          <cell r="X43">
            <v>73.184586029295616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18.417599999999997</v>
          </cell>
          <cell r="AZ43">
            <v>0</v>
          </cell>
          <cell r="BC43">
            <v>0</v>
          </cell>
          <cell r="BD43">
            <v>0</v>
          </cell>
          <cell r="BG43">
            <v>48.857799999999997</v>
          </cell>
          <cell r="BH43">
            <v>0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173.4</v>
          </cell>
          <cell r="I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110.10900000000001</v>
          </cell>
          <cell r="X44">
            <v>111.28991438743695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0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24.276000000000003</v>
          </cell>
          <cell r="AZ44">
            <v>0</v>
          </cell>
          <cell r="BC44">
            <v>0</v>
          </cell>
          <cell r="BD44">
            <v>0</v>
          </cell>
          <cell r="BG44">
            <v>69.186600000000013</v>
          </cell>
          <cell r="BH44">
            <v>0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187</v>
          </cell>
          <cell r="I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42.262</v>
          </cell>
          <cell r="X45">
            <v>60.484941173803215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26.366999999999997</v>
          </cell>
          <cell r="AZ45">
            <v>0</v>
          </cell>
          <cell r="BC45">
            <v>0</v>
          </cell>
          <cell r="BD45">
            <v>0</v>
          </cell>
          <cell r="BG45">
            <v>72.743000000000009</v>
          </cell>
          <cell r="BH45">
            <v>0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122.6</v>
          </cell>
          <cell r="I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16.918800000000001</v>
          </cell>
          <cell r="X46">
            <v>20.909738296396593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10.543599999999998</v>
          </cell>
          <cell r="AZ46">
            <v>0</v>
          </cell>
          <cell r="BC46">
            <v>0</v>
          </cell>
          <cell r="BD46">
            <v>0</v>
          </cell>
          <cell r="BG46">
            <v>51.369399999999999</v>
          </cell>
          <cell r="BH46">
            <v>0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285.3</v>
          </cell>
          <cell r="I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93.29310000000001</v>
          </cell>
          <cell r="X47">
            <v>123.28673352456966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30.8124</v>
          </cell>
          <cell r="AZ47">
            <v>0</v>
          </cell>
          <cell r="BC47">
            <v>0</v>
          </cell>
          <cell r="BD47">
            <v>0</v>
          </cell>
          <cell r="BG47">
            <v>106.13160000000001</v>
          </cell>
          <cell r="BH47">
            <v>0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48">
          <cell r="E48">
            <v>0</v>
          </cell>
          <cell r="F48">
            <v>143.19999999999999</v>
          </cell>
          <cell r="I48">
            <v>0</v>
          </cell>
          <cell r="O48">
            <v>0</v>
          </cell>
          <cell r="P48">
            <v>0</v>
          </cell>
          <cell r="S48">
            <v>0</v>
          </cell>
          <cell r="T48">
            <v>0</v>
          </cell>
          <cell r="W48">
            <v>33.795199999999994</v>
          </cell>
          <cell r="X48">
            <v>33.588431594906716</v>
          </cell>
          <cell r="AA48">
            <v>0</v>
          </cell>
          <cell r="AB48">
            <v>0</v>
          </cell>
          <cell r="AE48">
            <v>0</v>
          </cell>
          <cell r="AF48">
            <v>0</v>
          </cell>
          <cell r="AI48">
            <v>0</v>
          </cell>
          <cell r="AJ48">
            <v>0</v>
          </cell>
          <cell r="AM48">
            <v>0</v>
          </cell>
          <cell r="AN48">
            <v>0</v>
          </cell>
          <cell r="AQ48">
            <v>0</v>
          </cell>
          <cell r="AR48">
            <v>0</v>
          </cell>
          <cell r="AU48">
            <v>0</v>
          </cell>
          <cell r="AV48">
            <v>0</v>
          </cell>
          <cell r="AY48">
            <v>9.7376000000000005</v>
          </cell>
          <cell r="AZ48">
            <v>0</v>
          </cell>
          <cell r="BC48">
            <v>0</v>
          </cell>
          <cell r="BD48">
            <v>0</v>
          </cell>
          <cell r="BG48">
            <v>56.564</v>
          </cell>
          <cell r="BH48">
            <v>0</v>
          </cell>
          <cell r="BK48">
            <v>0</v>
          </cell>
          <cell r="BL48">
            <v>0</v>
          </cell>
          <cell r="BO48">
            <v>0</v>
          </cell>
          <cell r="BP48">
            <v>0</v>
          </cell>
          <cell r="BS48">
            <v>0</v>
          </cell>
          <cell r="BT48">
            <v>0</v>
          </cell>
          <cell r="BW48">
            <v>0</v>
          </cell>
          <cell r="BX48">
            <v>0</v>
          </cell>
        </row>
        <row r="49">
          <cell r="E49">
            <v>0</v>
          </cell>
          <cell r="F49">
            <v>226.3</v>
          </cell>
          <cell r="I49">
            <v>0</v>
          </cell>
          <cell r="O49">
            <v>0</v>
          </cell>
          <cell r="P49">
            <v>0</v>
          </cell>
          <cell r="S49">
            <v>0</v>
          </cell>
          <cell r="T49">
            <v>0</v>
          </cell>
          <cell r="W49">
            <v>84.636200000000002</v>
          </cell>
          <cell r="X49">
            <v>104.55984098645527</v>
          </cell>
          <cell r="AA49">
            <v>0</v>
          </cell>
          <cell r="AB49">
            <v>0</v>
          </cell>
          <cell r="AE49">
            <v>0</v>
          </cell>
          <cell r="AF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Q49">
            <v>0</v>
          </cell>
          <cell r="AR49">
            <v>0</v>
          </cell>
          <cell r="AU49">
            <v>0</v>
          </cell>
          <cell r="AV49">
            <v>0</v>
          </cell>
          <cell r="AY49">
            <v>20.819600000000001</v>
          </cell>
          <cell r="AZ49">
            <v>0</v>
          </cell>
          <cell r="BC49">
            <v>0</v>
          </cell>
          <cell r="BD49">
            <v>0</v>
          </cell>
          <cell r="BG49">
            <v>86.446600000000004</v>
          </cell>
          <cell r="BH49">
            <v>0</v>
          </cell>
          <cell r="BK49">
            <v>0</v>
          </cell>
          <cell r="BL49">
            <v>0</v>
          </cell>
          <cell r="BO49">
            <v>0</v>
          </cell>
          <cell r="BP49">
            <v>0</v>
          </cell>
          <cell r="BS49">
            <v>0</v>
          </cell>
          <cell r="BT49">
            <v>0</v>
          </cell>
          <cell r="BW49">
            <v>0</v>
          </cell>
          <cell r="BX49">
            <v>0</v>
          </cell>
        </row>
        <row r="50">
          <cell r="E50">
            <v>0</v>
          </cell>
          <cell r="F50">
            <v>318.3</v>
          </cell>
          <cell r="I50">
            <v>0</v>
          </cell>
          <cell r="O50">
            <v>0</v>
          </cell>
          <cell r="P50">
            <v>0</v>
          </cell>
          <cell r="S50">
            <v>0</v>
          </cell>
          <cell r="T50">
            <v>0</v>
          </cell>
          <cell r="W50">
            <v>127.00170000000001</v>
          </cell>
          <cell r="X50">
            <v>156.85228485674418</v>
          </cell>
          <cell r="AA50">
            <v>0</v>
          </cell>
          <cell r="AB50">
            <v>0</v>
          </cell>
          <cell r="AE50">
            <v>0</v>
          </cell>
          <cell r="AF50">
            <v>0</v>
          </cell>
          <cell r="AI50">
            <v>0</v>
          </cell>
          <cell r="AJ50">
            <v>0</v>
          </cell>
          <cell r="AM50">
            <v>0</v>
          </cell>
          <cell r="AN50">
            <v>0</v>
          </cell>
          <cell r="AQ50">
            <v>0</v>
          </cell>
          <cell r="AR50">
            <v>0</v>
          </cell>
          <cell r="AU50">
            <v>0</v>
          </cell>
          <cell r="AV50">
            <v>0</v>
          </cell>
          <cell r="AY50">
            <v>31.511700000000001</v>
          </cell>
          <cell r="AZ50">
            <v>0</v>
          </cell>
          <cell r="BC50">
            <v>0</v>
          </cell>
          <cell r="BD50">
            <v>0</v>
          </cell>
          <cell r="BG50">
            <v>125.72850000000001</v>
          </cell>
          <cell r="BH50">
            <v>0</v>
          </cell>
          <cell r="BK50">
            <v>0</v>
          </cell>
          <cell r="BL50">
            <v>0</v>
          </cell>
          <cell r="BO50">
            <v>0</v>
          </cell>
          <cell r="BP50">
            <v>0</v>
          </cell>
          <cell r="BS50">
            <v>0</v>
          </cell>
          <cell r="BT50">
            <v>0</v>
          </cell>
          <cell r="BW50">
            <v>0</v>
          </cell>
          <cell r="BX50">
            <v>0</v>
          </cell>
        </row>
        <row r="51">
          <cell r="E51">
            <v>0</v>
          </cell>
          <cell r="F51">
            <v>235.1</v>
          </cell>
          <cell r="I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93.099599999999995</v>
          </cell>
          <cell r="X51">
            <v>106.79592430756124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42.082899999999995</v>
          </cell>
          <cell r="AZ51">
            <v>0</v>
          </cell>
          <cell r="BC51">
            <v>0</v>
          </cell>
          <cell r="BD51">
            <v>0</v>
          </cell>
          <cell r="BG51">
            <v>100.15259999999999</v>
          </cell>
          <cell r="BH51">
            <v>0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261</v>
          </cell>
          <cell r="I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118.494</v>
          </cell>
          <cell r="X52">
            <v>138.16481189368338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32.103000000000002</v>
          </cell>
          <cell r="AZ52">
            <v>0</v>
          </cell>
          <cell r="BC52">
            <v>0</v>
          </cell>
          <cell r="BD52">
            <v>0</v>
          </cell>
          <cell r="BG52">
            <v>108.83699999999999</v>
          </cell>
          <cell r="BH52">
            <v>0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284.7</v>
          </cell>
          <cell r="I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135.5172</v>
          </cell>
          <cell r="X53">
            <v>159.10213332436689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51.815399999999997</v>
          </cell>
          <cell r="AZ53">
            <v>0</v>
          </cell>
          <cell r="BC53">
            <v>0</v>
          </cell>
          <cell r="BD53">
            <v>0</v>
          </cell>
          <cell r="BG53">
            <v>109.3248</v>
          </cell>
          <cell r="BH53">
            <v>0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201.2</v>
          </cell>
          <cell r="I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76.254800000000003</v>
          </cell>
          <cell r="X54">
            <v>85.905737274931198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7.6455999999999991</v>
          </cell>
          <cell r="AZ54">
            <v>0</v>
          </cell>
          <cell r="BC54">
            <v>0</v>
          </cell>
          <cell r="BD54">
            <v>0</v>
          </cell>
          <cell r="BG54">
            <v>79.876400000000004</v>
          </cell>
          <cell r="BH54">
            <v>0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198.7</v>
          </cell>
          <cell r="I55">
            <v>0</v>
          </cell>
          <cell r="O55">
            <v>0</v>
          </cell>
          <cell r="P55">
            <v>0</v>
          </cell>
          <cell r="S55">
            <v>12.3194</v>
          </cell>
          <cell r="T55">
            <v>34.557893921751429</v>
          </cell>
          <cell r="W55">
            <v>118.62389999999999</v>
          </cell>
          <cell r="X55">
            <v>121.75944698346017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11.921999999999999</v>
          </cell>
          <cell r="AZ55">
            <v>0</v>
          </cell>
          <cell r="BC55">
            <v>0</v>
          </cell>
          <cell r="BD55">
            <v>0</v>
          </cell>
          <cell r="BG55">
            <v>79.877399999999994</v>
          </cell>
          <cell r="BH55">
            <v>241.95455999999999</v>
          </cell>
          <cell r="BK55">
            <v>10.9285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277.5</v>
          </cell>
          <cell r="I56">
            <v>0</v>
          </cell>
          <cell r="O56">
            <v>0</v>
          </cell>
          <cell r="P56">
            <v>0</v>
          </cell>
          <cell r="S56">
            <v>15.817500000000001</v>
          </cell>
          <cell r="T56">
            <v>34.619989060171775</v>
          </cell>
          <cell r="W56">
            <v>110.1675</v>
          </cell>
          <cell r="X56">
            <v>144.18474106270634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20.535</v>
          </cell>
          <cell r="AZ56">
            <v>0</v>
          </cell>
          <cell r="BC56">
            <v>0</v>
          </cell>
          <cell r="BD56">
            <v>0</v>
          </cell>
          <cell r="BG56">
            <v>102.12</v>
          </cell>
          <cell r="BH56">
            <v>0</v>
          </cell>
          <cell r="BK56">
            <v>14.1525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172</v>
          </cell>
          <cell r="I57">
            <v>0</v>
          </cell>
          <cell r="O57">
            <v>0</v>
          </cell>
          <cell r="P57">
            <v>0</v>
          </cell>
          <cell r="S57">
            <v>13.416</v>
          </cell>
          <cell r="T57">
            <v>34.577359782873685</v>
          </cell>
          <cell r="W57">
            <v>101.824</v>
          </cell>
          <cell r="X57">
            <v>125.54065076870594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27.004000000000001</v>
          </cell>
          <cell r="AZ57">
            <v>0</v>
          </cell>
          <cell r="BC57">
            <v>0</v>
          </cell>
          <cell r="BD57">
            <v>0</v>
          </cell>
          <cell r="BG57">
            <v>64.843999999999994</v>
          </cell>
          <cell r="BH57">
            <v>0</v>
          </cell>
          <cell r="BK57">
            <v>12.040000000000001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289.89999999999998</v>
          </cell>
          <cell r="I58">
            <v>0</v>
          </cell>
          <cell r="O58">
            <v>0</v>
          </cell>
          <cell r="P58">
            <v>0</v>
          </cell>
          <cell r="S58">
            <v>8.9868999999999986</v>
          </cell>
          <cell r="T58">
            <v>34.498738366225354</v>
          </cell>
          <cell r="W58">
            <v>76.243700000000004</v>
          </cell>
          <cell r="X58">
            <v>85.902804585366226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14.494999999999999</v>
          </cell>
          <cell r="AZ58">
            <v>0</v>
          </cell>
          <cell r="BC58">
            <v>0</v>
          </cell>
          <cell r="BD58">
            <v>0</v>
          </cell>
          <cell r="BG58">
            <v>153.64699999999999</v>
          </cell>
          <cell r="BH58">
            <v>1792.9909200000002</v>
          </cell>
          <cell r="BK58">
            <v>8.1172000000000004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189.2</v>
          </cell>
          <cell r="I59">
            <v>0</v>
          </cell>
          <cell r="O59">
            <v>0</v>
          </cell>
          <cell r="P59">
            <v>0</v>
          </cell>
          <cell r="S59">
            <v>10.216799999999999</v>
          </cell>
          <cell r="T59">
            <v>34.520570449568645</v>
          </cell>
          <cell r="W59">
            <v>101.60039999999999</v>
          </cell>
          <cell r="X59">
            <v>92.602203638735816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20.433599999999998</v>
          </cell>
          <cell r="AZ59">
            <v>0</v>
          </cell>
          <cell r="BC59">
            <v>0</v>
          </cell>
          <cell r="BD59">
            <v>0</v>
          </cell>
          <cell r="BG59">
            <v>77.382799999999989</v>
          </cell>
          <cell r="BH59">
            <v>0</v>
          </cell>
          <cell r="BK59">
            <v>9.0815999999999999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252.4</v>
          </cell>
          <cell r="I60">
            <v>0</v>
          </cell>
          <cell r="O60">
            <v>0</v>
          </cell>
          <cell r="P60">
            <v>0</v>
          </cell>
          <cell r="S60">
            <v>25.997199999999999</v>
          </cell>
          <cell r="T60">
            <v>34.800689977977854</v>
          </cell>
          <cell r="W60">
            <v>177.94200000000001</v>
          </cell>
          <cell r="X60">
            <v>219.6300872784565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23.978000000000002</v>
          </cell>
          <cell r="AZ60">
            <v>0</v>
          </cell>
          <cell r="BC60">
            <v>0</v>
          </cell>
          <cell r="BD60">
            <v>0</v>
          </cell>
          <cell r="BG60">
            <v>99.950400000000002</v>
          </cell>
          <cell r="BH60">
            <v>0</v>
          </cell>
          <cell r="BK60">
            <v>23.220800000000001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184.5</v>
          </cell>
          <cell r="I61">
            <v>0</v>
          </cell>
          <cell r="O61">
            <v>0</v>
          </cell>
          <cell r="P61">
            <v>0</v>
          </cell>
          <cell r="S61">
            <v>14.5755</v>
          </cell>
          <cell r="T61">
            <v>34.570001414692832</v>
          </cell>
          <cell r="W61">
            <v>109.96199999999999</v>
          </cell>
          <cell r="X61">
            <v>127.69076137049252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33.763500000000001</v>
          </cell>
          <cell r="AZ61">
            <v>0</v>
          </cell>
          <cell r="BC61">
            <v>0</v>
          </cell>
          <cell r="BD61">
            <v>0</v>
          </cell>
          <cell r="BG61">
            <v>67.342500000000001</v>
          </cell>
          <cell r="BH61">
            <v>0</v>
          </cell>
          <cell r="BK61">
            <v>13.099499999999999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253.53</v>
          </cell>
          <cell r="I62">
            <v>0</v>
          </cell>
          <cell r="O62">
            <v>0</v>
          </cell>
          <cell r="P62">
            <v>0</v>
          </cell>
          <cell r="S62">
            <v>12.16944</v>
          </cell>
          <cell r="T62">
            <v>34.527291192358518</v>
          </cell>
          <cell r="W62">
            <v>84.932550000000006</v>
          </cell>
          <cell r="X62">
            <v>121.07782381803648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17.24004</v>
          </cell>
          <cell r="AZ62">
            <v>0</v>
          </cell>
          <cell r="BC62">
            <v>0</v>
          </cell>
          <cell r="BD62">
            <v>0</v>
          </cell>
          <cell r="BG62">
            <v>112.31379</v>
          </cell>
          <cell r="BH62">
            <v>0</v>
          </cell>
          <cell r="BK62">
            <v>10.901789999999998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288.2</v>
          </cell>
          <cell r="I63">
            <v>0</v>
          </cell>
          <cell r="O63">
            <v>0</v>
          </cell>
          <cell r="P63">
            <v>0</v>
          </cell>
          <cell r="S63">
            <v>12.392599999999998</v>
          </cell>
          <cell r="T63">
            <v>34.531252528823998</v>
          </cell>
          <cell r="W63">
            <v>101.73459999999999</v>
          </cell>
          <cell r="X63">
            <v>125.51703072842579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17.003799999999998</v>
          </cell>
          <cell r="AZ63">
            <v>0</v>
          </cell>
          <cell r="BC63">
            <v>0</v>
          </cell>
          <cell r="BD63">
            <v>0</v>
          </cell>
          <cell r="BG63">
            <v>117.00920000000001</v>
          </cell>
          <cell r="BH63">
            <v>0</v>
          </cell>
          <cell r="BK63">
            <v>10.951599999999999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251.5</v>
          </cell>
          <cell r="I64">
            <v>0</v>
          </cell>
          <cell r="O64">
            <v>0</v>
          </cell>
          <cell r="P64">
            <v>0</v>
          </cell>
          <cell r="S64">
            <v>23.389499999999998</v>
          </cell>
          <cell r="T64">
            <v>34.726459649173506</v>
          </cell>
          <cell r="W64">
            <v>174.03799999999998</v>
          </cell>
          <cell r="X64">
            <v>202.15894070731576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79.725499999999997</v>
          </cell>
          <cell r="AZ64">
            <v>0</v>
          </cell>
          <cell r="BC64">
            <v>0</v>
          </cell>
          <cell r="BD64">
            <v>0</v>
          </cell>
          <cell r="BG64">
            <v>106.3845</v>
          </cell>
          <cell r="BH64">
            <v>0</v>
          </cell>
          <cell r="BK64">
            <v>20.874500000000001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352.1</v>
          </cell>
          <cell r="I65">
            <v>0</v>
          </cell>
          <cell r="O65">
            <v>0</v>
          </cell>
          <cell r="P65">
            <v>0</v>
          </cell>
          <cell r="S65">
            <v>19.013400000000001</v>
          </cell>
          <cell r="T65">
            <v>34.648779041060173</v>
          </cell>
          <cell r="W65">
            <v>161.26180000000002</v>
          </cell>
          <cell r="X65">
            <v>190.56354594523285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68.659500000000008</v>
          </cell>
          <cell r="AZ65">
            <v>0</v>
          </cell>
          <cell r="BC65">
            <v>0</v>
          </cell>
          <cell r="BD65">
            <v>0</v>
          </cell>
          <cell r="BG65">
            <v>140.48790000000002</v>
          </cell>
          <cell r="BH65">
            <v>0</v>
          </cell>
          <cell r="BK65">
            <v>16.9008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126.5</v>
          </cell>
          <cell r="I66">
            <v>0</v>
          </cell>
          <cell r="O66">
            <v>0</v>
          </cell>
          <cell r="P66">
            <v>0</v>
          </cell>
          <cell r="S66">
            <v>7.843</v>
          </cell>
          <cell r="T66">
            <v>286.94968385465836</v>
          </cell>
          <cell r="W66">
            <v>67.677500000000009</v>
          </cell>
          <cell r="X66">
            <v>83.639560860000756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10.246500000000001</v>
          </cell>
          <cell r="AZ66">
            <v>0</v>
          </cell>
          <cell r="BC66">
            <v>0</v>
          </cell>
          <cell r="BD66">
            <v>0</v>
          </cell>
          <cell r="BG66">
            <v>53.635999999999996</v>
          </cell>
          <cell r="BH66">
            <v>0</v>
          </cell>
          <cell r="BK66">
            <v>6.9575000000000005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163.6</v>
          </cell>
          <cell r="I67">
            <v>0</v>
          </cell>
          <cell r="O67">
            <v>0</v>
          </cell>
          <cell r="P67">
            <v>0</v>
          </cell>
          <cell r="S67">
            <v>11.288400000000001</v>
          </cell>
          <cell r="T67">
            <v>34.539592533080047</v>
          </cell>
          <cell r="W67">
            <v>76.073999999999998</v>
          </cell>
          <cell r="X67">
            <v>102.29765408615823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10.306799999999999</v>
          </cell>
          <cell r="AZ67">
            <v>0</v>
          </cell>
          <cell r="BC67">
            <v>0</v>
          </cell>
          <cell r="BD67">
            <v>0</v>
          </cell>
          <cell r="BG67">
            <v>64.622</v>
          </cell>
          <cell r="BH67">
            <v>0</v>
          </cell>
          <cell r="BK67">
            <v>10.1432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157.30000000000001</v>
          </cell>
          <cell r="I68">
            <v>0</v>
          </cell>
          <cell r="O68">
            <v>0</v>
          </cell>
          <cell r="P68">
            <v>0</v>
          </cell>
          <cell r="S68">
            <v>7.8650000000000011</v>
          </cell>
          <cell r="T68">
            <v>34.47882340216092</v>
          </cell>
          <cell r="W68">
            <v>67.796300000000002</v>
          </cell>
          <cell r="X68">
            <v>75.451105912373322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18.561399999999999</v>
          </cell>
          <cell r="AZ68">
            <v>0</v>
          </cell>
          <cell r="BC68">
            <v>0</v>
          </cell>
          <cell r="BD68">
            <v>0</v>
          </cell>
          <cell r="BG68">
            <v>65.908699999999996</v>
          </cell>
          <cell r="BH68">
            <v>0</v>
          </cell>
          <cell r="BK68">
            <v>6.9211999999999998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270.60000000000002</v>
          </cell>
          <cell r="I69">
            <v>0</v>
          </cell>
          <cell r="O69">
            <v>0</v>
          </cell>
          <cell r="P69">
            <v>0</v>
          </cell>
          <cell r="S69">
            <v>19.212599999999998</v>
          </cell>
          <cell r="T69">
            <v>34.680255834835407</v>
          </cell>
          <cell r="W69">
            <v>143.68860000000001</v>
          </cell>
          <cell r="X69">
            <v>169.48091106763587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23.001000000000005</v>
          </cell>
          <cell r="AZ69">
            <v>0</v>
          </cell>
          <cell r="BC69">
            <v>0</v>
          </cell>
          <cell r="BD69">
            <v>0</v>
          </cell>
          <cell r="BG69">
            <v>105.80460000000001</v>
          </cell>
          <cell r="BH69">
            <v>0</v>
          </cell>
          <cell r="BK69">
            <v>17.047800000000002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347.2</v>
          </cell>
          <cell r="I70">
            <v>0</v>
          </cell>
          <cell r="O70">
            <v>0</v>
          </cell>
          <cell r="P70">
            <v>0</v>
          </cell>
          <cell r="S70">
            <v>0</v>
          </cell>
          <cell r="T70">
            <v>0</v>
          </cell>
          <cell r="W70">
            <v>169.7808</v>
          </cell>
          <cell r="X70">
            <v>184.59447648262977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53.121599999999994</v>
          </cell>
          <cell r="AN70">
            <v>32.086029460507319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30.553599999999996</v>
          </cell>
          <cell r="AZ70">
            <v>0</v>
          </cell>
          <cell r="BC70">
            <v>0</v>
          </cell>
          <cell r="BD70">
            <v>0</v>
          </cell>
          <cell r="BG70">
            <v>139.92160000000001</v>
          </cell>
          <cell r="BH70">
            <v>0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122.7</v>
          </cell>
          <cell r="I71">
            <v>0</v>
          </cell>
          <cell r="O71">
            <v>0</v>
          </cell>
          <cell r="P71">
            <v>0</v>
          </cell>
          <cell r="S71">
            <v>0</v>
          </cell>
          <cell r="T71">
            <v>0</v>
          </cell>
          <cell r="W71">
            <v>42.331499999999998</v>
          </cell>
          <cell r="X71">
            <v>52.283460857206961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18.159600000000001</v>
          </cell>
          <cell r="AN71">
            <v>10.916834224230856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7.6074000000000002</v>
          </cell>
          <cell r="AZ71">
            <v>0</v>
          </cell>
          <cell r="BC71">
            <v>0</v>
          </cell>
          <cell r="BD71">
            <v>0</v>
          </cell>
          <cell r="BG71">
            <v>51.165900000000001</v>
          </cell>
          <cell r="BH71">
            <v>0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184.8</v>
          </cell>
          <cell r="I72">
            <v>0</v>
          </cell>
          <cell r="O72">
            <v>0</v>
          </cell>
          <cell r="P72">
            <v>0</v>
          </cell>
          <cell r="S72">
            <v>0</v>
          </cell>
          <cell r="T72">
            <v>0</v>
          </cell>
          <cell r="W72">
            <v>110.1408</v>
          </cell>
          <cell r="X72">
            <v>135.95784410321352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28.089600000000001</v>
          </cell>
          <cell r="AN72">
            <v>16.862300308034296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15.708000000000002</v>
          </cell>
          <cell r="AZ72">
            <v>0</v>
          </cell>
          <cell r="BC72">
            <v>0</v>
          </cell>
          <cell r="BD72">
            <v>0</v>
          </cell>
          <cell r="BG72">
            <v>84.268800000000013</v>
          </cell>
          <cell r="BH72">
            <v>0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160.69999999999999</v>
          </cell>
          <cell r="I73">
            <v>0</v>
          </cell>
          <cell r="O73">
            <v>0</v>
          </cell>
          <cell r="P73">
            <v>0</v>
          </cell>
          <cell r="S73">
            <v>0</v>
          </cell>
          <cell r="T73">
            <v>0</v>
          </cell>
          <cell r="W73">
            <v>50.781199999999998</v>
          </cell>
          <cell r="X73">
            <v>62.735767204614241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5.3030999999999997</v>
          </cell>
          <cell r="AZ73">
            <v>0</v>
          </cell>
          <cell r="BC73">
            <v>0</v>
          </cell>
          <cell r="BD73">
            <v>0</v>
          </cell>
          <cell r="BG73">
            <v>48.531399999999998</v>
          </cell>
          <cell r="BH73">
            <v>0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260.10000000000002</v>
          </cell>
          <cell r="I74">
            <v>0</v>
          </cell>
          <cell r="O74">
            <v>0</v>
          </cell>
          <cell r="P74">
            <v>0</v>
          </cell>
          <cell r="S74">
            <v>0</v>
          </cell>
          <cell r="T74">
            <v>0</v>
          </cell>
          <cell r="W74">
            <v>84.792600000000007</v>
          </cell>
          <cell r="X74">
            <v>55.282106933667492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20.808000000000003</v>
          </cell>
          <cell r="AZ74">
            <v>0</v>
          </cell>
          <cell r="BC74">
            <v>0</v>
          </cell>
          <cell r="BD74">
            <v>0</v>
          </cell>
          <cell r="BG74">
            <v>99.878400000000013</v>
          </cell>
          <cell r="BH74">
            <v>0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845</v>
          </cell>
          <cell r="I75">
            <v>0</v>
          </cell>
          <cell r="O75">
            <v>0</v>
          </cell>
          <cell r="P75">
            <v>0</v>
          </cell>
          <cell r="S75">
            <v>365.88499999999999</v>
          </cell>
          <cell r="T75">
            <v>710.25790931770678</v>
          </cell>
          <cell r="W75">
            <v>508.69</v>
          </cell>
          <cell r="X75">
            <v>578.2705892357053</v>
          </cell>
          <cell r="AA75">
            <v>31.264999999999997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504.46499999999997</v>
          </cell>
          <cell r="AN75">
            <v>90.100503663146554</v>
          </cell>
          <cell r="AQ75">
            <v>49.010000000000005</v>
          </cell>
          <cell r="AR75">
            <v>39.702944573624578</v>
          </cell>
          <cell r="AU75">
            <v>0.84499999999999997</v>
          </cell>
          <cell r="AV75">
            <v>0</v>
          </cell>
          <cell r="AY75">
            <v>98.865000000000009</v>
          </cell>
          <cell r="AZ75">
            <v>0</v>
          </cell>
          <cell r="BC75">
            <v>142.80500000000001</v>
          </cell>
          <cell r="BD75">
            <v>5.3460791257574769</v>
          </cell>
          <cell r="BG75">
            <v>750.36</v>
          </cell>
          <cell r="BH75">
            <v>0</v>
          </cell>
          <cell r="BK75">
            <v>141.96</v>
          </cell>
          <cell r="BL75">
            <v>0</v>
          </cell>
          <cell r="BO75">
            <v>0.84499999999999997</v>
          </cell>
          <cell r="BP75">
            <v>0</v>
          </cell>
          <cell r="BS75">
            <v>163.93</v>
          </cell>
          <cell r="BT75">
            <v>650.33420740863119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767.8</v>
          </cell>
          <cell r="I76">
            <v>0</v>
          </cell>
          <cell r="O76">
            <v>0</v>
          </cell>
          <cell r="P76">
            <v>0</v>
          </cell>
          <cell r="S76">
            <v>534.38879999999995</v>
          </cell>
          <cell r="T76">
            <v>860.83179142033134</v>
          </cell>
          <cell r="W76">
            <v>440.71719999999993</v>
          </cell>
          <cell r="X76">
            <v>519.21253622150778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344.74219999999997</v>
          </cell>
          <cell r="AN76">
            <v>11.905919184786153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211.14500000000001</v>
          </cell>
          <cell r="AZ76">
            <v>0</v>
          </cell>
          <cell r="BC76">
            <v>410.77300000000002</v>
          </cell>
          <cell r="BD76">
            <v>15.377787617553839</v>
          </cell>
          <cell r="BG76">
            <v>831.52739999999994</v>
          </cell>
          <cell r="BH76">
            <v>0</v>
          </cell>
          <cell r="BK76">
            <v>159.70239999999998</v>
          </cell>
          <cell r="BL76">
            <v>0</v>
          </cell>
          <cell r="BO76">
            <v>0.76779999999999993</v>
          </cell>
          <cell r="BP76">
            <v>0</v>
          </cell>
          <cell r="BS76">
            <v>201.1636</v>
          </cell>
          <cell r="BT76">
            <v>198.25002903909837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302.7</v>
          </cell>
          <cell r="I77">
            <v>0</v>
          </cell>
          <cell r="O77">
            <v>0</v>
          </cell>
          <cell r="P77">
            <v>0</v>
          </cell>
          <cell r="S77">
            <v>144.69059999999999</v>
          </cell>
          <cell r="T77">
            <v>769.61033850633635</v>
          </cell>
          <cell r="W77">
            <v>126.83129999999998</v>
          </cell>
          <cell r="X77">
            <v>115.7080508480238</v>
          </cell>
          <cell r="AA77">
            <v>0.60539999999999994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217.94399999999999</v>
          </cell>
          <cell r="AN77">
            <v>34.899825910957951</v>
          </cell>
          <cell r="AQ77">
            <v>2.4215999999999998</v>
          </cell>
          <cell r="AR77">
            <v>2.0248501732548534</v>
          </cell>
          <cell r="AU77">
            <v>0</v>
          </cell>
          <cell r="AV77">
            <v>0</v>
          </cell>
          <cell r="AY77">
            <v>82.031700000000001</v>
          </cell>
          <cell r="AZ77">
            <v>337.48571422594188</v>
          </cell>
          <cell r="BC77">
            <v>118.3557</v>
          </cell>
          <cell r="BD77">
            <v>4.4307897985673756</v>
          </cell>
          <cell r="BG77">
            <v>381.70469999999995</v>
          </cell>
          <cell r="BH77">
            <v>0</v>
          </cell>
          <cell r="BK77">
            <v>78.399299999999997</v>
          </cell>
          <cell r="BL77">
            <v>0</v>
          </cell>
          <cell r="BO77">
            <v>0</v>
          </cell>
          <cell r="BP77">
            <v>0</v>
          </cell>
          <cell r="BS77">
            <v>68.107500000000002</v>
          </cell>
          <cell r="BT77">
            <v>277.92060145668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368.4</v>
          </cell>
          <cell r="I78">
            <v>0</v>
          </cell>
          <cell r="O78">
            <v>0</v>
          </cell>
          <cell r="P78">
            <v>0</v>
          </cell>
          <cell r="S78">
            <v>193.7784</v>
          </cell>
          <cell r="T78">
            <v>764.17460227784363</v>
          </cell>
          <cell r="W78">
            <v>211.46159999999998</v>
          </cell>
          <cell r="X78">
            <v>203.82664771318153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190.8312</v>
          </cell>
          <cell r="AN78">
            <v>6.5904923886189835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133.72919999999999</v>
          </cell>
          <cell r="AZ78">
            <v>0</v>
          </cell>
          <cell r="BC78">
            <v>79.205999999999989</v>
          </cell>
          <cell r="BD78">
            <v>2.9651730908213758</v>
          </cell>
          <cell r="BG78">
            <v>384.6096</v>
          </cell>
          <cell r="BH78">
            <v>0</v>
          </cell>
          <cell r="BK78">
            <v>117.5196</v>
          </cell>
          <cell r="BL78">
            <v>0</v>
          </cell>
          <cell r="BO78">
            <v>0.73680000000000001</v>
          </cell>
          <cell r="BP78">
            <v>0</v>
          </cell>
          <cell r="BS78">
            <v>96.1524</v>
          </cell>
          <cell r="BT78">
            <v>42.614492223357594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453.67</v>
          </cell>
          <cell r="I79">
            <v>0</v>
          </cell>
          <cell r="O79">
            <v>0</v>
          </cell>
          <cell r="P79">
            <v>0</v>
          </cell>
          <cell r="S79">
            <v>34.932589999999998</v>
          </cell>
          <cell r="T79">
            <v>79.608659506681846</v>
          </cell>
          <cell r="W79">
            <v>294.43183000000005</v>
          </cell>
          <cell r="X79">
            <v>324.38601428913182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291.70981</v>
          </cell>
          <cell r="AN79">
            <v>54.872561644224938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7.712390000000001</v>
          </cell>
          <cell r="AZ79">
            <v>0</v>
          </cell>
          <cell r="BC79">
            <v>83.92895</v>
          </cell>
          <cell r="BD79">
            <v>3.1419824770963412</v>
          </cell>
          <cell r="BG79">
            <v>618.35221000000001</v>
          </cell>
          <cell r="BH79">
            <v>0</v>
          </cell>
          <cell r="BK79">
            <v>30.849560000000004</v>
          </cell>
          <cell r="BL79">
            <v>0</v>
          </cell>
          <cell r="BO79">
            <v>0</v>
          </cell>
          <cell r="BP79">
            <v>0</v>
          </cell>
          <cell r="BS79">
            <v>117.04686000000001</v>
          </cell>
          <cell r="BT79">
            <v>489.14025856375679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375.8</v>
          </cell>
          <cell r="I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178.1292</v>
          </cell>
          <cell r="X80">
            <v>211.45970403949974</v>
          </cell>
          <cell r="AA80">
            <v>8.2675999999999998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192.03380000000001</v>
          </cell>
          <cell r="AN80">
            <v>6.6320250423284044</v>
          </cell>
          <cell r="AQ80">
            <v>24.427000000000003</v>
          </cell>
          <cell r="AR80">
            <v>19.851472286812289</v>
          </cell>
          <cell r="AU80">
            <v>0.75160000000000005</v>
          </cell>
          <cell r="AV80">
            <v>0</v>
          </cell>
          <cell r="AY80">
            <v>274.334</v>
          </cell>
          <cell r="AZ80">
            <v>0</v>
          </cell>
          <cell r="BC80">
            <v>50.733000000000004</v>
          </cell>
          <cell r="BD80">
            <v>1.8992516528626733</v>
          </cell>
          <cell r="BG80">
            <v>354.37939999999998</v>
          </cell>
          <cell r="BH80">
            <v>0</v>
          </cell>
          <cell r="BK80">
            <v>0</v>
          </cell>
          <cell r="BL80">
            <v>0</v>
          </cell>
          <cell r="BO80">
            <v>0.75160000000000005</v>
          </cell>
          <cell r="BP80">
            <v>0</v>
          </cell>
          <cell r="BS80">
            <v>85.306600000000003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379.5</v>
          </cell>
          <cell r="I81">
            <v>0</v>
          </cell>
          <cell r="O81">
            <v>0</v>
          </cell>
          <cell r="P81">
            <v>0</v>
          </cell>
          <cell r="S81">
            <v>0</v>
          </cell>
          <cell r="T81">
            <v>0</v>
          </cell>
          <cell r="W81">
            <v>228.459</v>
          </cell>
          <cell r="X81">
            <v>216.53730997001264</v>
          </cell>
          <cell r="AA81">
            <v>0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181.40099999999998</v>
          </cell>
          <cell r="AN81">
            <v>6.2648136666743808</v>
          </cell>
          <cell r="AQ81">
            <v>0</v>
          </cell>
          <cell r="AR81">
            <v>0</v>
          </cell>
          <cell r="AU81">
            <v>0</v>
          </cell>
          <cell r="AV81">
            <v>0</v>
          </cell>
          <cell r="AY81">
            <v>278.9325</v>
          </cell>
          <cell r="AZ81">
            <v>0</v>
          </cell>
          <cell r="BC81">
            <v>42.503999999999998</v>
          </cell>
          <cell r="BD81">
            <v>1.5911890141185234</v>
          </cell>
          <cell r="BG81">
            <v>435.28649999999999</v>
          </cell>
          <cell r="BH81">
            <v>0</v>
          </cell>
          <cell r="BK81">
            <v>0</v>
          </cell>
          <cell r="BL81">
            <v>0</v>
          </cell>
          <cell r="BO81">
            <v>0.75900000000000001</v>
          </cell>
          <cell r="BP81">
            <v>0</v>
          </cell>
          <cell r="BS81">
            <v>97.531500000000008</v>
          </cell>
          <cell r="BT81">
            <v>0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386.40000000000003</v>
          </cell>
          <cell r="I82">
            <v>0</v>
          </cell>
          <cell r="O82">
            <v>0</v>
          </cell>
          <cell r="P82">
            <v>0</v>
          </cell>
          <cell r="S82">
            <v>204.40560000000002</v>
          </cell>
          <cell r="T82">
            <v>517.3631165987041</v>
          </cell>
          <cell r="W82">
            <v>186.2448</v>
          </cell>
          <cell r="X82">
            <v>221.82373907306368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280.52640000000002</v>
          </cell>
          <cell r="AN82">
            <v>46.898660993650502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62.596800000000009</v>
          </cell>
          <cell r="AZ82">
            <v>0</v>
          </cell>
          <cell r="BC82">
            <v>111.28320000000001</v>
          </cell>
          <cell r="BD82">
            <v>4.1660221460557709</v>
          </cell>
          <cell r="BG82">
            <v>440.88240000000002</v>
          </cell>
          <cell r="BH82">
            <v>0</v>
          </cell>
          <cell r="BK82">
            <v>128.67120000000003</v>
          </cell>
          <cell r="BL82">
            <v>0</v>
          </cell>
          <cell r="BO82">
            <v>0.77280000000000004</v>
          </cell>
          <cell r="BP82">
            <v>0</v>
          </cell>
          <cell r="BS82">
            <v>66.847200000000001</v>
          </cell>
          <cell r="BT82">
            <v>159.34114483516316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508.6</v>
          </cell>
          <cell r="I83">
            <v>0</v>
          </cell>
          <cell r="O83">
            <v>0</v>
          </cell>
          <cell r="P83">
            <v>0</v>
          </cell>
          <cell r="S83">
            <v>602.69100000000003</v>
          </cell>
          <cell r="T83">
            <v>834.53939327508442</v>
          </cell>
          <cell r="W83">
            <v>262.43760000000003</v>
          </cell>
          <cell r="X83">
            <v>381.69167942888078</v>
          </cell>
          <cell r="AA83">
            <v>0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364.6662</v>
          </cell>
          <cell r="AN83">
            <v>60.27062628184602</v>
          </cell>
          <cell r="AQ83">
            <v>0</v>
          </cell>
          <cell r="AR83">
            <v>0</v>
          </cell>
          <cell r="AU83">
            <v>0</v>
          </cell>
          <cell r="AV83">
            <v>0</v>
          </cell>
          <cell r="AY83">
            <v>63.066400000000002</v>
          </cell>
          <cell r="AZ83">
            <v>0</v>
          </cell>
          <cell r="BC83">
            <v>137.8306</v>
          </cell>
          <cell r="BD83">
            <v>5.1598564024412905</v>
          </cell>
          <cell r="BG83">
            <v>555.89980000000003</v>
          </cell>
          <cell r="BH83">
            <v>0</v>
          </cell>
          <cell r="BK83">
            <v>181.5702</v>
          </cell>
          <cell r="BL83">
            <v>0</v>
          </cell>
          <cell r="BO83">
            <v>0.50860000000000005</v>
          </cell>
          <cell r="BP83">
            <v>0</v>
          </cell>
          <cell r="BS83">
            <v>111.38340000000001</v>
          </cell>
          <cell r="BT83">
            <v>0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276.60000000000002</v>
          </cell>
          <cell r="I84">
            <v>0</v>
          </cell>
          <cell r="O84">
            <v>0</v>
          </cell>
          <cell r="P84">
            <v>0</v>
          </cell>
          <cell r="S84">
            <v>127.51260000000002</v>
          </cell>
          <cell r="T84">
            <v>725.33381042307235</v>
          </cell>
          <cell r="W84">
            <v>135.25740000000002</v>
          </cell>
          <cell r="X84">
            <v>150.81364988400946</v>
          </cell>
          <cell r="AA84">
            <v>9.1278000000000006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219.62040000000002</v>
          </cell>
          <cell r="AN84">
            <v>32.28880152594958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44.809200000000004</v>
          </cell>
          <cell r="AZ84">
            <v>0</v>
          </cell>
          <cell r="BC84">
            <v>45.362400000000008</v>
          </cell>
          <cell r="BD84">
            <v>1.6981966999353033</v>
          </cell>
          <cell r="BG84">
            <v>301.2174</v>
          </cell>
          <cell r="BH84">
            <v>0</v>
          </cell>
          <cell r="BK84">
            <v>32.915399999999998</v>
          </cell>
          <cell r="BL84">
            <v>0</v>
          </cell>
          <cell r="BO84">
            <v>0.82980000000000009</v>
          </cell>
          <cell r="BP84">
            <v>0</v>
          </cell>
          <cell r="BS84">
            <v>68.043599999999998</v>
          </cell>
          <cell r="BT84">
            <v>131.5490846894952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639.1</v>
          </cell>
          <cell r="I85">
            <v>0</v>
          </cell>
          <cell r="O85">
            <v>0</v>
          </cell>
          <cell r="P85">
            <v>0</v>
          </cell>
          <cell r="S85">
            <v>612.25779999999997</v>
          </cell>
          <cell r="T85">
            <v>871.589865094993</v>
          </cell>
          <cell r="W85">
            <v>347.03130000000004</v>
          </cell>
          <cell r="X85">
            <v>404.0418651273759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400.07660000000004</v>
          </cell>
          <cell r="AN85">
            <v>565.70989818146438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104.81240000000001</v>
          </cell>
          <cell r="AZ85">
            <v>0</v>
          </cell>
          <cell r="BC85">
            <v>152.10579999999999</v>
          </cell>
          <cell r="BD85">
            <v>5.6942659030611091</v>
          </cell>
          <cell r="BG85">
            <v>531.73119999999994</v>
          </cell>
          <cell r="BH85">
            <v>0</v>
          </cell>
          <cell r="BK85">
            <v>136.1283</v>
          </cell>
          <cell r="BL85">
            <v>0</v>
          </cell>
          <cell r="BO85">
            <v>0.6391</v>
          </cell>
          <cell r="BP85">
            <v>0</v>
          </cell>
          <cell r="BS85">
            <v>155.3013</v>
          </cell>
          <cell r="BT85">
            <v>11.116824058267198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361.7</v>
          </cell>
          <cell r="I86">
            <v>0</v>
          </cell>
          <cell r="O86">
            <v>0</v>
          </cell>
          <cell r="P86">
            <v>0</v>
          </cell>
          <cell r="S86">
            <v>21.340299999999999</v>
          </cell>
          <cell r="T86">
            <v>34.690084085967484</v>
          </cell>
          <cell r="W86">
            <v>169.63729999999998</v>
          </cell>
          <cell r="X86">
            <v>217.4359334919418</v>
          </cell>
          <cell r="AA86">
            <v>0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272.72179999999997</v>
          </cell>
          <cell r="AN86">
            <v>585.45982106282668</v>
          </cell>
          <cell r="AQ86">
            <v>0</v>
          </cell>
          <cell r="AR86">
            <v>0</v>
          </cell>
          <cell r="AU86">
            <v>0</v>
          </cell>
          <cell r="AV86">
            <v>0</v>
          </cell>
          <cell r="AY86">
            <v>22.4254</v>
          </cell>
          <cell r="AZ86">
            <v>0</v>
          </cell>
          <cell r="BC86">
            <v>128.04179999999999</v>
          </cell>
          <cell r="BD86">
            <v>4.7934007507049019</v>
          </cell>
          <cell r="BG86">
            <v>442.35910000000001</v>
          </cell>
          <cell r="BH86">
            <v>252.15456</v>
          </cell>
          <cell r="BK86">
            <v>19.170099999999998</v>
          </cell>
          <cell r="BL86">
            <v>0</v>
          </cell>
          <cell r="BO86">
            <v>0</v>
          </cell>
          <cell r="BP86">
            <v>0</v>
          </cell>
          <cell r="BS86">
            <v>87.169699999999992</v>
          </cell>
          <cell r="BT86">
            <v>213.07246111678799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205.1</v>
          </cell>
          <cell r="I87">
            <v>0</v>
          </cell>
          <cell r="O87">
            <v>0</v>
          </cell>
          <cell r="P87">
            <v>0</v>
          </cell>
          <cell r="S87">
            <v>11.2805</v>
          </cell>
          <cell r="T87">
            <v>34.511511525583018</v>
          </cell>
          <cell r="W87">
            <v>76.297200000000004</v>
          </cell>
          <cell r="X87">
            <v>94.136782272817655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116.08659999999999</v>
          </cell>
          <cell r="AN87">
            <v>4.0091340080692071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8.6142000000000003</v>
          </cell>
          <cell r="AZ87">
            <v>0</v>
          </cell>
          <cell r="BC87">
            <v>104.8061</v>
          </cell>
          <cell r="BD87">
            <v>3.9235440178008516</v>
          </cell>
          <cell r="BG87">
            <v>312.77749999999997</v>
          </cell>
          <cell r="BH87">
            <v>0</v>
          </cell>
          <cell r="BK87">
            <v>10.049900000000001</v>
          </cell>
          <cell r="BL87">
            <v>0</v>
          </cell>
          <cell r="BO87">
            <v>0.82040000000000002</v>
          </cell>
          <cell r="BP87">
            <v>0</v>
          </cell>
          <cell r="BS87">
            <v>43.481199999999994</v>
          </cell>
          <cell r="BT87">
            <v>0</v>
          </cell>
          <cell r="BW87">
            <v>0</v>
          </cell>
          <cell r="BX87">
            <v>0</v>
          </cell>
        </row>
        <row r="88">
          <cell r="E88">
            <v>0</v>
          </cell>
          <cell r="F88">
            <v>621.70000000000005</v>
          </cell>
          <cell r="I88">
            <v>0</v>
          </cell>
          <cell r="O88">
            <v>0</v>
          </cell>
          <cell r="P88">
            <v>0</v>
          </cell>
          <cell r="S88">
            <v>490.52130000000005</v>
          </cell>
          <cell r="T88">
            <v>722.01244024817277</v>
          </cell>
          <cell r="W88">
            <v>152.31650000000002</v>
          </cell>
          <cell r="X88">
            <v>171.76045631968236</v>
          </cell>
          <cell r="AA88">
            <v>21.137800000000002</v>
          </cell>
          <cell r="AB88">
            <v>0</v>
          </cell>
          <cell r="AE88">
            <v>0</v>
          </cell>
          <cell r="AF88">
            <v>0</v>
          </cell>
          <cell r="AI88">
            <v>0</v>
          </cell>
          <cell r="AJ88">
            <v>0</v>
          </cell>
          <cell r="AM88">
            <v>410.94370000000004</v>
          </cell>
          <cell r="AN88">
            <v>69.048468480077048</v>
          </cell>
          <cell r="AQ88">
            <v>0</v>
          </cell>
          <cell r="AR88">
            <v>0</v>
          </cell>
          <cell r="AU88">
            <v>0</v>
          </cell>
          <cell r="AV88">
            <v>0</v>
          </cell>
          <cell r="AY88">
            <v>94.498400000000004</v>
          </cell>
          <cell r="AZ88">
            <v>0</v>
          </cell>
          <cell r="BC88">
            <v>246.19320000000002</v>
          </cell>
          <cell r="BD88">
            <v>9.2165423299144695</v>
          </cell>
          <cell r="BG88">
            <v>655.2718000000001</v>
          </cell>
          <cell r="BH88">
            <v>0</v>
          </cell>
          <cell r="BK88">
            <v>215.10820000000001</v>
          </cell>
          <cell r="BL88">
            <v>0</v>
          </cell>
          <cell r="BO88">
            <v>0.62170000000000003</v>
          </cell>
          <cell r="BP88">
            <v>0</v>
          </cell>
          <cell r="BS88">
            <v>143.61270000000002</v>
          </cell>
          <cell r="BT88">
            <v>166.75236087400796</v>
          </cell>
          <cell r="BW88">
            <v>0</v>
          </cell>
          <cell r="BX88">
            <v>0</v>
          </cell>
        </row>
        <row r="89">
          <cell r="E89">
            <v>88.8</v>
          </cell>
          <cell r="F89">
            <v>1007.9</v>
          </cell>
          <cell r="I89">
            <v>0</v>
          </cell>
          <cell r="O89">
            <v>0</v>
          </cell>
          <cell r="P89">
            <v>0</v>
          </cell>
          <cell r="S89">
            <v>778.09879999999998</v>
          </cell>
          <cell r="T89">
            <v>1007.0860601591298</v>
          </cell>
          <cell r="W89">
            <v>380.9862</v>
          </cell>
          <cell r="X89">
            <v>437.67249046314095</v>
          </cell>
          <cell r="AA89">
            <v>24.189599999999999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671.26139999999998</v>
          </cell>
          <cell r="AN89">
            <v>124.33677004592965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143.12179999999998</v>
          </cell>
          <cell r="AZ89">
            <v>0</v>
          </cell>
          <cell r="BC89">
            <v>517.05269999999996</v>
          </cell>
          <cell r="BD89">
            <v>19.356497646346714</v>
          </cell>
          <cell r="BG89">
            <v>1189.3219999999999</v>
          </cell>
          <cell r="BH89">
            <v>0</v>
          </cell>
          <cell r="BK89">
            <v>226.7775</v>
          </cell>
          <cell r="BL89">
            <v>0</v>
          </cell>
          <cell r="BO89">
            <v>1.0079</v>
          </cell>
          <cell r="BP89">
            <v>0</v>
          </cell>
          <cell r="BS89">
            <v>222.74590000000001</v>
          </cell>
          <cell r="BT89">
            <v>426.14492223357598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387.22</v>
          </cell>
          <cell r="I90">
            <v>0</v>
          </cell>
          <cell r="O90">
            <v>0</v>
          </cell>
          <cell r="P90">
            <v>0</v>
          </cell>
          <cell r="S90">
            <v>523.5214400000001</v>
          </cell>
          <cell r="T90">
            <v>710.42492645022764</v>
          </cell>
          <cell r="W90">
            <v>195.15888000000001</v>
          </cell>
          <cell r="X90">
            <v>257.05826548327644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259.82462000000004</v>
          </cell>
          <cell r="AN90">
            <v>66.619697253812845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20.909880000000001</v>
          </cell>
          <cell r="AZ90">
            <v>0</v>
          </cell>
          <cell r="BC90">
            <v>49.176940000000002</v>
          </cell>
          <cell r="BD90">
            <v>1.8409986513261292</v>
          </cell>
          <cell r="BG90">
            <v>434.84806000000003</v>
          </cell>
          <cell r="BH90">
            <v>0</v>
          </cell>
          <cell r="BK90">
            <v>56.921340000000001</v>
          </cell>
          <cell r="BL90">
            <v>0</v>
          </cell>
          <cell r="BO90">
            <v>0.77444000000000002</v>
          </cell>
          <cell r="BP90">
            <v>0</v>
          </cell>
          <cell r="BS90">
            <v>97.579440000000005</v>
          </cell>
          <cell r="BT90">
            <v>40.761688213646394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198.4</v>
          </cell>
          <cell r="I91">
            <v>0</v>
          </cell>
          <cell r="O91">
            <v>0</v>
          </cell>
          <cell r="P91">
            <v>0</v>
          </cell>
          <cell r="S91">
            <v>7.7376000000000005</v>
          </cell>
          <cell r="T91">
            <v>148.48706186518001</v>
          </cell>
          <cell r="W91">
            <v>59.519999999999996</v>
          </cell>
          <cell r="X91">
            <v>73.264455583844637</v>
          </cell>
          <cell r="AA91">
            <v>0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142.84799999999998</v>
          </cell>
          <cell r="AN91">
            <v>26.814091221966081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25.593600000000002</v>
          </cell>
          <cell r="AZ91">
            <v>0</v>
          </cell>
          <cell r="BC91">
            <v>49.6</v>
          </cell>
          <cell r="BD91">
            <v>1.8568364177554766</v>
          </cell>
          <cell r="BG91">
            <v>260.10239999999999</v>
          </cell>
          <cell r="BH91">
            <v>0</v>
          </cell>
          <cell r="BK91">
            <v>6.9440000000000008</v>
          </cell>
          <cell r="BL91">
            <v>0</v>
          </cell>
          <cell r="BO91">
            <v>0</v>
          </cell>
          <cell r="BP91">
            <v>0</v>
          </cell>
          <cell r="BS91">
            <v>33.728000000000002</v>
          </cell>
          <cell r="BT91">
            <v>0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368.6</v>
          </cell>
          <cell r="I92">
            <v>0</v>
          </cell>
          <cell r="O92">
            <v>0</v>
          </cell>
          <cell r="P92">
            <v>0</v>
          </cell>
          <cell r="S92">
            <v>342.79800000000006</v>
          </cell>
          <cell r="T92">
            <v>399.27345856953264</v>
          </cell>
          <cell r="W92">
            <v>169.18740000000003</v>
          </cell>
          <cell r="X92">
            <v>217.31706709236644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246.96200000000002</v>
          </cell>
          <cell r="AN92">
            <v>37.798901748501649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63.3992</v>
          </cell>
          <cell r="AZ92">
            <v>0</v>
          </cell>
          <cell r="BC92">
            <v>44.969200000000001</v>
          </cell>
          <cell r="BD92">
            <v>1.6834767789784191</v>
          </cell>
          <cell r="BG92">
            <v>327.68540000000002</v>
          </cell>
          <cell r="BH92">
            <v>62.758800000000001</v>
          </cell>
          <cell r="BK92">
            <v>81.460599999999999</v>
          </cell>
          <cell r="BL92">
            <v>0</v>
          </cell>
          <cell r="BO92">
            <v>0.73720000000000008</v>
          </cell>
          <cell r="BP92">
            <v>0</v>
          </cell>
          <cell r="BS92">
            <v>98.416200000000018</v>
          </cell>
          <cell r="BT92">
            <v>159.34114483516316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468.5</v>
          </cell>
          <cell r="I93">
            <v>0</v>
          </cell>
          <cell r="O93">
            <v>0</v>
          </cell>
          <cell r="P93">
            <v>0</v>
          </cell>
          <cell r="S93">
            <v>471.77949999999993</v>
          </cell>
          <cell r="T93">
            <v>545.3387984975875</v>
          </cell>
          <cell r="W93">
            <v>194.89599999999999</v>
          </cell>
          <cell r="X93">
            <v>215.88959767897319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305.93049999999999</v>
          </cell>
          <cell r="AN93">
            <v>50.345672515239883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88.546499999999995</v>
          </cell>
          <cell r="AZ93">
            <v>0</v>
          </cell>
          <cell r="BC93">
            <v>130.24300000000002</v>
          </cell>
          <cell r="BD93">
            <v>4.875805353986423</v>
          </cell>
          <cell r="BG93">
            <v>498.48400000000004</v>
          </cell>
          <cell r="BH93">
            <v>0</v>
          </cell>
          <cell r="BK93">
            <v>104.00700000000001</v>
          </cell>
          <cell r="BL93">
            <v>0</v>
          </cell>
          <cell r="BO93">
            <v>0.93700000000000006</v>
          </cell>
          <cell r="BP93">
            <v>0</v>
          </cell>
          <cell r="BS93">
            <v>119.4675</v>
          </cell>
          <cell r="BT93">
            <v>109.31543657296079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976.24</v>
          </cell>
          <cell r="I94">
            <v>0</v>
          </cell>
          <cell r="O94">
            <v>0</v>
          </cell>
          <cell r="P94">
            <v>0</v>
          </cell>
          <cell r="S94">
            <v>916.68935999999997</v>
          </cell>
          <cell r="T94">
            <v>976.20078165376503</v>
          </cell>
          <cell r="W94">
            <v>519.35968000000003</v>
          </cell>
          <cell r="X94">
            <v>589.3094282119838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476.40512000000001</v>
          </cell>
          <cell r="AN94">
            <v>106.54558755025049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21.47728</v>
          </cell>
          <cell r="AZ94">
            <v>0</v>
          </cell>
          <cell r="BC94">
            <v>46.859520000000003</v>
          </cell>
          <cell r="BD94">
            <v>1.7542432107770385</v>
          </cell>
          <cell r="BG94">
            <v>628.69856000000004</v>
          </cell>
          <cell r="BH94">
            <v>975.67031999999995</v>
          </cell>
          <cell r="BK94">
            <v>175.72319999999999</v>
          </cell>
          <cell r="BL94">
            <v>0</v>
          </cell>
          <cell r="BO94">
            <v>0.97624</v>
          </cell>
          <cell r="BP94">
            <v>0</v>
          </cell>
          <cell r="BS94">
            <v>205.0104</v>
          </cell>
          <cell r="BT94">
            <v>72.259356378736797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650.79999999999995</v>
          </cell>
          <cell r="I95">
            <v>0</v>
          </cell>
          <cell r="O95">
            <v>0</v>
          </cell>
          <cell r="P95">
            <v>0</v>
          </cell>
          <cell r="S95">
            <v>602.64080000000001</v>
          </cell>
          <cell r="T95">
            <v>856.97522198021397</v>
          </cell>
          <cell r="W95">
            <v>346.87639999999999</v>
          </cell>
          <cell r="X95">
            <v>395.78109692443883</v>
          </cell>
          <cell r="AA95">
            <v>0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437.98840000000001</v>
          </cell>
          <cell r="AN95">
            <v>81.871302324619506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52.714799999999997</v>
          </cell>
          <cell r="AZ95">
            <v>0</v>
          </cell>
          <cell r="BC95">
            <v>134.71559999999999</v>
          </cell>
          <cell r="BD95">
            <v>5.0432425830600742</v>
          </cell>
          <cell r="BG95">
            <v>695.70519999999988</v>
          </cell>
          <cell r="BH95">
            <v>0</v>
          </cell>
          <cell r="BK95">
            <v>158.79519999999999</v>
          </cell>
          <cell r="BL95">
            <v>0</v>
          </cell>
          <cell r="BO95">
            <v>1.3015999999999999</v>
          </cell>
          <cell r="BP95">
            <v>0</v>
          </cell>
          <cell r="BS95">
            <v>0</v>
          </cell>
          <cell r="BT95">
            <v>0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407.4</v>
          </cell>
          <cell r="I96">
            <v>0</v>
          </cell>
          <cell r="O96">
            <v>0</v>
          </cell>
          <cell r="P96">
            <v>0</v>
          </cell>
          <cell r="S96">
            <v>200.03339999999997</v>
          </cell>
          <cell r="T96">
            <v>458.75345952350574</v>
          </cell>
          <cell r="W96">
            <v>212.25540000000001</v>
          </cell>
          <cell r="X96">
            <v>187.59668934369634</v>
          </cell>
          <cell r="AA96">
            <v>0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288.03179999999998</v>
          </cell>
          <cell r="AN96">
            <v>50.389243788499613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26.888400000000001</v>
          </cell>
          <cell r="AZ96">
            <v>0</v>
          </cell>
          <cell r="BC96">
            <v>134.44200000000001</v>
          </cell>
          <cell r="BD96">
            <v>5.0330000337879399</v>
          </cell>
          <cell r="BG96">
            <v>615.58139999999992</v>
          </cell>
          <cell r="BH96">
            <v>0</v>
          </cell>
          <cell r="BK96">
            <v>111.6276</v>
          </cell>
          <cell r="BL96">
            <v>0</v>
          </cell>
          <cell r="BO96">
            <v>0.81479999999999997</v>
          </cell>
          <cell r="BP96">
            <v>0</v>
          </cell>
          <cell r="BS96">
            <v>0</v>
          </cell>
          <cell r="BT96">
            <v>0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667.2</v>
          </cell>
          <cell r="I97">
            <v>0</v>
          </cell>
          <cell r="O97">
            <v>0</v>
          </cell>
          <cell r="P97">
            <v>0</v>
          </cell>
          <cell r="S97">
            <v>663.86400000000003</v>
          </cell>
          <cell r="T97">
            <v>1066.101826665546</v>
          </cell>
          <cell r="W97">
            <v>278.88960000000003</v>
          </cell>
          <cell r="X97">
            <v>287.40028910953686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433.01280000000003</v>
          </cell>
          <cell r="AN97">
            <v>642.65352610181151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52.708800000000004</v>
          </cell>
          <cell r="AZ97">
            <v>0</v>
          </cell>
          <cell r="BC97">
            <v>135.44160000000002</v>
          </cell>
          <cell r="BD97">
            <v>5.0704212774006079</v>
          </cell>
          <cell r="BG97">
            <v>775.95360000000005</v>
          </cell>
          <cell r="BH97">
            <v>0</v>
          </cell>
          <cell r="BK97">
            <v>150.12</v>
          </cell>
          <cell r="BL97">
            <v>0</v>
          </cell>
          <cell r="BO97">
            <v>0.66720000000000002</v>
          </cell>
          <cell r="BP97">
            <v>0</v>
          </cell>
          <cell r="BS97">
            <v>0</v>
          </cell>
          <cell r="BT97">
            <v>0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349.79999999999995</v>
          </cell>
          <cell r="I98">
            <v>0</v>
          </cell>
          <cell r="O98">
            <v>0</v>
          </cell>
          <cell r="P98">
            <v>0</v>
          </cell>
          <cell r="S98">
            <v>202.18439999999995</v>
          </cell>
          <cell r="T98">
            <v>423.41737245490907</v>
          </cell>
          <cell r="W98">
            <v>135.72239999999999</v>
          </cell>
          <cell r="X98">
            <v>208.47540436334359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250.45679999999996</v>
          </cell>
          <cell r="AN98">
            <v>42.606750174324574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26.934599999999996</v>
          </cell>
          <cell r="AZ98">
            <v>0</v>
          </cell>
          <cell r="BC98">
            <v>124.87859999999998</v>
          </cell>
          <cell r="BD98">
            <v>4.6749825056112702</v>
          </cell>
          <cell r="BG98">
            <v>522.95100000000002</v>
          </cell>
          <cell r="BH98">
            <v>0</v>
          </cell>
          <cell r="BK98">
            <v>97.944000000000003</v>
          </cell>
          <cell r="BL98">
            <v>0</v>
          </cell>
          <cell r="BO98">
            <v>0.69959999999999989</v>
          </cell>
          <cell r="BP98">
            <v>0</v>
          </cell>
          <cell r="BS98">
            <v>0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640.9</v>
          </cell>
          <cell r="I99">
            <v>0</v>
          </cell>
          <cell r="O99">
            <v>0</v>
          </cell>
          <cell r="P99">
            <v>0</v>
          </cell>
          <cell r="S99">
            <v>580.0145</v>
          </cell>
          <cell r="T99">
            <v>801.67304744456294</v>
          </cell>
          <cell r="W99">
            <v>339.67700000000002</v>
          </cell>
          <cell r="X99">
            <v>385.65912767280611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433.88929999999999</v>
          </cell>
          <cell r="AN99">
            <v>81.420936297262045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52.553800000000003</v>
          </cell>
          <cell r="AZ99">
            <v>0</v>
          </cell>
          <cell r="BC99">
            <v>134.589</v>
          </cell>
          <cell r="BD99">
            <v>5.0385031578486261</v>
          </cell>
          <cell r="BG99">
            <v>809.45669999999996</v>
          </cell>
          <cell r="BH99">
            <v>0</v>
          </cell>
          <cell r="BK99">
            <v>144.8434</v>
          </cell>
          <cell r="BL99">
            <v>0</v>
          </cell>
          <cell r="BO99">
            <v>0.64090000000000003</v>
          </cell>
          <cell r="BP99">
            <v>0</v>
          </cell>
          <cell r="BS99">
            <v>0</v>
          </cell>
          <cell r="BT99">
            <v>0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668.7</v>
          </cell>
          <cell r="I100">
            <v>0</v>
          </cell>
          <cell r="O100">
            <v>0</v>
          </cell>
          <cell r="P100">
            <v>0</v>
          </cell>
          <cell r="S100">
            <v>649.30770000000007</v>
          </cell>
          <cell r="T100">
            <v>1073.0649217058613</v>
          </cell>
          <cell r="W100">
            <v>348.39270000000005</v>
          </cell>
          <cell r="X100">
            <v>404.40155553942691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440.00460000000004</v>
          </cell>
          <cell r="AN100">
            <v>82.304876882746015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52.827300000000001</v>
          </cell>
          <cell r="AZ100">
            <v>0</v>
          </cell>
          <cell r="BC100">
            <v>134.40870000000001</v>
          </cell>
          <cell r="BD100">
            <v>5.0317534077252128</v>
          </cell>
          <cell r="BG100">
            <v>811.13310000000013</v>
          </cell>
          <cell r="BH100">
            <v>0</v>
          </cell>
          <cell r="BK100">
            <v>138.42089999999999</v>
          </cell>
          <cell r="BL100">
            <v>0</v>
          </cell>
          <cell r="BO100">
            <v>0.66870000000000007</v>
          </cell>
          <cell r="BP100">
            <v>0</v>
          </cell>
          <cell r="BS100">
            <v>0</v>
          </cell>
          <cell r="BT100">
            <v>0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650.6</v>
          </cell>
          <cell r="I101">
            <v>0</v>
          </cell>
          <cell r="O101">
            <v>0</v>
          </cell>
          <cell r="P101">
            <v>0</v>
          </cell>
          <cell r="S101">
            <v>802.84040000000005</v>
          </cell>
          <cell r="T101">
            <v>1088.1235284823874</v>
          </cell>
          <cell r="W101">
            <v>288.2158</v>
          </cell>
          <cell r="X101">
            <v>347.40322816303564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430.69720000000001</v>
          </cell>
          <cell r="AN101">
            <v>78.013144840370501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52.698600000000006</v>
          </cell>
          <cell r="AZ101">
            <v>0</v>
          </cell>
          <cell r="BC101">
            <v>134.67419999999998</v>
          </cell>
          <cell r="BD101">
            <v>5.0416927236307378</v>
          </cell>
          <cell r="BG101">
            <v>808.69580000000008</v>
          </cell>
          <cell r="BH101">
            <v>0</v>
          </cell>
          <cell r="BK101">
            <v>121.0116</v>
          </cell>
          <cell r="BL101">
            <v>0</v>
          </cell>
          <cell r="BO101">
            <v>0.65060000000000007</v>
          </cell>
          <cell r="BP101">
            <v>0</v>
          </cell>
          <cell r="BS101">
            <v>0</v>
          </cell>
          <cell r="BT101">
            <v>0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640.1</v>
          </cell>
          <cell r="I102">
            <v>0</v>
          </cell>
          <cell r="O102">
            <v>0</v>
          </cell>
          <cell r="P102">
            <v>0</v>
          </cell>
          <cell r="S102">
            <v>622.81730000000005</v>
          </cell>
          <cell r="T102">
            <v>1113.8374820398462</v>
          </cell>
          <cell r="W102">
            <v>330.93170000000003</v>
          </cell>
          <cell r="X102">
            <v>383.34856460500026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410.94420000000002</v>
          </cell>
          <cell r="AN102">
            <v>75.610499948996235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53.128300000000003</v>
          </cell>
          <cell r="AZ102">
            <v>0</v>
          </cell>
          <cell r="BC102">
            <v>134.42099999999999</v>
          </cell>
          <cell r="BD102">
            <v>5.0322138732078399</v>
          </cell>
          <cell r="BG102">
            <v>783.48239999999998</v>
          </cell>
          <cell r="BH102">
            <v>0</v>
          </cell>
          <cell r="BK102">
            <v>132.50069999999999</v>
          </cell>
          <cell r="BL102">
            <v>0</v>
          </cell>
          <cell r="BO102">
            <v>0.6401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658.5</v>
          </cell>
          <cell r="I103">
            <v>0</v>
          </cell>
          <cell r="O103">
            <v>0</v>
          </cell>
          <cell r="P103">
            <v>0</v>
          </cell>
          <cell r="S103">
            <v>773.07899999999995</v>
          </cell>
          <cell r="T103">
            <v>846.88692627973228</v>
          </cell>
          <cell r="W103">
            <v>305.54400000000004</v>
          </cell>
          <cell r="X103">
            <v>335.54176189654623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415.51350000000002</v>
          </cell>
          <cell r="AN103">
            <v>76.804991960190563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50.704499999999996</v>
          </cell>
          <cell r="AZ103">
            <v>0</v>
          </cell>
          <cell r="BC103">
            <v>134.334</v>
          </cell>
          <cell r="BD103">
            <v>5.0289569222331494</v>
          </cell>
          <cell r="BG103">
            <v>789.54150000000004</v>
          </cell>
          <cell r="BH103">
            <v>0</v>
          </cell>
          <cell r="BK103">
            <v>129.066</v>
          </cell>
          <cell r="BL103">
            <v>0</v>
          </cell>
          <cell r="BO103">
            <v>0.65849999999999997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643.70000000000005</v>
          </cell>
          <cell r="I104">
            <v>0</v>
          </cell>
          <cell r="O104">
            <v>0</v>
          </cell>
          <cell r="P104">
            <v>0</v>
          </cell>
          <cell r="S104">
            <v>885.73119999999994</v>
          </cell>
          <cell r="T104">
            <v>947.52480640994986</v>
          </cell>
          <cell r="W104">
            <v>296.10200000000003</v>
          </cell>
          <cell r="X104">
            <v>333.04712632244099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437.07230000000004</v>
          </cell>
          <cell r="AN104">
            <v>82.534465657578352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52.783400000000007</v>
          </cell>
          <cell r="AZ104">
            <v>0</v>
          </cell>
          <cell r="BC104">
            <v>134.5333</v>
          </cell>
          <cell r="BD104">
            <v>5.0364179605004606</v>
          </cell>
          <cell r="BG104">
            <v>813.63680000000011</v>
          </cell>
          <cell r="BH104">
            <v>0</v>
          </cell>
          <cell r="BK104">
            <v>105.56680000000001</v>
          </cell>
          <cell r="BL104">
            <v>0</v>
          </cell>
          <cell r="BO104">
            <v>0.64370000000000005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351.59999999999997</v>
          </cell>
          <cell r="I105">
            <v>0</v>
          </cell>
          <cell r="O105">
            <v>0</v>
          </cell>
          <cell r="P105">
            <v>0</v>
          </cell>
          <cell r="S105">
            <v>155.0556</v>
          </cell>
          <cell r="T105">
            <v>394.19731729115665</v>
          </cell>
          <cell r="W105">
            <v>177.55799999999999</v>
          </cell>
          <cell r="X105">
            <v>178.42941881108027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251.74559999999997</v>
          </cell>
          <cell r="AN105">
            <v>42.827717331605712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27.073199999999996</v>
          </cell>
          <cell r="AZ105">
            <v>0</v>
          </cell>
          <cell r="BC105">
            <v>129.03719999999998</v>
          </cell>
          <cell r="BD105">
            <v>4.8306647622015522</v>
          </cell>
          <cell r="BG105">
            <v>510.87479999999999</v>
          </cell>
          <cell r="BH105">
            <v>0</v>
          </cell>
          <cell r="BK105">
            <v>94.932000000000002</v>
          </cell>
          <cell r="BL105">
            <v>0</v>
          </cell>
          <cell r="BO105">
            <v>0.70319999999999994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934.9</v>
          </cell>
          <cell r="I106">
            <v>0</v>
          </cell>
          <cell r="O106">
            <v>0</v>
          </cell>
          <cell r="P106">
            <v>0</v>
          </cell>
          <cell r="S106">
            <v>1089.1585</v>
          </cell>
          <cell r="T106">
            <v>1384.0707932217952</v>
          </cell>
          <cell r="W106">
            <v>337.49889999999999</v>
          </cell>
          <cell r="X106">
            <v>393.30350265456252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634.7971</v>
          </cell>
          <cell r="AN106">
            <v>673.24554278017592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60.768500000000003</v>
          </cell>
          <cell r="AZ106">
            <v>0</v>
          </cell>
          <cell r="BC106">
            <v>171.08669999999998</v>
          </cell>
          <cell r="BD106">
            <v>6.4048390151936667</v>
          </cell>
          <cell r="BG106">
            <v>972.29600000000005</v>
          </cell>
          <cell r="BH106">
            <v>0</v>
          </cell>
          <cell r="BK106">
            <v>247.74850000000001</v>
          </cell>
          <cell r="BL106">
            <v>0</v>
          </cell>
          <cell r="BO106">
            <v>0.93489999999999995</v>
          </cell>
          <cell r="BP106">
            <v>0</v>
          </cell>
          <cell r="BS106">
            <v>213.15719999999999</v>
          </cell>
          <cell r="BT106">
            <v>148.22432077689601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934.8</v>
          </cell>
          <cell r="I107">
            <v>0</v>
          </cell>
          <cell r="O107">
            <v>0</v>
          </cell>
          <cell r="P107">
            <v>0</v>
          </cell>
          <cell r="S107">
            <v>1423.7003999999999</v>
          </cell>
          <cell r="T107">
            <v>1591.5476391902496</v>
          </cell>
          <cell r="W107">
            <v>267.35279999999995</v>
          </cell>
          <cell r="X107">
            <v>407.64983402948945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683.33879999999999</v>
          </cell>
          <cell r="AN107">
            <v>137.58012804802843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59.827199999999998</v>
          </cell>
          <cell r="AZ107">
            <v>0</v>
          </cell>
          <cell r="BC107">
            <v>246.78720000000001</v>
          </cell>
          <cell r="BD107">
            <v>9.2387794434658126</v>
          </cell>
          <cell r="BG107">
            <v>1037.6279999999999</v>
          </cell>
          <cell r="BH107">
            <v>0</v>
          </cell>
          <cell r="BK107">
            <v>256.1352</v>
          </cell>
          <cell r="BL107">
            <v>0</v>
          </cell>
          <cell r="BO107">
            <v>0.93479999999999996</v>
          </cell>
          <cell r="BP107">
            <v>0</v>
          </cell>
          <cell r="BS107">
            <v>211.26480000000001</v>
          </cell>
          <cell r="BT107">
            <v>176.016380922564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930.3</v>
          </cell>
          <cell r="I108">
            <v>0</v>
          </cell>
          <cell r="O108">
            <v>0</v>
          </cell>
          <cell r="P108">
            <v>0</v>
          </cell>
          <cell r="S108">
            <v>1280.0927999999999</v>
          </cell>
          <cell r="T108">
            <v>1301.6960846896948</v>
          </cell>
          <cell r="W108">
            <v>407.47139999999996</v>
          </cell>
          <cell r="X108">
            <v>436.45020363678958</v>
          </cell>
          <cell r="AA108">
            <v>23.2575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617.7192</v>
          </cell>
          <cell r="AN108">
            <v>121.87005042277977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62.330100000000002</v>
          </cell>
          <cell r="AZ108">
            <v>0</v>
          </cell>
          <cell r="BC108">
            <v>243.73859999999999</v>
          </cell>
          <cell r="BD108">
            <v>9.1246513889664307</v>
          </cell>
          <cell r="BG108">
            <v>1001.9331</v>
          </cell>
          <cell r="BH108">
            <v>0</v>
          </cell>
          <cell r="BK108">
            <v>212.10839999999999</v>
          </cell>
          <cell r="BL108">
            <v>0</v>
          </cell>
          <cell r="BO108">
            <v>0.93030000000000002</v>
          </cell>
          <cell r="BP108">
            <v>0</v>
          </cell>
          <cell r="BS108">
            <v>211.1781</v>
          </cell>
          <cell r="BT108">
            <v>233.45330522361118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396.40000000000003</v>
          </cell>
          <cell r="I109">
            <v>0</v>
          </cell>
          <cell r="O109">
            <v>0</v>
          </cell>
          <cell r="P109">
            <v>0</v>
          </cell>
          <cell r="S109">
            <v>279.06560000000002</v>
          </cell>
          <cell r="T109">
            <v>1598.4779573987448</v>
          </cell>
          <cell r="W109">
            <v>237.4436</v>
          </cell>
          <cell r="X109">
            <v>342.20873737995083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293.33600000000001</v>
          </cell>
          <cell r="AN109">
            <v>42.047323976844005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93.153999999999996</v>
          </cell>
          <cell r="AZ109">
            <v>0</v>
          </cell>
          <cell r="BC109">
            <v>45.982400000000005</v>
          </cell>
          <cell r="BD109">
            <v>1.7214071551572465</v>
          </cell>
          <cell r="BG109">
            <v>366.67000000000007</v>
          </cell>
          <cell r="BH109">
            <v>0</v>
          </cell>
          <cell r="BK109">
            <v>107.42440000000002</v>
          </cell>
          <cell r="BL109">
            <v>0</v>
          </cell>
          <cell r="BO109">
            <v>0.79280000000000006</v>
          </cell>
          <cell r="BP109">
            <v>0</v>
          </cell>
          <cell r="BS109">
            <v>75.712400000000002</v>
          </cell>
          <cell r="BT109">
            <v>79.670572417581582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353.5</v>
          </cell>
          <cell r="I110">
            <v>0</v>
          </cell>
          <cell r="O110">
            <v>0</v>
          </cell>
          <cell r="P110">
            <v>0</v>
          </cell>
          <cell r="S110">
            <v>249.571</v>
          </cell>
          <cell r="T110">
            <v>1646.6490897033398</v>
          </cell>
          <cell r="W110">
            <v>152.71199999999999</v>
          </cell>
          <cell r="X110">
            <v>163.64510724616582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235.07750000000001</v>
          </cell>
          <cell r="AN110">
            <v>35.414343457449228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63.276499999999999</v>
          </cell>
          <cell r="AZ110">
            <v>0</v>
          </cell>
          <cell r="BC110">
            <v>46.308500000000002</v>
          </cell>
          <cell r="BD110">
            <v>1.733615105879627</v>
          </cell>
          <cell r="BG110">
            <v>315.322</v>
          </cell>
          <cell r="BH110">
            <v>0</v>
          </cell>
          <cell r="BK110">
            <v>115.94800000000001</v>
          </cell>
          <cell r="BL110">
            <v>0</v>
          </cell>
          <cell r="BO110">
            <v>0.70699999999999996</v>
          </cell>
          <cell r="BP110">
            <v>0</v>
          </cell>
          <cell r="BS110">
            <v>82.012</v>
          </cell>
          <cell r="BT110">
            <v>200.1028330488096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619.6</v>
          </cell>
          <cell r="I111">
            <v>0</v>
          </cell>
          <cell r="O111">
            <v>0</v>
          </cell>
          <cell r="P111">
            <v>0</v>
          </cell>
          <cell r="S111">
            <v>568.79280000000006</v>
          </cell>
          <cell r="T111">
            <v>797.31712644740719</v>
          </cell>
          <cell r="W111">
            <v>271.38479999999998</v>
          </cell>
          <cell r="X111">
            <v>342.95637248121329</v>
          </cell>
          <cell r="AA111">
            <v>37.7956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312.89800000000002</v>
          </cell>
          <cell r="AN111">
            <v>10.806156893705552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119.58280000000001</v>
          </cell>
          <cell r="AZ111">
            <v>0</v>
          </cell>
          <cell r="BC111">
            <v>151.80199999999999</v>
          </cell>
          <cell r="BD111">
            <v>5.682892780002355</v>
          </cell>
          <cell r="BG111">
            <v>585.52199999999993</v>
          </cell>
          <cell r="BH111">
            <v>0</v>
          </cell>
          <cell r="BK111">
            <v>143.1276</v>
          </cell>
          <cell r="BL111">
            <v>0</v>
          </cell>
          <cell r="BO111">
            <v>0.61960000000000004</v>
          </cell>
          <cell r="BP111">
            <v>0</v>
          </cell>
          <cell r="BS111">
            <v>148.08439999999999</v>
          </cell>
          <cell r="BT111">
            <v>79.670572417581582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378.64</v>
          </cell>
          <cell r="I112">
            <v>0</v>
          </cell>
          <cell r="O112">
            <v>0</v>
          </cell>
          <cell r="P112">
            <v>0</v>
          </cell>
          <cell r="S112">
            <v>240.43639999999999</v>
          </cell>
          <cell r="T112">
            <v>626.17169823716665</v>
          </cell>
          <cell r="W112">
            <v>152.97056000000001</v>
          </cell>
          <cell r="X112">
            <v>196.59279102723428</v>
          </cell>
          <cell r="AA112">
            <v>22.718399999999999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185.53359999999998</v>
          </cell>
          <cell r="AN112">
            <v>6.4075359722785308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61.718319999999999</v>
          </cell>
          <cell r="AZ112">
            <v>0</v>
          </cell>
          <cell r="BC112">
            <v>52.630960000000002</v>
          </cell>
          <cell r="BD112">
            <v>1.9703040973675763</v>
          </cell>
          <cell r="BG112">
            <v>372.58175999999997</v>
          </cell>
          <cell r="BH112">
            <v>0</v>
          </cell>
          <cell r="BK112">
            <v>92.009519999999995</v>
          </cell>
          <cell r="BL112">
            <v>0</v>
          </cell>
          <cell r="BO112">
            <v>0</v>
          </cell>
          <cell r="BP112">
            <v>0</v>
          </cell>
          <cell r="BS112">
            <v>100.71824000000001</v>
          </cell>
          <cell r="BT112">
            <v>57.436924301047199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376.36</v>
          </cell>
          <cell r="I113">
            <v>0</v>
          </cell>
          <cell r="O113">
            <v>0</v>
          </cell>
          <cell r="P113">
            <v>0</v>
          </cell>
          <cell r="S113">
            <v>499.80608000000007</v>
          </cell>
          <cell r="T113">
            <v>762.42602174086255</v>
          </cell>
          <cell r="W113">
            <v>127.58604000000001</v>
          </cell>
          <cell r="X113">
            <v>140.56698584254895</v>
          </cell>
          <cell r="AA113">
            <v>22.581600000000002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184.79276000000002</v>
          </cell>
          <cell r="AN113">
            <v>6.3819505314219835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61.723040000000005</v>
          </cell>
          <cell r="AZ113">
            <v>0</v>
          </cell>
          <cell r="BC113">
            <v>53.44312</v>
          </cell>
          <cell r="BD113">
            <v>2.0007082962595981</v>
          </cell>
          <cell r="BG113">
            <v>324.04595999999998</v>
          </cell>
          <cell r="BH113">
            <v>0</v>
          </cell>
          <cell r="BK113">
            <v>90.702759999999998</v>
          </cell>
          <cell r="BL113">
            <v>0</v>
          </cell>
          <cell r="BO113">
            <v>0</v>
          </cell>
          <cell r="BP113">
            <v>0</v>
          </cell>
          <cell r="BS113">
            <v>99.735400000000013</v>
          </cell>
          <cell r="BT113">
            <v>79.670572417581582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638.66</v>
          </cell>
          <cell r="I114">
            <v>0</v>
          </cell>
          <cell r="O114">
            <v>0</v>
          </cell>
          <cell r="P114">
            <v>0</v>
          </cell>
          <cell r="S114">
            <v>466.22179999999997</v>
          </cell>
          <cell r="T114">
            <v>765.00104590370665</v>
          </cell>
          <cell r="W114">
            <v>296.33823999999998</v>
          </cell>
          <cell r="X114">
            <v>308.45001445450208</v>
          </cell>
          <cell r="AA114">
            <v>38.319599999999994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323.80061999999998</v>
          </cell>
          <cell r="AN114">
            <v>11.182686696620404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120.06807999999999</v>
          </cell>
          <cell r="AZ114">
            <v>0</v>
          </cell>
          <cell r="BC114">
            <v>151.36241999999999</v>
          </cell>
          <cell r="BD114">
            <v>5.6664365672499972</v>
          </cell>
          <cell r="BG114">
            <v>594.59245999999996</v>
          </cell>
          <cell r="BH114">
            <v>0</v>
          </cell>
          <cell r="BK114">
            <v>148.16911999999999</v>
          </cell>
          <cell r="BL114">
            <v>0</v>
          </cell>
          <cell r="BO114">
            <v>0.63866000000000001</v>
          </cell>
          <cell r="BP114">
            <v>0</v>
          </cell>
          <cell r="BS114">
            <v>147.53046000000001</v>
          </cell>
          <cell r="BT114">
            <v>129.696280679784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732.6</v>
          </cell>
          <cell r="I115">
            <v>0</v>
          </cell>
          <cell r="O115">
            <v>0</v>
          </cell>
          <cell r="P115">
            <v>0</v>
          </cell>
          <cell r="S115">
            <v>514.28520000000003</v>
          </cell>
          <cell r="T115">
            <v>714.9402169887303</v>
          </cell>
          <cell r="W115">
            <v>507.6918</v>
          </cell>
          <cell r="X115">
            <v>594.44654384419221</v>
          </cell>
          <cell r="AA115">
            <v>24.908400000000004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347.25239999999997</v>
          </cell>
          <cell r="AN115">
            <v>11.992610742528864</v>
          </cell>
          <cell r="AQ115">
            <v>31.501799999999999</v>
          </cell>
          <cell r="AR115">
            <v>25.806913972855977</v>
          </cell>
          <cell r="AU115">
            <v>0.73260000000000003</v>
          </cell>
          <cell r="AV115">
            <v>0</v>
          </cell>
          <cell r="AY115">
            <v>116.4834</v>
          </cell>
          <cell r="AZ115">
            <v>759.34285700836926</v>
          </cell>
          <cell r="BC115">
            <v>149.4504</v>
          </cell>
          <cell r="BD115">
            <v>5.5948577695186108</v>
          </cell>
          <cell r="BG115">
            <v>629.30340000000001</v>
          </cell>
          <cell r="BH115">
            <v>0</v>
          </cell>
          <cell r="BK115">
            <v>98.90100000000001</v>
          </cell>
          <cell r="BL115">
            <v>0</v>
          </cell>
          <cell r="BO115">
            <v>0.73260000000000003</v>
          </cell>
          <cell r="BP115">
            <v>0</v>
          </cell>
          <cell r="BS115">
            <v>175.82400000000001</v>
          </cell>
          <cell r="BT115">
            <v>283.4790134858136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698.17</v>
          </cell>
          <cell r="I116">
            <v>0</v>
          </cell>
          <cell r="O116">
            <v>0</v>
          </cell>
          <cell r="P116">
            <v>0</v>
          </cell>
          <cell r="S116">
            <v>393.76787999999993</v>
          </cell>
          <cell r="T116">
            <v>720.51618822647549</v>
          </cell>
          <cell r="W116">
            <v>532.00554</v>
          </cell>
          <cell r="X116">
            <v>617.3100716335324</v>
          </cell>
          <cell r="AA116">
            <v>43.98471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508.26775999999995</v>
          </cell>
          <cell r="AN116">
            <v>637.68689375809083</v>
          </cell>
          <cell r="AQ116">
            <v>107.51817999999999</v>
          </cell>
          <cell r="AR116">
            <v>87.147963339105942</v>
          </cell>
          <cell r="AU116">
            <v>2.7926799999999998</v>
          </cell>
          <cell r="AV116">
            <v>0</v>
          </cell>
          <cell r="AY116">
            <v>9.0762099999999997</v>
          </cell>
          <cell r="AZ116">
            <v>0</v>
          </cell>
          <cell r="BC116">
            <v>63.533469999999994</v>
          </cell>
          <cell r="BD116">
            <v>2.3784528395640128</v>
          </cell>
          <cell r="BG116">
            <v>599.02985999999999</v>
          </cell>
          <cell r="BH116">
            <v>0</v>
          </cell>
          <cell r="BK116">
            <v>138.93583000000001</v>
          </cell>
          <cell r="BL116">
            <v>0</v>
          </cell>
          <cell r="BO116">
            <v>0</v>
          </cell>
          <cell r="BP116">
            <v>0</v>
          </cell>
          <cell r="BS116">
            <v>197.58210999999997</v>
          </cell>
          <cell r="BT116">
            <v>79.670572417581582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1003.04</v>
          </cell>
          <cell r="I117">
            <v>0</v>
          </cell>
          <cell r="O117">
            <v>0</v>
          </cell>
          <cell r="P117">
            <v>0</v>
          </cell>
          <cell r="S117">
            <v>590.79055999999991</v>
          </cell>
          <cell r="T117">
            <v>820.5680306619156</v>
          </cell>
          <cell r="W117">
            <v>694.10367999999994</v>
          </cell>
          <cell r="X117">
            <v>849.19379710900853</v>
          </cell>
          <cell r="AA117">
            <v>55.167200000000001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638.93647999999996</v>
          </cell>
          <cell r="AN117">
            <v>105.03425210185577</v>
          </cell>
          <cell r="AQ117">
            <v>110.3344</v>
          </cell>
          <cell r="AR117">
            <v>89.331625290655296</v>
          </cell>
          <cell r="AU117">
            <v>3.0091199999999998</v>
          </cell>
          <cell r="AV117">
            <v>0</v>
          </cell>
          <cell r="AY117">
            <v>37.112479999999998</v>
          </cell>
          <cell r="AZ117">
            <v>0</v>
          </cell>
          <cell r="BC117">
            <v>70.212800000000001</v>
          </cell>
          <cell r="BD117">
            <v>2.6285016942052768</v>
          </cell>
          <cell r="BG117">
            <v>802.43200000000002</v>
          </cell>
          <cell r="BH117">
            <v>0</v>
          </cell>
          <cell r="BK117">
            <v>176.53503999999998</v>
          </cell>
          <cell r="BL117">
            <v>0</v>
          </cell>
          <cell r="BO117">
            <v>1.0030399999999999</v>
          </cell>
          <cell r="BP117">
            <v>0</v>
          </cell>
          <cell r="BS117">
            <v>0</v>
          </cell>
          <cell r="BT117">
            <v>79.670572417581582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4722.8</v>
          </cell>
          <cell r="I118">
            <v>0</v>
          </cell>
          <cell r="O118">
            <v>1700.2080000000001</v>
          </cell>
          <cell r="P118">
            <v>1419.2160247690497</v>
          </cell>
          <cell r="S118">
            <v>2654.2136000000005</v>
          </cell>
          <cell r="T118">
            <v>3483.1929301867413</v>
          </cell>
          <cell r="W118">
            <v>1572.6924000000001</v>
          </cell>
          <cell r="X118">
            <v>1771.7892259315677</v>
          </cell>
          <cell r="AA118">
            <v>28.3368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2880.9079999999999</v>
          </cell>
          <cell r="AN118">
            <v>1738.8309493404099</v>
          </cell>
          <cell r="AQ118">
            <v>160.57520000000002</v>
          </cell>
          <cell r="AR118">
            <v>138.96030600768603</v>
          </cell>
          <cell r="AU118">
            <v>4.7228000000000003</v>
          </cell>
          <cell r="AV118">
            <v>0</v>
          </cell>
          <cell r="AY118">
            <v>264.47680000000003</v>
          </cell>
          <cell r="AZ118">
            <v>0</v>
          </cell>
          <cell r="BC118">
            <v>1648.2572</v>
          </cell>
          <cell r="BD118">
            <v>61.704516023944997</v>
          </cell>
          <cell r="BG118">
            <v>5350.9324000000006</v>
          </cell>
          <cell r="BH118">
            <v>25160.520857891042</v>
          </cell>
          <cell r="BK118">
            <v>368.3784</v>
          </cell>
          <cell r="BL118">
            <v>0</v>
          </cell>
          <cell r="BO118">
            <v>0</v>
          </cell>
          <cell r="BP118">
            <v>0</v>
          </cell>
          <cell r="BS118">
            <v>1100.4124000000002</v>
          </cell>
          <cell r="BT118">
            <v>1050.5398735062504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700.2</v>
          </cell>
          <cell r="I119">
            <v>0</v>
          </cell>
          <cell r="O119">
            <v>214.2612</v>
          </cell>
          <cell r="P119">
            <v>393.42137199478753</v>
          </cell>
          <cell r="S119">
            <v>224.76420000000002</v>
          </cell>
          <cell r="T119">
            <v>836.80785467877388</v>
          </cell>
          <cell r="W119">
            <v>558.0594000000001</v>
          </cell>
          <cell r="X119">
            <v>673.51272064104899</v>
          </cell>
          <cell r="AA119">
            <v>9.1026000000000007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382.30920000000003</v>
          </cell>
          <cell r="AN119">
            <v>13.203322479233023</v>
          </cell>
          <cell r="AQ119">
            <v>49.01400000000001</v>
          </cell>
          <cell r="AR119">
            <v>39.702944573624578</v>
          </cell>
          <cell r="AU119">
            <v>1.4004000000000001</v>
          </cell>
          <cell r="AV119">
            <v>0</v>
          </cell>
          <cell r="AY119">
            <v>163.84680000000003</v>
          </cell>
          <cell r="AZ119">
            <v>0</v>
          </cell>
          <cell r="BC119">
            <v>69.319800000000001</v>
          </cell>
          <cell r="BD119">
            <v>2.5950711514420584</v>
          </cell>
          <cell r="BG119">
            <v>581.86620000000005</v>
          </cell>
          <cell r="BH119">
            <v>0</v>
          </cell>
          <cell r="BK119">
            <v>92.426400000000015</v>
          </cell>
          <cell r="BL119">
            <v>0</v>
          </cell>
          <cell r="BO119">
            <v>0.70020000000000004</v>
          </cell>
          <cell r="BP119">
            <v>0</v>
          </cell>
          <cell r="BS119">
            <v>207.25919999999999</v>
          </cell>
          <cell r="BT119">
            <v>411.32249015588633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1341.5600000000002</v>
          </cell>
          <cell r="I120">
            <v>0</v>
          </cell>
          <cell r="O120">
            <v>627.85008000000016</v>
          </cell>
          <cell r="P120">
            <v>567.95937905845108</v>
          </cell>
          <cell r="S120">
            <v>646.63192000000004</v>
          </cell>
          <cell r="T120">
            <v>844.24290451752267</v>
          </cell>
          <cell r="W120">
            <v>484.30316000000005</v>
          </cell>
          <cell r="X120">
            <v>563.60759062039972</v>
          </cell>
          <cell r="AA120">
            <v>34.880560000000003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888.11272000000019</v>
          </cell>
          <cell r="AN120">
            <v>141.59722137697514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205.25868000000003</v>
          </cell>
          <cell r="AZ120">
            <v>0</v>
          </cell>
          <cell r="BC120">
            <v>635.89944000000003</v>
          </cell>
          <cell r="BD120">
            <v>23.805670125449868</v>
          </cell>
          <cell r="BG120">
            <v>1497.1809600000004</v>
          </cell>
          <cell r="BH120">
            <v>0</v>
          </cell>
          <cell r="BK120">
            <v>253.55484000000004</v>
          </cell>
          <cell r="BL120">
            <v>0</v>
          </cell>
          <cell r="BO120">
            <v>1.3415600000000003</v>
          </cell>
          <cell r="BP120">
            <v>0</v>
          </cell>
          <cell r="BS120">
            <v>316.60816</v>
          </cell>
          <cell r="BT120">
            <v>594.75008711729515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1066.1099999999999</v>
          </cell>
          <cell r="I121">
            <v>0</v>
          </cell>
          <cell r="O121">
            <v>366.74183999999991</v>
          </cell>
          <cell r="P121">
            <v>342.87682224761312</v>
          </cell>
          <cell r="S121">
            <v>605.55047999999988</v>
          </cell>
          <cell r="T121">
            <v>785.19808907369872</v>
          </cell>
          <cell r="W121">
            <v>229.21364999999997</v>
          </cell>
          <cell r="X121">
            <v>274.27559179461673</v>
          </cell>
          <cell r="AA121">
            <v>31.983299999999996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647.12876999999992</v>
          </cell>
          <cell r="AN121">
            <v>112.88279508689803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168.44537999999997</v>
          </cell>
          <cell r="AZ121">
            <v>1012.4571426778256</v>
          </cell>
          <cell r="BC121">
            <v>542.64999</v>
          </cell>
          <cell r="BD121">
            <v>20.314763377553334</v>
          </cell>
          <cell r="BG121">
            <v>1255.8775799999999</v>
          </cell>
          <cell r="BH121">
            <v>0</v>
          </cell>
          <cell r="BK121">
            <v>205.75922999999997</v>
          </cell>
          <cell r="BL121">
            <v>125.07750496986108</v>
          </cell>
          <cell r="BO121">
            <v>1.0661099999999999</v>
          </cell>
          <cell r="BP121">
            <v>0</v>
          </cell>
          <cell r="BS121">
            <v>284.65136999999999</v>
          </cell>
          <cell r="BT121">
            <v>600.30849914642874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937.3</v>
          </cell>
          <cell r="I122">
            <v>0</v>
          </cell>
          <cell r="O122">
            <v>524.88800000000003</v>
          </cell>
          <cell r="P122">
            <v>471.07780053130244</v>
          </cell>
          <cell r="S122">
            <v>663.60839999999996</v>
          </cell>
          <cell r="T122">
            <v>938.98708038365965</v>
          </cell>
          <cell r="W122">
            <v>305.5598</v>
          </cell>
          <cell r="X122">
            <v>351.98562165988824</v>
          </cell>
          <cell r="AA122">
            <v>22.495200000000001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533.32369999999992</v>
          </cell>
          <cell r="AN122">
            <v>94.913053542399794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127.47280000000001</v>
          </cell>
          <cell r="AZ122">
            <v>759.34285700836926</v>
          </cell>
          <cell r="BC122">
            <v>251.19640000000001</v>
          </cell>
          <cell r="BD122">
            <v>9.4038432163119321</v>
          </cell>
          <cell r="BG122">
            <v>810.7645</v>
          </cell>
          <cell r="BH122">
            <v>1775.7836400000001</v>
          </cell>
          <cell r="BK122">
            <v>231.51309999999998</v>
          </cell>
          <cell r="BL122">
            <v>0</v>
          </cell>
          <cell r="BO122">
            <v>0.93730000000000002</v>
          </cell>
          <cell r="BP122">
            <v>0</v>
          </cell>
          <cell r="BS122">
            <v>264.31859999999995</v>
          </cell>
          <cell r="BT122">
            <v>359.44397788397271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1136.1999999999998</v>
          </cell>
          <cell r="I123">
            <v>0</v>
          </cell>
          <cell r="O123">
            <v>520.37959999999998</v>
          </cell>
          <cell r="P123">
            <v>466.87756929362661</v>
          </cell>
          <cell r="S123">
            <v>1020.3075999999999</v>
          </cell>
          <cell r="T123">
            <v>1061.5275644830097</v>
          </cell>
          <cell r="W123">
            <v>365.85639999999995</v>
          </cell>
          <cell r="X123">
            <v>417.23541717861406</v>
          </cell>
          <cell r="AA123">
            <v>30.677399999999995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648.77019999999982</v>
          </cell>
          <cell r="AN123">
            <v>113.8769136496125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165.88519999999997</v>
          </cell>
          <cell r="AZ123">
            <v>0</v>
          </cell>
          <cell r="BC123">
            <v>303.36539999999997</v>
          </cell>
          <cell r="BD123">
            <v>11.356853278366073</v>
          </cell>
          <cell r="BG123">
            <v>1153.2429999999997</v>
          </cell>
          <cell r="BH123">
            <v>0</v>
          </cell>
          <cell r="BK123">
            <v>193.154</v>
          </cell>
          <cell r="BL123">
            <v>133.29601418436576</v>
          </cell>
          <cell r="BO123">
            <v>1.1361999999999999</v>
          </cell>
          <cell r="BP123">
            <v>0</v>
          </cell>
          <cell r="BS123">
            <v>319.2722</v>
          </cell>
          <cell r="BT123">
            <v>314.97668165090397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914.3</v>
          </cell>
          <cell r="I124">
            <v>0</v>
          </cell>
          <cell r="O124">
            <v>428.80669999999998</v>
          </cell>
          <cell r="P124">
            <v>723.57732381538153</v>
          </cell>
          <cell r="S124">
            <v>592.46640000000002</v>
          </cell>
          <cell r="T124">
            <v>1359.5864092769443</v>
          </cell>
          <cell r="W124">
            <v>304.46190000000001</v>
          </cell>
          <cell r="X124">
            <v>343.47570694706121</v>
          </cell>
          <cell r="AA124">
            <v>21.943200000000001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609.83810000000005</v>
          </cell>
          <cell r="AN124">
            <v>41314.248632528004</v>
          </cell>
          <cell r="AQ124">
            <v>0</v>
          </cell>
          <cell r="AR124">
            <v>0</v>
          </cell>
          <cell r="AU124">
            <v>0</v>
          </cell>
          <cell r="AV124">
            <v>0</v>
          </cell>
          <cell r="AY124">
            <v>152.68809999999999</v>
          </cell>
          <cell r="AZ124">
            <v>0</v>
          </cell>
          <cell r="BC124">
            <v>255.08970000000002</v>
          </cell>
          <cell r="BD124">
            <v>9.5495936442403071</v>
          </cell>
          <cell r="BG124">
            <v>912.4713999999999</v>
          </cell>
          <cell r="BH124">
            <v>7124.3468400000002</v>
          </cell>
          <cell r="BK124">
            <v>199.31739999999999</v>
          </cell>
          <cell r="BL124">
            <v>0</v>
          </cell>
          <cell r="BO124">
            <v>0.9143</v>
          </cell>
          <cell r="BP124">
            <v>0</v>
          </cell>
          <cell r="BS124">
            <v>217.60339999999999</v>
          </cell>
          <cell r="BT124">
            <v>94.493004495271194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1774.4</v>
          </cell>
          <cell r="I125">
            <v>0</v>
          </cell>
          <cell r="O125">
            <v>771.86400000000003</v>
          </cell>
          <cell r="P125">
            <v>670.15194105698561</v>
          </cell>
          <cell r="S125">
            <v>1403.5504000000001</v>
          </cell>
          <cell r="T125">
            <v>1498.4048984227711</v>
          </cell>
          <cell r="W125">
            <v>542.96640000000002</v>
          </cell>
          <cell r="X125">
            <v>644.86552749499128</v>
          </cell>
          <cell r="AA125">
            <v>3.5488000000000004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1006.0848</v>
          </cell>
          <cell r="AN125">
            <v>173.68410384101753</v>
          </cell>
          <cell r="AQ125">
            <v>19.5184</v>
          </cell>
          <cell r="AR125">
            <v>16.039989607744328</v>
          </cell>
          <cell r="AU125">
            <v>0</v>
          </cell>
          <cell r="AV125">
            <v>0</v>
          </cell>
          <cell r="AY125">
            <v>189.86080000000001</v>
          </cell>
          <cell r="AZ125">
            <v>0</v>
          </cell>
          <cell r="BC125">
            <v>594.42400000000009</v>
          </cell>
          <cell r="BD125">
            <v>22.252986507820193</v>
          </cell>
          <cell r="BG125">
            <v>1627.1248000000001</v>
          </cell>
          <cell r="BH125">
            <v>0</v>
          </cell>
          <cell r="BK125">
            <v>209.3792</v>
          </cell>
          <cell r="BL125">
            <v>0</v>
          </cell>
          <cell r="BO125">
            <v>1.7744000000000002</v>
          </cell>
          <cell r="BP125">
            <v>0</v>
          </cell>
          <cell r="BS125">
            <v>525.22239999999999</v>
          </cell>
          <cell r="BT125">
            <v>694.80150364170004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1531.78</v>
          </cell>
          <cell r="I126">
            <v>0</v>
          </cell>
          <cell r="O126">
            <v>649.47471999999993</v>
          </cell>
          <cell r="P126">
            <v>616.6052112995842</v>
          </cell>
          <cell r="S126">
            <v>1366.3477600000001</v>
          </cell>
          <cell r="T126">
            <v>1719.2932383244386</v>
          </cell>
          <cell r="W126">
            <v>340.05516</v>
          </cell>
          <cell r="X126">
            <v>426.8582531755826</v>
          </cell>
          <cell r="AA126">
            <v>35.230939999999997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847.07434000000001</v>
          </cell>
          <cell r="AN126">
            <v>154.17521891446074</v>
          </cell>
          <cell r="AQ126">
            <v>0</v>
          </cell>
          <cell r="AR126">
            <v>0</v>
          </cell>
          <cell r="AU126">
            <v>0</v>
          </cell>
          <cell r="AV126">
            <v>0</v>
          </cell>
          <cell r="AY126">
            <v>197.59962000000002</v>
          </cell>
          <cell r="AZ126">
            <v>0</v>
          </cell>
          <cell r="BC126">
            <v>476.38357999999999</v>
          </cell>
          <cell r="BD126">
            <v>17.833999600095353</v>
          </cell>
          <cell r="BG126">
            <v>1306.60834</v>
          </cell>
          <cell r="BH126">
            <v>12195.55956</v>
          </cell>
          <cell r="BK126">
            <v>271.12505999999996</v>
          </cell>
          <cell r="BL126">
            <v>179.69552031327623</v>
          </cell>
          <cell r="BO126">
            <v>1.5317799999999999</v>
          </cell>
          <cell r="BP126">
            <v>0</v>
          </cell>
          <cell r="BS126">
            <v>387.54034000000001</v>
          </cell>
          <cell r="BT126">
            <v>311.27107363148161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718.5</v>
          </cell>
          <cell r="I127">
            <v>0</v>
          </cell>
          <cell r="O127">
            <v>178.18799999999999</v>
          </cell>
          <cell r="P127">
            <v>119.98373568633525</v>
          </cell>
          <cell r="S127">
            <v>437.56649999999996</v>
          </cell>
          <cell r="T127">
            <v>731.82453102210411</v>
          </cell>
          <cell r="W127">
            <v>390.86400000000003</v>
          </cell>
          <cell r="X127">
            <v>440.28226712845515</v>
          </cell>
          <cell r="AA127">
            <v>26.584499999999998</v>
          </cell>
          <cell r="AB127">
            <v>0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451.21800000000002</v>
          </cell>
          <cell r="AN127">
            <v>1189.6895982409269</v>
          </cell>
          <cell r="AQ127">
            <v>63.227999999999994</v>
          </cell>
          <cell r="AR127">
            <v>51.613827945711954</v>
          </cell>
          <cell r="AU127">
            <v>1.4370000000000001</v>
          </cell>
          <cell r="AV127">
            <v>0</v>
          </cell>
          <cell r="AY127">
            <v>145.137</v>
          </cell>
          <cell r="AZ127">
            <v>0</v>
          </cell>
          <cell r="BC127">
            <v>71.850000000000009</v>
          </cell>
          <cell r="BD127">
            <v>2.6897922704784478</v>
          </cell>
          <cell r="BG127">
            <v>564.02250000000004</v>
          </cell>
          <cell r="BH127">
            <v>0</v>
          </cell>
          <cell r="BK127">
            <v>123.58199999999999</v>
          </cell>
          <cell r="BL127">
            <v>0</v>
          </cell>
          <cell r="BO127">
            <v>0</v>
          </cell>
          <cell r="BP127">
            <v>0</v>
          </cell>
          <cell r="BS127">
            <v>207.64649999999997</v>
          </cell>
          <cell r="BT127">
            <v>79.670572417581582</v>
          </cell>
          <cell r="BW127">
            <v>0</v>
          </cell>
          <cell r="BX127">
            <v>0</v>
          </cell>
        </row>
        <row r="128">
          <cell r="E128">
            <v>0</v>
          </cell>
          <cell r="F128">
            <v>766.9</v>
          </cell>
          <cell r="I128">
            <v>0</v>
          </cell>
          <cell r="O128">
            <v>407.22390000000001</v>
          </cell>
          <cell r="P128">
            <v>371.61128167294601</v>
          </cell>
          <cell r="S128">
            <v>367.3451</v>
          </cell>
          <cell r="T128">
            <v>784.85330466941252</v>
          </cell>
          <cell r="W128">
            <v>532.22859999999991</v>
          </cell>
          <cell r="X128">
            <v>633.80869078779688</v>
          </cell>
          <cell r="AA128">
            <v>8.4358999999999984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634.9932</v>
          </cell>
          <cell r="AN128">
            <v>21.929945687208448</v>
          </cell>
          <cell r="AQ128">
            <v>45.247099999999996</v>
          </cell>
          <cell r="AR128">
            <v>36.129679561998366</v>
          </cell>
          <cell r="AU128">
            <v>0.76690000000000003</v>
          </cell>
          <cell r="AV128">
            <v>0</v>
          </cell>
          <cell r="AY128">
            <v>72.855499999999992</v>
          </cell>
          <cell r="AZ128">
            <v>0</v>
          </cell>
          <cell r="BC128">
            <v>85.125900000000001</v>
          </cell>
          <cell r="BD128">
            <v>3.1867917583510268</v>
          </cell>
          <cell r="BG128">
            <v>690.9769</v>
          </cell>
          <cell r="BH128">
            <v>0</v>
          </cell>
          <cell r="BK128">
            <v>121.17019999999999</v>
          </cell>
          <cell r="BL128">
            <v>0</v>
          </cell>
          <cell r="BO128">
            <v>0.76690000000000003</v>
          </cell>
          <cell r="BP128">
            <v>0</v>
          </cell>
          <cell r="BS128">
            <v>172.55250000000001</v>
          </cell>
          <cell r="BT128">
            <v>398.35286208790797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2541.98</v>
          </cell>
          <cell r="I129">
            <v>0</v>
          </cell>
          <cell r="O129">
            <v>615.15916000000004</v>
          </cell>
          <cell r="P129">
            <v>543.62278827460068</v>
          </cell>
          <cell r="S129">
            <v>2480.9724799999999</v>
          </cell>
          <cell r="T129">
            <v>2362.4822530816</v>
          </cell>
          <cell r="W129">
            <v>940.5326</v>
          </cell>
          <cell r="X129">
            <v>1103.3582431712298</v>
          </cell>
          <cell r="AA129">
            <v>25.419800000000002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1502.3101799999999</v>
          </cell>
          <cell r="AN129">
            <v>823.47256102781023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429.59462000000002</v>
          </cell>
          <cell r="AZ129">
            <v>2699.885713807535</v>
          </cell>
          <cell r="BC129">
            <v>617.70114000000001</v>
          </cell>
          <cell r="BD129">
            <v>23.124394597602301</v>
          </cell>
          <cell r="BG129">
            <v>1901.40104</v>
          </cell>
          <cell r="BH129">
            <v>2692.107</v>
          </cell>
          <cell r="BK129">
            <v>327.91541999999998</v>
          </cell>
          <cell r="BL129">
            <v>0</v>
          </cell>
          <cell r="BO129">
            <v>0</v>
          </cell>
          <cell r="BP129">
            <v>0</v>
          </cell>
          <cell r="BS129">
            <v>655.83083999999997</v>
          </cell>
          <cell r="BT129">
            <v>248.27573730130081</v>
          </cell>
          <cell r="BW129">
            <v>0</v>
          </cell>
          <cell r="BX129">
            <v>0</v>
          </cell>
        </row>
        <row r="130">
          <cell r="E130">
            <v>57.8</v>
          </cell>
          <cell r="F130">
            <v>2568.7600000000002</v>
          </cell>
          <cell r="I130">
            <v>0</v>
          </cell>
          <cell r="O130">
            <v>603.65859999999998</v>
          </cell>
          <cell r="P130">
            <v>534.35950002968946</v>
          </cell>
          <cell r="S130">
            <v>2694.6292400000002</v>
          </cell>
          <cell r="T130">
            <v>3435.8549879915918</v>
          </cell>
          <cell r="W130">
            <v>1032.6415200000001</v>
          </cell>
          <cell r="X130">
            <v>1152.3535250489597</v>
          </cell>
          <cell r="AA130">
            <v>35.96264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1518.13716</v>
          </cell>
          <cell r="AN130">
            <v>270.33294174337317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508.61448000000007</v>
          </cell>
          <cell r="AZ130">
            <v>0</v>
          </cell>
          <cell r="BC130">
            <v>585.67728000000011</v>
          </cell>
          <cell r="BD130">
            <v>21.925542390241361</v>
          </cell>
          <cell r="BG130">
            <v>1880.3323200000002</v>
          </cell>
          <cell r="BH130">
            <v>0</v>
          </cell>
          <cell r="BK130">
            <v>308.25120000000004</v>
          </cell>
          <cell r="BL130">
            <v>0</v>
          </cell>
          <cell r="BO130">
            <v>2.5687600000000002</v>
          </cell>
          <cell r="BP130">
            <v>0</v>
          </cell>
          <cell r="BS130">
            <v>670.44636000000003</v>
          </cell>
          <cell r="BT130">
            <v>702.21271968054486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724.5</v>
          </cell>
          <cell r="I131">
            <v>0</v>
          </cell>
          <cell r="O131">
            <v>267.34050000000002</v>
          </cell>
          <cell r="P131">
            <v>430.04735072983317</v>
          </cell>
          <cell r="S131">
            <v>500.62949999999995</v>
          </cell>
          <cell r="T131">
            <v>1065.1346049447291</v>
          </cell>
          <cell r="W131">
            <v>254.29949999999999</v>
          </cell>
          <cell r="X131">
            <v>305.56295853702045</v>
          </cell>
          <cell r="AA131">
            <v>6.5204999999999993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474.54750000000001</v>
          </cell>
          <cell r="AN131">
            <v>88.306308263306022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57.96</v>
          </cell>
          <cell r="AZ131">
            <v>0</v>
          </cell>
          <cell r="BC131">
            <v>81.144000000000005</v>
          </cell>
          <cell r="BD131">
            <v>3.0377244814990001</v>
          </cell>
          <cell r="BG131">
            <v>708.56100000000004</v>
          </cell>
          <cell r="BH131">
            <v>0</v>
          </cell>
          <cell r="BK131">
            <v>103.6035</v>
          </cell>
          <cell r="BL131">
            <v>0</v>
          </cell>
          <cell r="BO131">
            <v>0.72450000000000003</v>
          </cell>
          <cell r="BP131">
            <v>0</v>
          </cell>
          <cell r="BS131">
            <v>174.6045</v>
          </cell>
          <cell r="BT131">
            <v>50.0257082622024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1641.8000000000002</v>
          </cell>
          <cell r="I132">
            <v>0</v>
          </cell>
          <cell r="O132">
            <v>290.59860000000003</v>
          </cell>
          <cell r="P132">
            <v>281.30373984778828</v>
          </cell>
          <cell r="S132">
            <v>876.72120000000018</v>
          </cell>
          <cell r="T132">
            <v>1797.3398954888203</v>
          </cell>
          <cell r="W132">
            <v>600.89880000000005</v>
          </cell>
          <cell r="X132">
            <v>701.27084390484151</v>
          </cell>
          <cell r="AA132">
            <v>14.776200000000001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722.39200000000005</v>
          </cell>
          <cell r="AN132">
            <v>186.98044802986718</v>
          </cell>
          <cell r="AQ132">
            <v>83.731800000000007</v>
          </cell>
          <cell r="AR132">
            <v>79.405889147249155</v>
          </cell>
          <cell r="AU132">
            <v>1.6418000000000001</v>
          </cell>
          <cell r="AV132">
            <v>0</v>
          </cell>
          <cell r="AY132">
            <v>68.955600000000018</v>
          </cell>
          <cell r="AZ132">
            <v>0</v>
          </cell>
          <cell r="BC132">
            <v>195.3742</v>
          </cell>
          <cell r="BD132">
            <v>7.3140711622952024</v>
          </cell>
          <cell r="BG132">
            <v>1364.3358000000001</v>
          </cell>
          <cell r="BH132">
            <v>0</v>
          </cell>
          <cell r="BK132">
            <v>185.52340000000004</v>
          </cell>
          <cell r="BL132">
            <v>0</v>
          </cell>
          <cell r="BO132">
            <v>0</v>
          </cell>
          <cell r="BP132">
            <v>0</v>
          </cell>
          <cell r="BS132">
            <v>336.56900000000002</v>
          </cell>
          <cell r="BT132">
            <v>216.77806913621038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4212.1000000000004</v>
          </cell>
          <cell r="I133">
            <v>0</v>
          </cell>
          <cell r="O133">
            <v>1440.5382000000002</v>
          </cell>
          <cell r="P133">
            <v>1263.4528129995401</v>
          </cell>
          <cell r="S133">
            <v>2341.9276000000004</v>
          </cell>
          <cell r="T133">
            <v>2199.8888602000152</v>
          </cell>
          <cell r="W133">
            <v>2004.9596000000001</v>
          </cell>
          <cell r="X133">
            <v>2379.1874883697169</v>
          </cell>
          <cell r="AA133">
            <v>96.87830000000001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2371.4123</v>
          </cell>
          <cell r="AN133">
            <v>997.18360575838449</v>
          </cell>
          <cell r="AQ133">
            <v>223.24130000000002</v>
          </cell>
          <cell r="AR133">
            <v>182.71295092782029</v>
          </cell>
          <cell r="AU133">
            <v>4.2121000000000004</v>
          </cell>
          <cell r="AV133">
            <v>0</v>
          </cell>
          <cell r="AY133">
            <v>282.21070000000003</v>
          </cell>
          <cell r="AZ133">
            <v>2545.2261753924254</v>
          </cell>
          <cell r="BC133">
            <v>1389.9930000000002</v>
          </cell>
          <cell r="BD133">
            <v>3051.8503418698451</v>
          </cell>
          <cell r="BG133">
            <v>4220.5242000000007</v>
          </cell>
          <cell r="BH133">
            <v>0</v>
          </cell>
          <cell r="BK133">
            <v>522.30040000000008</v>
          </cell>
          <cell r="BL133">
            <v>0</v>
          </cell>
          <cell r="BO133">
            <v>0</v>
          </cell>
          <cell r="BP133">
            <v>0</v>
          </cell>
          <cell r="BS133">
            <v>1133.0549000000001</v>
          </cell>
          <cell r="BT133">
            <v>928.25480886531113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2703</v>
          </cell>
          <cell r="I134">
            <v>0</v>
          </cell>
          <cell r="O134">
            <v>1337.9849999999999</v>
          </cell>
          <cell r="P134">
            <v>1132.6201463553284</v>
          </cell>
          <cell r="S134">
            <v>1870.4759999999999</v>
          </cell>
          <cell r="T134">
            <v>1990.7711752172768</v>
          </cell>
          <cell r="W134">
            <v>1210.944</v>
          </cell>
          <cell r="X134">
            <v>1462.4971225763547</v>
          </cell>
          <cell r="AA134">
            <v>100.011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1586.6609999999998</v>
          </cell>
          <cell r="AN134">
            <v>326.3315206386967</v>
          </cell>
          <cell r="AQ134">
            <v>102.714</v>
          </cell>
          <cell r="AR134">
            <v>84.368757218952226</v>
          </cell>
          <cell r="AU134">
            <v>2.7029999999999998</v>
          </cell>
          <cell r="AV134">
            <v>0</v>
          </cell>
          <cell r="AY134">
            <v>218.94300000000001</v>
          </cell>
          <cell r="AZ134">
            <v>0</v>
          </cell>
          <cell r="BC134">
            <v>302.73599999999999</v>
          </cell>
          <cell r="BD134">
            <v>551.62980993298186</v>
          </cell>
          <cell r="BG134">
            <v>1900.2089999999998</v>
          </cell>
          <cell r="BH134">
            <v>0</v>
          </cell>
          <cell r="BK134">
            <v>456.80700000000002</v>
          </cell>
          <cell r="BL134">
            <v>0</v>
          </cell>
          <cell r="BO134">
            <v>0</v>
          </cell>
          <cell r="BP134">
            <v>0</v>
          </cell>
          <cell r="BS134">
            <v>670.34400000000005</v>
          </cell>
          <cell r="BT134">
            <v>679.97907156401038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2733.2</v>
          </cell>
          <cell r="I135">
            <v>0</v>
          </cell>
          <cell r="O135">
            <v>778.96199999999988</v>
          </cell>
          <cell r="P135">
            <v>689.90610511326076</v>
          </cell>
          <cell r="S135">
            <v>1254.5388</v>
          </cell>
          <cell r="T135">
            <v>1336.1102550336889</v>
          </cell>
          <cell r="W135">
            <v>1243.606</v>
          </cell>
          <cell r="X135">
            <v>1397.1480438034366</v>
          </cell>
          <cell r="AA135">
            <v>54.663999999999994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1667.252</v>
          </cell>
          <cell r="AN135">
            <v>331.88296605655057</v>
          </cell>
          <cell r="AQ135">
            <v>109.32799999999999</v>
          </cell>
          <cell r="AR135">
            <v>89.192664984647621</v>
          </cell>
          <cell r="AU135">
            <v>2.7332000000000001</v>
          </cell>
          <cell r="AV135">
            <v>0</v>
          </cell>
          <cell r="AY135">
            <v>169.45839999999998</v>
          </cell>
          <cell r="AZ135">
            <v>0</v>
          </cell>
          <cell r="BC135">
            <v>628.63599999999997</v>
          </cell>
          <cell r="BD135">
            <v>594.6650802036778</v>
          </cell>
          <cell r="BG135">
            <v>2796.0635999999995</v>
          </cell>
          <cell r="BH135">
            <v>0</v>
          </cell>
          <cell r="BK135">
            <v>336.18359999999996</v>
          </cell>
          <cell r="BL135">
            <v>0</v>
          </cell>
          <cell r="BO135">
            <v>0</v>
          </cell>
          <cell r="BP135">
            <v>0</v>
          </cell>
          <cell r="BS135">
            <v>855.49159999999995</v>
          </cell>
          <cell r="BT135">
            <v>452.08417836953276</v>
          </cell>
          <cell r="BW135">
            <v>0</v>
          </cell>
          <cell r="BX135">
            <v>0</v>
          </cell>
        </row>
        <row r="136">
          <cell r="E136">
            <v>0</v>
          </cell>
          <cell r="F136">
            <v>2739.7</v>
          </cell>
          <cell r="I136">
            <v>0</v>
          </cell>
          <cell r="O136">
            <v>775.3350999999999</v>
          </cell>
          <cell r="P136">
            <v>677.48319436142265</v>
          </cell>
          <cell r="S136">
            <v>643.82949999999994</v>
          </cell>
          <cell r="T136">
            <v>1014.3616696119205</v>
          </cell>
          <cell r="W136">
            <v>1468.4792</v>
          </cell>
          <cell r="X136">
            <v>1612.737962940826</v>
          </cell>
          <cell r="AA136">
            <v>60.273399999999995</v>
          </cell>
          <cell r="AB136">
            <v>0</v>
          </cell>
          <cell r="AE136">
            <v>0</v>
          </cell>
          <cell r="AF136">
            <v>0</v>
          </cell>
          <cell r="AI136">
            <v>0</v>
          </cell>
          <cell r="AJ136">
            <v>0</v>
          </cell>
          <cell r="AM136">
            <v>1671.2169999999999</v>
          </cell>
          <cell r="AN136">
            <v>888.20960670063391</v>
          </cell>
          <cell r="AQ136">
            <v>142.46439999999998</v>
          </cell>
          <cell r="AR136">
            <v>115.49586576467388</v>
          </cell>
          <cell r="AU136">
            <v>2.7397</v>
          </cell>
          <cell r="AV136">
            <v>0</v>
          </cell>
          <cell r="AY136">
            <v>115.06740000000001</v>
          </cell>
          <cell r="AZ136">
            <v>0</v>
          </cell>
          <cell r="BC136">
            <v>646.56919999999991</v>
          </cell>
          <cell r="BD136">
            <v>676.64604930005225</v>
          </cell>
          <cell r="BG136">
            <v>3660.2392</v>
          </cell>
          <cell r="BH136">
            <v>0</v>
          </cell>
          <cell r="BK136">
            <v>345.2022</v>
          </cell>
          <cell r="BL136">
            <v>0</v>
          </cell>
          <cell r="BO136">
            <v>0</v>
          </cell>
          <cell r="BP136">
            <v>0</v>
          </cell>
          <cell r="BS136">
            <v>854.78639999999996</v>
          </cell>
          <cell r="BT136">
            <v>615.13093122411829</v>
          </cell>
          <cell r="BW136">
            <v>0</v>
          </cell>
          <cell r="BX136">
            <v>0</v>
          </cell>
        </row>
        <row r="137">
          <cell r="E137">
            <v>0</v>
          </cell>
          <cell r="F137">
            <v>4400.6099999999997</v>
          </cell>
          <cell r="I137">
            <v>0</v>
          </cell>
          <cell r="O137">
            <v>1152.95982</v>
          </cell>
          <cell r="P137">
            <v>981.76560847346661</v>
          </cell>
          <cell r="S137">
            <v>2596.3598999999995</v>
          </cell>
          <cell r="T137">
            <v>3351.0156153416001</v>
          </cell>
          <cell r="W137">
            <v>1716.2378999999999</v>
          </cell>
          <cell r="X137">
            <v>2130.2887100820772</v>
          </cell>
          <cell r="AA137">
            <v>92.412809999999993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2552.3537999999994</v>
          </cell>
          <cell r="AN137">
            <v>539.51468914089355</v>
          </cell>
          <cell r="AQ137">
            <v>206.82866999999999</v>
          </cell>
          <cell r="AR137">
            <v>167.94345554643198</v>
          </cell>
          <cell r="AU137">
            <v>4.4006099999999995</v>
          </cell>
          <cell r="AV137">
            <v>0</v>
          </cell>
          <cell r="AY137">
            <v>171.62378999999999</v>
          </cell>
          <cell r="AZ137">
            <v>0</v>
          </cell>
          <cell r="BC137">
            <v>1311.3817799999999</v>
          </cell>
          <cell r="BD137">
            <v>701.53411804049529</v>
          </cell>
          <cell r="BG137">
            <v>5707.5911699999997</v>
          </cell>
          <cell r="BH137">
            <v>0</v>
          </cell>
          <cell r="BK137">
            <v>576.47991000000002</v>
          </cell>
          <cell r="BL137">
            <v>0</v>
          </cell>
          <cell r="BO137">
            <v>0</v>
          </cell>
          <cell r="BP137">
            <v>0</v>
          </cell>
          <cell r="BS137">
            <v>1377.3909299999998</v>
          </cell>
          <cell r="BT137">
            <v>348.32715382570558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3225.6</v>
          </cell>
          <cell r="I138">
            <v>0</v>
          </cell>
          <cell r="O138">
            <v>441.90720000000005</v>
          </cell>
          <cell r="P138">
            <v>407.10797137256714</v>
          </cell>
          <cell r="S138">
            <v>1528.9343999999999</v>
          </cell>
          <cell r="T138">
            <v>1730.3233937538444</v>
          </cell>
          <cell r="W138">
            <v>1499.904</v>
          </cell>
          <cell r="X138">
            <v>1768.9977597825737</v>
          </cell>
          <cell r="AA138">
            <v>74.188800000000001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2112.768</v>
          </cell>
          <cell r="AN138">
            <v>403.80176020324274</v>
          </cell>
          <cell r="AQ138">
            <v>145.15199999999999</v>
          </cell>
          <cell r="AR138">
            <v>118.13611157881994</v>
          </cell>
          <cell r="AU138">
            <v>3.2256</v>
          </cell>
          <cell r="AV138">
            <v>0</v>
          </cell>
          <cell r="AY138">
            <v>351.59039999999999</v>
          </cell>
          <cell r="AZ138">
            <v>0</v>
          </cell>
          <cell r="BC138">
            <v>338.68799999999999</v>
          </cell>
          <cell r="BD138">
            <v>665.12014154799056</v>
          </cell>
          <cell r="BG138">
            <v>2903.04</v>
          </cell>
          <cell r="BH138">
            <v>0</v>
          </cell>
          <cell r="BK138">
            <v>393.52319999999997</v>
          </cell>
          <cell r="BL138">
            <v>0</v>
          </cell>
          <cell r="BO138">
            <v>0</v>
          </cell>
          <cell r="BP138">
            <v>0</v>
          </cell>
          <cell r="BS138">
            <v>854.78399999999999</v>
          </cell>
          <cell r="BT138">
            <v>794.8529201661047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4441.08</v>
          </cell>
          <cell r="I139">
            <v>0</v>
          </cell>
          <cell r="O139">
            <v>1154.6808000000001</v>
          </cell>
          <cell r="P139">
            <v>1031.2252070885963</v>
          </cell>
          <cell r="S139">
            <v>2700.1766399999997</v>
          </cell>
          <cell r="T139">
            <v>2710.2922357591569</v>
          </cell>
          <cell r="W139">
            <v>1878.5768399999999</v>
          </cell>
          <cell r="X139">
            <v>2164.9598327748167</v>
          </cell>
          <cell r="AA139">
            <v>88.821600000000004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2651.32476</v>
          </cell>
          <cell r="AN139">
            <v>552.03131336243007</v>
          </cell>
          <cell r="AQ139">
            <v>182.08428000000001</v>
          </cell>
          <cell r="AR139">
            <v>146.72223167182963</v>
          </cell>
          <cell r="AU139">
            <v>4.4410800000000004</v>
          </cell>
          <cell r="AV139">
            <v>0</v>
          </cell>
          <cell r="AY139">
            <v>173.20212000000001</v>
          </cell>
          <cell r="AZ139">
            <v>2516.3031506720567</v>
          </cell>
          <cell r="BC139">
            <v>1314.5596799999998</v>
          </cell>
          <cell r="BD139">
            <v>701.65308659799496</v>
          </cell>
          <cell r="BG139">
            <v>5875.5488399999995</v>
          </cell>
          <cell r="BH139">
            <v>0</v>
          </cell>
          <cell r="BK139">
            <v>492.95988</v>
          </cell>
          <cell r="BL139">
            <v>0</v>
          </cell>
          <cell r="BO139">
            <v>0</v>
          </cell>
          <cell r="BP139">
            <v>0</v>
          </cell>
          <cell r="BS139">
            <v>1394.4991199999999</v>
          </cell>
          <cell r="BT139">
            <v>400.2056660976192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3490.7</v>
          </cell>
          <cell r="I140">
            <v>0</v>
          </cell>
          <cell r="O140">
            <v>1026.2657999999999</v>
          </cell>
          <cell r="P140">
            <v>880.05866192025849</v>
          </cell>
          <cell r="S140">
            <v>2939.1693999999998</v>
          </cell>
          <cell r="T140">
            <v>2809.1701572919019</v>
          </cell>
          <cell r="W140">
            <v>1954.7920000000001</v>
          </cell>
          <cell r="X140">
            <v>2275.5146248698015</v>
          </cell>
          <cell r="AA140">
            <v>87.267499999999998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2101.4013999999997</v>
          </cell>
          <cell r="AN140">
            <v>430.58366532728013</v>
          </cell>
          <cell r="AQ140">
            <v>195.47919999999999</v>
          </cell>
          <cell r="AR140">
            <v>157.73979879101046</v>
          </cell>
          <cell r="AU140">
            <v>3.4906999999999999</v>
          </cell>
          <cell r="AV140">
            <v>0</v>
          </cell>
          <cell r="AY140">
            <v>191.98849999999999</v>
          </cell>
          <cell r="AZ140">
            <v>0</v>
          </cell>
          <cell r="BC140">
            <v>310.67229999999995</v>
          </cell>
          <cell r="BD140">
            <v>1424.7287072414038</v>
          </cell>
          <cell r="BG140">
            <v>2960.1135999999997</v>
          </cell>
          <cell r="BH140">
            <v>0</v>
          </cell>
          <cell r="BK140">
            <v>390.95839999999998</v>
          </cell>
          <cell r="BL140">
            <v>0</v>
          </cell>
          <cell r="BO140">
            <v>0</v>
          </cell>
          <cell r="BP140">
            <v>0</v>
          </cell>
          <cell r="BS140">
            <v>855.22149999999999</v>
          </cell>
          <cell r="BT140">
            <v>1975.0890743521391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4221.6000000000004</v>
          </cell>
          <cell r="I141">
            <v>0</v>
          </cell>
          <cell r="O141">
            <v>721.89360000000011</v>
          </cell>
          <cell r="P141">
            <v>633.40760220832522</v>
          </cell>
          <cell r="S141">
            <v>2680.7160000000003</v>
          </cell>
          <cell r="T141">
            <v>2771.4949387436063</v>
          </cell>
          <cell r="W141">
            <v>2845.3584000000005</v>
          </cell>
          <cell r="X141">
            <v>3201.2746318138652</v>
          </cell>
          <cell r="AA141">
            <v>63.324000000000005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2275.4424000000004</v>
          </cell>
          <cell r="AN141">
            <v>2695.8086596364019</v>
          </cell>
          <cell r="AQ141">
            <v>54.880800000000001</v>
          </cell>
          <cell r="AR141">
            <v>46.293633372846251</v>
          </cell>
          <cell r="AU141">
            <v>0</v>
          </cell>
          <cell r="AV141">
            <v>0</v>
          </cell>
          <cell r="AY141">
            <v>105.54000000000002</v>
          </cell>
          <cell r="AZ141">
            <v>0</v>
          </cell>
          <cell r="BC141">
            <v>578.3592000000001</v>
          </cell>
          <cell r="BD141">
            <v>1844.4403826541893</v>
          </cell>
          <cell r="BG141">
            <v>3440.6040000000003</v>
          </cell>
          <cell r="BH141">
            <v>10777.107947696184</v>
          </cell>
          <cell r="BK141">
            <v>561.47280000000012</v>
          </cell>
          <cell r="BL141">
            <v>0</v>
          </cell>
          <cell r="BO141">
            <v>0</v>
          </cell>
          <cell r="BP141">
            <v>0</v>
          </cell>
          <cell r="BS141">
            <v>1194.7128</v>
          </cell>
          <cell r="BT141">
            <v>776.32488006899257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4447.7700000000004</v>
          </cell>
          <cell r="I142">
            <v>0</v>
          </cell>
          <cell r="O142">
            <v>1169.7635100000002</v>
          </cell>
          <cell r="P142">
            <v>995.32777424929498</v>
          </cell>
          <cell r="S142">
            <v>2424.0346500000005</v>
          </cell>
          <cell r="T142">
            <v>2892.0847737817053</v>
          </cell>
          <cell r="W142">
            <v>1725.7347600000003</v>
          </cell>
          <cell r="X142">
            <v>2050.5994134903885</v>
          </cell>
          <cell r="AA142">
            <v>93.403170000000017</v>
          </cell>
          <cell r="AB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2646.4231500000001</v>
          </cell>
          <cell r="AN142">
            <v>547.62705215118547</v>
          </cell>
          <cell r="AQ142">
            <v>204.59742000000003</v>
          </cell>
          <cell r="AR142">
            <v>167.84419818499788</v>
          </cell>
          <cell r="AU142">
            <v>4.4477700000000002</v>
          </cell>
          <cell r="AV142">
            <v>0</v>
          </cell>
          <cell r="AY142">
            <v>173.46303</v>
          </cell>
          <cell r="AZ142">
            <v>2545.2261753924254</v>
          </cell>
          <cell r="BC142">
            <v>1307.64438</v>
          </cell>
          <cell r="BD142">
            <v>1462.0515714678036</v>
          </cell>
          <cell r="BG142">
            <v>5911.0863300000001</v>
          </cell>
          <cell r="BH142">
            <v>0</v>
          </cell>
          <cell r="BK142">
            <v>676.06104000000005</v>
          </cell>
          <cell r="BL142">
            <v>0</v>
          </cell>
          <cell r="BO142">
            <v>0</v>
          </cell>
          <cell r="BP142">
            <v>0</v>
          </cell>
          <cell r="BS142">
            <v>1405.4953200000002</v>
          </cell>
          <cell r="BT142">
            <v>954.19406500126809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4480.1000000000004</v>
          </cell>
          <cell r="I143">
            <v>0</v>
          </cell>
          <cell r="O143">
            <v>1173.7862000000002</v>
          </cell>
          <cell r="P143">
            <v>998.72409191180179</v>
          </cell>
          <cell r="S143">
            <v>2266.9306000000001</v>
          </cell>
          <cell r="T143">
            <v>2451.3515700188746</v>
          </cell>
          <cell r="W143">
            <v>1680.0375000000001</v>
          </cell>
          <cell r="X143">
            <v>2038.5259110083784</v>
          </cell>
          <cell r="AA143">
            <v>89.602000000000004</v>
          </cell>
          <cell r="AB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2665.6595000000002</v>
          </cell>
          <cell r="AN143">
            <v>556.50769679346547</v>
          </cell>
          <cell r="AQ143">
            <v>183.68410000000003</v>
          </cell>
          <cell r="AR143">
            <v>150.97044674120747</v>
          </cell>
          <cell r="AU143">
            <v>4.4801000000000002</v>
          </cell>
          <cell r="AV143">
            <v>0</v>
          </cell>
          <cell r="AY143">
            <v>174.72390000000001</v>
          </cell>
          <cell r="AZ143">
            <v>0</v>
          </cell>
          <cell r="BC143">
            <v>1308.1892</v>
          </cell>
          <cell r="BD143">
            <v>998.3714653295483</v>
          </cell>
          <cell r="BG143">
            <v>5949.5728000000008</v>
          </cell>
          <cell r="BH143">
            <v>0</v>
          </cell>
          <cell r="BK143">
            <v>600.3334000000001</v>
          </cell>
          <cell r="BL143">
            <v>0</v>
          </cell>
          <cell r="BO143">
            <v>0</v>
          </cell>
          <cell r="BP143">
            <v>0</v>
          </cell>
          <cell r="BS143">
            <v>1406.7514000000001</v>
          </cell>
          <cell r="BT143">
            <v>1013.4837933120264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2688.5</v>
          </cell>
          <cell r="I144">
            <v>0</v>
          </cell>
          <cell r="O144">
            <v>750.09150000000011</v>
          </cell>
          <cell r="P144">
            <v>652.45089574828398</v>
          </cell>
          <cell r="S144">
            <v>1513.6254999999999</v>
          </cell>
          <cell r="T144">
            <v>2154.6402974184389</v>
          </cell>
          <cell r="W144">
            <v>1142.6125</v>
          </cell>
          <cell r="X144">
            <v>1206.0680751222837</v>
          </cell>
          <cell r="AA144">
            <v>29.573499999999999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1535.1334999999999</v>
          </cell>
          <cell r="AN144">
            <v>304.47993802336492</v>
          </cell>
          <cell r="AQ144">
            <v>64.524000000000001</v>
          </cell>
          <cell r="AR144">
            <v>59.554416860436859</v>
          </cell>
          <cell r="AU144">
            <v>2.6884999999999999</v>
          </cell>
          <cell r="AV144">
            <v>0</v>
          </cell>
          <cell r="AY144">
            <v>693.63300000000004</v>
          </cell>
          <cell r="AZ144">
            <v>0</v>
          </cell>
          <cell r="BC144">
            <v>647.92849999999999</v>
          </cell>
          <cell r="BD144">
            <v>24.255992639146761</v>
          </cell>
          <cell r="BG144">
            <v>2349.7489999999998</v>
          </cell>
          <cell r="BH144">
            <v>0</v>
          </cell>
          <cell r="BK144">
            <v>322.62</v>
          </cell>
          <cell r="BL144">
            <v>0</v>
          </cell>
          <cell r="BO144">
            <v>0</v>
          </cell>
          <cell r="BP144">
            <v>0</v>
          </cell>
          <cell r="BS144">
            <v>739.33750000000009</v>
          </cell>
          <cell r="BT144">
            <v>785.58890011754875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2756.4</v>
          </cell>
          <cell r="I145">
            <v>0</v>
          </cell>
          <cell r="O145">
            <v>769.03560000000004</v>
          </cell>
          <cell r="P145">
            <v>668.47001875383535</v>
          </cell>
          <cell r="S145">
            <v>2271.2736</v>
          </cell>
          <cell r="T145">
            <v>2278.46022629668</v>
          </cell>
          <cell r="W145">
            <v>1132.8804</v>
          </cell>
          <cell r="X145">
            <v>1277.4753771795356</v>
          </cell>
          <cell r="AA145">
            <v>49.615199999999994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1615.2503999999999</v>
          </cell>
          <cell r="AN145">
            <v>854.50337697337409</v>
          </cell>
          <cell r="AQ145">
            <v>121.2816</v>
          </cell>
          <cell r="AR145">
            <v>99.257361434061451</v>
          </cell>
          <cell r="AU145">
            <v>2.7564000000000002</v>
          </cell>
          <cell r="AV145">
            <v>0</v>
          </cell>
          <cell r="AY145">
            <v>518.20320000000004</v>
          </cell>
          <cell r="AZ145">
            <v>0</v>
          </cell>
          <cell r="BC145">
            <v>628.45920000000001</v>
          </cell>
          <cell r="BD145">
            <v>23.527135678094208</v>
          </cell>
          <cell r="BG145">
            <v>3062.3604</v>
          </cell>
          <cell r="BH145">
            <v>656.95992000000012</v>
          </cell>
          <cell r="BK145">
            <v>311.47320000000002</v>
          </cell>
          <cell r="BL145">
            <v>0</v>
          </cell>
          <cell r="BO145">
            <v>0</v>
          </cell>
          <cell r="BP145">
            <v>0</v>
          </cell>
          <cell r="BS145">
            <v>854.48400000000004</v>
          </cell>
          <cell r="BT145">
            <v>398.35286208790797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2720.5</v>
          </cell>
          <cell r="I146">
            <v>0</v>
          </cell>
          <cell r="O146">
            <v>753.57850000000008</v>
          </cell>
          <cell r="P146">
            <v>656.64369203382626</v>
          </cell>
          <cell r="S146">
            <v>1713.915</v>
          </cell>
          <cell r="T146">
            <v>1928.9142767136223</v>
          </cell>
          <cell r="W146">
            <v>1153.492</v>
          </cell>
          <cell r="X146">
            <v>1217.1623498575286</v>
          </cell>
          <cell r="AA146">
            <v>54.410000000000004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1596.9334999999999</v>
          </cell>
          <cell r="AN146">
            <v>292.17781411451114</v>
          </cell>
          <cell r="AQ146">
            <v>122.4225</v>
          </cell>
          <cell r="AR146">
            <v>99.257361434061451</v>
          </cell>
          <cell r="AU146">
            <v>2.7204999999999999</v>
          </cell>
          <cell r="AV146">
            <v>0</v>
          </cell>
          <cell r="AY146">
            <v>900.4855</v>
          </cell>
          <cell r="AZ146">
            <v>0</v>
          </cell>
          <cell r="BC146">
            <v>609.39200000000005</v>
          </cell>
          <cell r="BD146">
            <v>22.813331820339624</v>
          </cell>
          <cell r="BG146">
            <v>3000.7114999999999</v>
          </cell>
          <cell r="BH146">
            <v>0</v>
          </cell>
          <cell r="BK146">
            <v>304.69600000000003</v>
          </cell>
          <cell r="BL146">
            <v>0</v>
          </cell>
          <cell r="BO146">
            <v>2.7204999999999999</v>
          </cell>
          <cell r="BP146">
            <v>0</v>
          </cell>
          <cell r="BS146">
            <v>835.19349999999997</v>
          </cell>
          <cell r="BT146">
            <v>785.58890011754875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2703.5</v>
          </cell>
          <cell r="I147">
            <v>0</v>
          </cell>
          <cell r="O147">
            <v>781.31149999999991</v>
          </cell>
          <cell r="P147">
            <v>677.76710903771027</v>
          </cell>
          <cell r="S147">
            <v>1354.4535000000001</v>
          </cell>
          <cell r="T147">
            <v>1806.9721544906354</v>
          </cell>
          <cell r="W147">
            <v>1211.1680000000001</v>
          </cell>
          <cell r="X147">
            <v>1339.258664997777</v>
          </cell>
          <cell r="AA147">
            <v>56.773500000000006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1595.0649999999998</v>
          </cell>
          <cell r="AN147">
            <v>290.63545235695432</v>
          </cell>
          <cell r="AQ147">
            <v>121.6575</v>
          </cell>
          <cell r="AR147">
            <v>99.257361434061451</v>
          </cell>
          <cell r="AU147">
            <v>2.7035</v>
          </cell>
          <cell r="AV147">
            <v>0</v>
          </cell>
          <cell r="AY147">
            <v>900.26550000000009</v>
          </cell>
          <cell r="AZ147">
            <v>0</v>
          </cell>
          <cell r="BC147">
            <v>608.28750000000002</v>
          </cell>
          <cell r="BD147">
            <v>22.771983517448273</v>
          </cell>
          <cell r="BG147">
            <v>3008.9955</v>
          </cell>
          <cell r="BH147">
            <v>0</v>
          </cell>
          <cell r="BK147">
            <v>378.49</v>
          </cell>
          <cell r="BL147">
            <v>0</v>
          </cell>
          <cell r="BO147">
            <v>0</v>
          </cell>
          <cell r="BP147">
            <v>0</v>
          </cell>
          <cell r="BS147">
            <v>824.5675</v>
          </cell>
          <cell r="BT147">
            <v>324.24070169945998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2753.2</v>
          </cell>
          <cell r="I148">
            <v>0</v>
          </cell>
          <cell r="O148">
            <v>751.62360000000001</v>
          </cell>
          <cell r="P148">
            <v>653.30679421556488</v>
          </cell>
          <cell r="S148">
            <v>2323.7007999999996</v>
          </cell>
          <cell r="T148">
            <v>2550.0192793333913</v>
          </cell>
          <cell r="W148">
            <v>1230.6804</v>
          </cell>
          <cell r="X148">
            <v>1360.8536486685641</v>
          </cell>
          <cell r="AA148">
            <v>60.570399999999992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1613.3751999999997</v>
          </cell>
          <cell r="AN148">
            <v>295.5910176051392</v>
          </cell>
          <cell r="AQ148">
            <v>121.14079999999998</v>
          </cell>
          <cell r="AR148">
            <v>99.257361434061451</v>
          </cell>
          <cell r="AU148">
            <v>2.7532000000000001</v>
          </cell>
          <cell r="AV148">
            <v>0</v>
          </cell>
          <cell r="AY148">
            <v>900.29639999999995</v>
          </cell>
          <cell r="AZ148">
            <v>0</v>
          </cell>
          <cell r="BC148">
            <v>627.7296</v>
          </cell>
          <cell r="BD148">
            <v>23.499822213368514</v>
          </cell>
          <cell r="BG148">
            <v>2392.5308</v>
          </cell>
          <cell r="BH148">
            <v>0</v>
          </cell>
          <cell r="BK148">
            <v>432.25239999999997</v>
          </cell>
          <cell r="BL148">
            <v>0</v>
          </cell>
          <cell r="BO148">
            <v>0</v>
          </cell>
          <cell r="BP148">
            <v>0</v>
          </cell>
          <cell r="BS148">
            <v>839.72599999999989</v>
          </cell>
          <cell r="BT148">
            <v>780.03048808841515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2712.4</v>
          </cell>
          <cell r="I149">
            <v>0</v>
          </cell>
          <cell r="O149">
            <v>754.04720000000009</v>
          </cell>
          <cell r="P149">
            <v>656.64710378442851</v>
          </cell>
          <cell r="S149">
            <v>1958.3527999999999</v>
          </cell>
          <cell r="T149">
            <v>2225.8452223007062</v>
          </cell>
          <cell r="W149">
            <v>1166.3320000000001</v>
          </cell>
          <cell r="X149">
            <v>1204.1150730229713</v>
          </cell>
          <cell r="AA149">
            <v>59.672799999999995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1592.1787999999999</v>
          </cell>
          <cell r="AN149">
            <v>285.08764929330579</v>
          </cell>
          <cell r="AQ149">
            <v>122.05799999999999</v>
          </cell>
          <cell r="AR149">
            <v>99.257361434061451</v>
          </cell>
          <cell r="AU149">
            <v>2.7124000000000001</v>
          </cell>
          <cell r="AV149">
            <v>0</v>
          </cell>
          <cell r="AY149">
            <v>900.5168000000001</v>
          </cell>
          <cell r="AZ149">
            <v>0</v>
          </cell>
          <cell r="BC149">
            <v>626.56440000000009</v>
          </cell>
          <cell r="BD149">
            <v>23.456201532038499</v>
          </cell>
          <cell r="BG149">
            <v>2723.2496000000001</v>
          </cell>
          <cell r="BH149">
            <v>62.758800000000001</v>
          </cell>
          <cell r="BK149">
            <v>333.62520000000001</v>
          </cell>
          <cell r="BL149">
            <v>0</v>
          </cell>
          <cell r="BO149">
            <v>0</v>
          </cell>
          <cell r="BP149">
            <v>0</v>
          </cell>
          <cell r="BS149">
            <v>832.70680000000004</v>
          </cell>
          <cell r="BT149">
            <v>594.75008711729515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3435.5</v>
          </cell>
          <cell r="I150">
            <v>0</v>
          </cell>
          <cell r="O150">
            <v>1154.328</v>
          </cell>
          <cell r="P150">
            <v>998.10687313176129</v>
          </cell>
          <cell r="S150">
            <v>3895.8569999999995</v>
          </cell>
          <cell r="T150">
            <v>4244.4023606796054</v>
          </cell>
          <cell r="W150">
            <v>1408.5549999999998</v>
          </cell>
          <cell r="X150">
            <v>1703.7635682270293</v>
          </cell>
          <cell r="AA150">
            <v>41.225999999999999</v>
          </cell>
          <cell r="AB150">
            <v>0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1958.2349999999999</v>
          </cell>
          <cell r="AN150">
            <v>365.04820844429435</v>
          </cell>
          <cell r="AQ150">
            <v>34.355000000000004</v>
          </cell>
          <cell r="AR150">
            <v>29.77720843021843</v>
          </cell>
          <cell r="AU150">
            <v>0</v>
          </cell>
          <cell r="AV150">
            <v>0</v>
          </cell>
          <cell r="AY150">
            <v>1061.5695000000001</v>
          </cell>
          <cell r="AZ150">
            <v>0</v>
          </cell>
          <cell r="BC150">
            <v>862.31050000000005</v>
          </cell>
          <cell r="BD150">
            <v>32.28164394784141</v>
          </cell>
          <cell r="BG150">
            <v>2652.2060000000001</v>
          </cell>
          <cell r="BH150">
            <v>0</v>
          </cell>
          <cell r="BK150">
            <v>683.66450000000009</v>
          </cell>
          <cell r="BL150">
            <v>0</v>
          </cell>
          <cell r="BO150">
            <v>0</v>
          </cell>
          <cell r="BP150">
            <v>0</v>
          </cell>
          <cell r="BS150">
            <v>882.92349999999999</v>
          </cell>
          <cell r="BT150">
            <v>604.0141071658511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3959.0999999999995</v>
          </cell>
          <cell r="I151">
            <v>0</v>
          </cell>
          <cell r="O151">
            <v>1243.1573999999998</v>
          </cell>
          <cell r="P151">
            <v>1051.4374727593438</v>
          </cell>
          <cell r="S151">
            <v>2442.7646999999997</v>
          </cell>
          <cell r="T151">
            <v>2412.2753811263224</v>
          </cell>
          <cell r="W151">
            <v>1646.9855999999997</v>
          </cell>
          <cell r="X151">
            <v>1922.9354374102111</v>
          </cell>
          <cell r="AA151">
            <v>95.018399999999986</v>
          </cell>
          <cell r="AB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2323.9916999999996</v>
          </cell>
          <cell r="AN151">
            <v>1040.4940443072283</v>
          </cell>
          <cell r="AQ151">
            <v>134.60939999999999</v>
          </cell>
          <cell r="AR151">
            <v>109.18309757746759</v>
          </cell>
          <cell r="AU151">
            <v>3.9590999999999994</v>
          </cell>
          <cell r="AV151">
            <v>0</v>
          </cell>
          <cell r="AY151">
            <v>241.50509999999997</v>
          </cell>
          <cell r="AZ151">
            <v>0</v>
          </cell>
          <cell r="BC151">
            <v>1108.548</v>
          </cell>
          <cell r="BD151">
            <v>41.499844702217707</v>
          </cell>
          <cell r="BG151">
            <v>4259.9915999999994</v>
          </cell>
          <cell r="BH151">
            <v>0</v>
          </cell>
          <cell r="BK151">
            <v>617.61959999999988</v>
          </cell>
          <cell r="BL151">
            <v>0</v>
          </cell>
          <cell r="BO151">
            <v>0</v>
          </cell>
          <cell r="BP151">
            <v>0</v>
          </cell>
          <cell r="BS151">
            <v>1068.9569999999999</v>
          </cell>
          <cell r="BT151">
            <v>994.95575321491435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3330.37</v>
          </cell>
          <cell r="I152">
            <v>0</v>
          </cell>
          <cell r="O152">
            <v>209.81331</v>
          </cell>
          <cell r="P152">
            <v>217.1907872250423</v>
          </cell>
          <cell r="S152">
            <v>2627.6619300000002</v>
          </cell>
          <cell r="T152">
            <v>3113.1189621157246</v>
          </cell>
          <cell r="W152">
            <v>1825.04276</v>
          </cell>
          <cell r="X152">
            <v>2142.5959506823892</v>
          </cell>
          <cell r="AA152">
            <v>63.277029999999996</v>
          </cell>
          <cell r="AB152">
            <v>0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1944.9360799999997</v>
          </cell>
          <cell r="AN152">
            <v>67.169762762013974</v>
          </cell>
          <cell r="AQ152">
            <v>146.53627999999998</v>
          </cell>
          <cell r="AR152">
            <v>119.10883372087372</v>
          </cell>
          <cell r="AU152">
            <v>3.3303699999999998</v>
          </cell>
          <cell r="AV152">
            <v>0</v>
          </cell>
          <cell r="AY152">
            <v>313.05477999999999</v>
          </cell>
          <cell r="AZ152">
            <v>0</v>
          </cell>
          <cell r="BC152">
            <v>126.55405999999999</v>
          </cell>
          <cell r="BD152">
            <v>4.7377053915889444</v>
          </cell>
          <cell r="BG152">
            <v>2544.4026800000001</v>
          </cell>
          <cell r="BH152">
            <v>0</v>
          </cell>
          <cell r="BK152">
            <v>422.95699000000002</v>
          </cell>
          <cell r="BL152">
            <v>0</v>
          </cell>
          <cell r="BO152">
            <v>3.3303699999999998</v>
          </cell>
          <cell r="BP152">
            <v>0</v>
          </cell>
          <cell r="BS152">
            <v>959.14655999999991</v>
          </cell>
          <cell r="BT152">
            <v>800.4113321952384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4982.3</v>
          </cell>
          <cell r="I153">
            <v>0</v>
          </cell>
          <cell r="O153">
            <v>1195.752</v>
          </cell>
          <cell r="P153">
            <v>1013.4730434869896</v>
          </cell>
          <cell r="S153">
            <v>2660.5482000000002</v>
          </cell>
          <cell r="T153">
            <v>4233.4251264999111</v>
          </cell>
          <cell r="W153">
            <v>2481.1854000000003</v>
          </cell>
          <cell r="X153">
            <v>2858.46256333476</v>
          </cell>
          <cell r="AA153">
            <v>134.52209999999999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2924.6100999999999</v>
          </cell>
          <cell r="AN153">
            <v>101.0035078316764</v>
          </cell>
          <cell r="AQ153">
            <v>219.22119999999998</v>
          </cell>
          <cell r="AR153">
            <v>178.66325058131059</v>
          </cell>
          <cell r="AU153">
            <v>4.9823000000000004</v>
          </cell>
          <cell r="AV153">
            <v>0</v>
          </cell>
          <cell r="AY153">
            <v>274.0265</v>
          </cell>
          <cell r="AZ153">
            <v>0</v>
          </cell>
          <cell r="BC153">
            <v>1589.3537000000001</v>
          </cell>
          <cell r="BD153">
            <v>59.499391751097029</v>
          </cell>
          <cell r="BG153">
            <v>5545.2999</v>
          </cell>
          <cell r="BH153">
            <v>125.60172000000003</v>
          </cell>
          <cell r="BK153">
            <v>592.89369999999997</v>
          </cell>
          <cell r="BL153">
            <v>0</v>
          </cell>
          <cell r="BO153">
            <v>0</v>
          </cell>
          <cell r="BP153">
            <v>0</v>
          </cell>
          <cell r="BS153">
            <v>1375.1148000000001</v>
          </cell>
          <cell r="BT153">
            <v>1888.0072858957126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4329.8500000000004</v>
          </cell>
          <cell r="I154">
            <v>0</v>
          </cell>
          <cell r="O154">
            <v>1082.4625000000001</v>
          </cell>
          <cell r="P154">
            <v>1121.9624333273243</v>
          </cell>
          <cell r="S154">
            <v>2208.2235000000001</v>
          </cell>
          <cell r="T154">
            <v>2622.0438057429606</v>
          </cell>
          <cell r="W154">
            <v>1658.3325500000001</v>
          </cell>
          <cell r="X154">
            <v>1909.4936874085365</v>
          </cell>
          <cell r="AA154">
            <v>86.597000000000008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2437.7055500000001</v>
          </cell>
          <cell r="AN154">
            <v>5127.1534512053831</v>
          </cell>
          <cell r="AQ154">
            <v>181.85370000000003</v>
          </cell>
          <cell r="AR154">
            <v>148.82648773423173</v>
          </cell>
          <cell r="AU154">
            <v>4.3298500000000004</v>
          </cell>
          <cell r="AV154">
            <v>0</v>
          </cell>
          <cell r="AY154">
            <v>610.50884999999994</v>
          </cell>
          <cell r="AZ154">
            <v>0</v>
          </cell>
          <cell r="BC154">
            <v>956.89685000000009</v>
          </cell>
          <cell r="BD154">
            <v>35.822599175715716</v>
          </cell>
          <cell r="BG154">
            <v>5801.9990000000007</v>
          </cell>
          <cell r="BH154">
            <v>31524.144960000001</v>
          </cell>
          <cell r="BK154">
            <v>515.25215000000003</v>
          </cell>
          <cell r="BL154">
            <v>0</v>
          </cell>
          <cell r="BO154">
            <v>0</v>
          </cell>
          <cell r="BP154">
            <v>0</v>
          </cell>
          <cell r="BS154">
            <v>1363.9027500000002</v>
          </cell>
          <cell r="BT154">
            <v>1170.9721341374784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3078.86</v>
          </cell>
          <cell r="I155">
            <v>0</v>
          </cell>
          <cell r="O155">
            <v>886.71168</v>
          </cell>
          <cell r="P155">
            <v>763.05849770100644</v>
          </cell>
          <cell r="S155">
            <v>1604.0860600000001</v>
          </cell>
          <cell r="T155">
            <v>1588.1595383578863</v>
          </cell>
          <cell r="W155">
            <v>988.31406000000004</v>
          </cell>
          <cell r="X155">
            <v>1222.8403588332521</v>
          </cell>
          <cell r="AA155">
            <v>67.734920000000002</v>
          </cell>
          <cell r="AB155">
            <v>0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1696.4518600000001</v>
          </cell>
          <cell r="AN155">
            <v>316.5690831308284</v>
          </cell>
          <cell r="AQ155">
            <v>144.70642000000001</v>
          </cell>
          <cell r="AR155">
            <v>119.22794255459461</v>
          </cell>
          <cell r="AU155">
            <v>3.0788600000000002</v>
          </cell>
          <cell r="AV155">
            <v>0</v>
          </cell>
          <cell r="AY155">
            <v>443.35584</v>
          </cell>
          <cell r="AZ155">
            <v>0</v>
          </cell>
          <cell r="BC155">
            <v>431.04040000000003</v>
          </cell>
          <cell r="BD155">
            <v>16.136522424271931</v>
          </cell>
          <cell r="BG155">
            <v>2610.8732800000002</v>
          </cell>
          <cell r="BH155">
            <v>1420.7343600000002</v>
          </cell>
          <cell r="BK155">
            <v>424.88268000000005</v>
          </cell>
          <cell r="BL155">
            <v>0</v>
          </cell>
          <cell r="BO155">
            <v>0</v>
          </cell>
          <cell r="BP155">
            <v>0</v>
          </cell>
          <cell r="BS155">
            <v>932.89458000000002</v>
          </cell>
          <cell r="BT155">
            <v>791.14731214668222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4423.79</v>
          </cell>
          <cell r="I156">
            <v>0</v>
          </cell>
          <cell r="O156">
            <v>1150.1854000000001</v>
          </cell>
          <cell r="P156">
            <v>1041.335555786304</v>
          </cell>
          <cell r="S156">
            <v>2141.11436</v>
          </cell>
          <cell r="T156">
            <v>2089.3182963890499</v>
          </cell>
          <cell r="W156">
            <v>1880.1107499999998</v>
          </cell>
          <cell r="X156">
            <v>2239.3436852794548</v>
          </cell>
          <cell r="AA156">
            <v>84.052009999999996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2614.4598899999996</v>
          </cell>
          <cell r="AN156">
            <v>534.27040866384982</v>
          </cell>
          <cell r="AQ156">
            <v>190.22296999999998</v>
          </cell>
          <cell r="AR156">
            <v>153.90846463965568</v>
          </cell>
          <cell r="AU156">
            <v>4.4237900000000003</v>
          </cell>
          <cell r="AV156">
            <v>0</v>
          </cell>
          <cell r="AY156">
            <v>172.52780999999999</v>
          </cell>
          <cell r="AZ156">
            <v>0</v>
          </cell>
          <cell r="BC156">
            <v>959.96243000000004</v>
          </cell>
          <cell r="BD156">
            <v>35.937362897198433</v>
          </cell>
          <cell r="BG156">
            <v>6454.3096100000002</v>
          </cell>
          <cell r="BH156">
            <v>4867.6046399999996</v>
          </cell>
          <cell r="BK156">
            <v>504.31206000000003</v>
          </cell>
          <cell r="BL156">
            <v>0</v>
          </cell>
          <cell r="BO156">
            <v>0</v>
          </cell>
          <cell r="BP156">
            <v>0</v>
          </cell>
          <cell r="BS156">
            <v>1397.9176399999999</v>
          </cell>
          <cell r="BT156">
            <v>1004.2197732634703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2695.56</v>
          </cell>
          <cell r="I157">
            <v>0</v>
          </cell>
          <cell r="O157">
            <v>805.97244000000001</v>
          </cell>
          <cell r="P157">
            <v>697.25638820623374</v>
          </cell>
          <cell r="S157">
            <v>1221.0886800000001</v>
          </cell>
          <cell r="T157">
            <v>1580.7414918246977</v>
          </cell>
          <cell r="W157">
            <v>911.09928000000002</v>
          </cell>
          <cell r="X157">
            <v>1079.1420902608902</v>
          </cell>
          <cell r="AA157">
            <v>43.128959999999999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1428.6468</v>
          </cell>
          <cell r="AN157">
            <v>277.2011495152521</v>
          </cell>
          <cell r="AQ157">
            <v>56.606760000000001</v>
          </cell>
          <cell r="AR157">
            <v>51.09768966625483</v>
          </cell>
          <cell r="AU157">
            <v>2.69556</v>
          </cell>
          <cell r="AV157">
            <v>0</v>
          </cell>
          <cell r="AY157">
            <v>347.72723999999999</v>
          </cell>
          <cell r="AZ157">
            <v>0</v>
          </cell>
          <cell r="BC157">
            <v>458.24520000000001</v>
          </cell>
          <cell r="BD157">
            <v>17.154967250436329</v>
          </cell>
          <cell r="BG157">
            <v>3153.8051999999998</v>
          </cell>
          <cell r="BH157">
            <v>1903.473</v>
          </cell>
          <cell r="BK157">
            <v>471.72299999999996</v>
          </cell>
          <cell r="BL157">
            <v>0</v>
          </cell>
          <cell r="BO157">
            <v>2.69556</v>
          </cell>
          <cell r="BP157">
            <v>0</v>
          </cell>
          <cell r="BS157">
            <v>776.32127999999989</v>
          </cell>
          <cell r="BT157">
            <v>604.0141071658511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2750.14</v>
          </cell>
          <cell r="I158">
            <v>0</v>
          </cell>
          <cell r="O158">
            <v>561.02855999999997</v>
          </cell>
          <cell r="P158">
            <v>691.45869943710227</v>
          </cell>
          <cell r="S158">
            <v>1677.5853999999999</v>
          </cell>
          <cell r="T158">
            <v>2075.5608142360115</v>
          </cell>
          <cell r="W158">
            <v>907.5462</v>
          </cell>
          <cell r="X158">
            <v>1078.203344257327</v>
          </cell>
          <cell r="AA158">
            <v>2.75014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1630.8330199999998</v>
          </cell>
          <cell r="AN158">
            <v>280.65464517063617</v>
          </cell>
          <cell r="AQ158">
            <v>16.50084</v>
          </cell>
          <cell r="AR158">
            <v>12.546130485265369</v>
          </cell>
          <cell r="AU158">
            <v>0</v>
          </cell>
          <cell r="AV158">
            <v>0</v>
          </cell>
          <cell r="AY158">
            <v>550.02800000000002</v>
          </cell>
          <cell r="AZ158">
            <v>0</v>
          </cell>
          <cell r="BC158">
            <v>541.77757999999994</v>
          </cell>
          <cell r="BD158">
            <v>20.282103646520785</v>
          </cell>
          <cell r="BG158">
            <v>3668.68676</v>
          </cell>
          <cell r="BH158">
            <v>0</v>
          </cell>
          <cell r="BK158">
            <v>398.77029999999996</v>
          </cell>
          <cell r="BL158">
            <v>0</v>
          </cell>
          <cell r="BO158">
            <v>0</v>
          </cell>
          <cell r="BP158">
            <v>0</v>
          </cell>
          <cell r="BS158">
            <v>814.04143999999997</v>
          </cell>
          <cell r="BT158">
            <v>450.23137435982159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4470.04</v>
          </cell>
          <cell r="I159">
            <v>0</v>
          </cell>
          <cell r="O159">
            <v>1121.9800399999999</v>
          </cell>
          <cell r="P159">
            <v>953.71258864873437</v>
          </cell>
          <cell r="S159">
            <v>2007.0479600000001</v>
          </cell>
          <cell r="T159">
            <v>2469.8851088095612</v>
          </cell>
          <cell r="W159">
            <v>1658.3848399999999</v>
          </cell>
          <cell r="X159">
            <v>1901.2876601020837</v>
          </cell>
          <cell r="AA159">
            <v>93.870840000000001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2516.6325199999997</v>
          </cell>
          <cell r="AN159">
            <v>466.65030266384093</v>
          </cell>
          <cell r="AQ159">
            <v>201.15179999999998</v>
          </cell>
          <cell r="AR159">
            <v>163.19895366988382</v>
          </cell>
          <cell r="AU159">
            <v>4.47004</v>
          </cell>
          <cell r="AV159">
            <v>0</v>
          </cell>
          <cell r="AY159">
            <v>616.86552000000006</v>
          </cell>
          <cell r="AZ159">
            <v>0</v>
          </cell>
          <cell r="BC159">
            <v>1336.54196</v>
          </cell>
          <cell r="BD159">
            <v>50.035076314239582</v>
          </cell>
          <cell r="BG159">
            <v>5940.6831599999996</v>
          </cell>
          <cell r="BH159">
            <v>5250.4855200000002</v>
          </cell>
          <cell r="BK159">
            <v>840.36752000000001</v>
          </cell>
          <cell r="BL159">
            <v>0</v>
          </cell>
          <cell r="BO159">
            <v>0</v>
          </cell>
          <cell r="BP159">
            <v>0</v>
          </cell>
          <cell r="BS159">
            <v>1408.0626</v>
          </cell>
          <cell r="BT159">
            <v>446.52576634039917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3155.56</v>
          </cell>
          <cell r="I160">
            <v>0</v>
          </cell>
          <cell r="O160">
            <v>788.89</v>
          </cell>
          <cell r="P160">
            <v>1150.3611176178279</v>
          </cell>
          <cell r="S160">
            <v>1366.3574799999999</v>
          </cell>
          <cell r="T160">
            <v>2563.1492839397283</v>
          </cell>
          <cell r="W160">
            <v>1126.5349199999998</v>
          </cell>
          <cell r="X160">
            <v>1316.8980748564825</v>
          </cell>
          <cell r="AA160">
            <v>69.422319999999999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1871.2470799999999</v>
          </cell>
          <cell r="AN160">
            <v>1515.7806636335974</v>
          </cell>
          <cell r="AQ160">
            <v>160.93356</v>
          </cell>
          <cell r="AR160">
            <v>129.47130225458977</v>
          </cell>
          <cell r="AU160">
            <v>3.1555599999999999</v>
          </cell>
          <cell r="AV160">
            <v>0</v>
          </cell>
          <cell r="AY160">
            <v>186.17803999999998</v>
          </cell>
          <cell r="AZ160">
            <v>0</v>
          </cell>
          <cell r="BC160">
            <v>710.00099999999998</v>
          </cell>
          <cell r="BD160">
            <v>26.579752287153347</v>
          </cell>
          <cell r="BG160">
            <v>4768.05116</v>
          </cell>
          <cell r="BH160">
            <v>0</v>
          </cell>
          <cell r="BK160">
            <v>511.20071999999999</v>
          </cell>
          <cell r="BL160">
            <v>0</v>
          </cell>
          <cell r="BO160">
            <v>0</v>
          </cell>
          <cell r="BP160">
            <v>0</v>
          </cell>
          <cell r="BS160">
            <v>836.22340000000008</v>
          </cell>
          <cell r="BT160">
            <v>724.44636779707912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2706.37</v>
          </cell>
          <cell r="I161">
            <v>0</v>
          </cell>
          <cell r="O161">
            <v>876.86387999999999</v>
          </cell>
          <cell r="P161">
            <v>757.12990794359712</v>
          </cell>
          <cell r="S161">
            <v>1523.6863099999998</v>
          </cell>
          <cell r="T161">
            <v>1705.4473306912937</v>
          </cell>
          <cell r="W161">
            <v>1017.59512</v>
          </cell>
          <cell r="X161">
            <v>1189.4773851322357</v>
          </cell>
          <cell r="AA161">
            <v>56.833770000000001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1664.4175499999999</v>
          </cell>
          <cell r="AN161">
            <v>332.08284836543993</v>
          </cell>
          <cell r="AQ161">
            <v>140.73123999999999</v>
          </cell>
          <cell r="AR161">
            <v>113.94745092630254</v>
          </cell>
          <cell r="AU161">
            <v>2.7063700000000002</v>
          </cell>
          <cell r="AV161">
            <v>0</v>
          </cell>
          <cell r="AY161">
            <v>162.38219999999998</v>
          </cell>
          <cell r="AZ161">
            <v>0</v>
          </cell>
          <cell r="BC161">
            <v>530.44852000000003</v>
          </cell>
          <cell r="BD161">
            <v>19.857986485493836</v>
          </cell>
          <cell r="BG161">
            <v>2760.4973999999997</v>
          </cell>
          <cell r="BH161">
            <v>754.79556000000002</v>
          </cell>
          <cell r="BK161">
            <v>470.90837999999997</v>
          </cell>
          <cell r="BL161">
            <v>0</v>
          </cell>
          <cell r="BO161">
            <v>2.7063700000000002</v>
          </cell>
          <cell r="BP161">
            <v>0</v>
          </cell>
          <cell r="BS161">
            <v>736.13264000000004</v>
          </cell>
          <cell r="BT161">
            <v>618.83653924354076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2589.6799999999998</v>
          </cell>
          <cell r="I162">
            <v>0</v>
          </cell>
          <cell r="O162">
            <v>549.01215999999999</v>
          </cell>
          <cell r="P162">
            <v>381.85674250394561</v>
          </cell>
          <cell r="S162">
            <v>1797.2379199999998</v>
          </cell>
          <cell r="T162">
            <v>1599.6008502977579</v>
          </cell>
          <cell r="W162">
            <v>1017.74424</v>
          </cell>
          <cell r="X162">
            <v>1107.3183570491801</v>
          </cell>
          <cell r="AA162">
            <v>2.58968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1447.63112</v>
          </cell>
          <cell r="AN162">
            <v>285.54371754648008</v>
          </cell>
          <cell r="AQ162">
            <v>12.948399999999999</v>
          </cell>
          <cell r="AR162">
            <v>12.704942263559865</v>
          </cell>
          <cell r="AU162">
            <v>0</v>
          </cell>
          <cell r="AV162">
            <v>0</v>
          </cell>
          <cell r="AY162">
            <v>460.96303999999992</v>
          </cell>
          <cell r="AZ162">
            <v>0</v>
          </cell>
          <cell r="BC162">
            <v>442.83528000000001</v>
          </cell>
          <cell r="BD162">
            <v>16.57807812441418</v>
          </cell>
          <cell r="BG162">
            <v>3063.5914400000001</v>
          </cell>
          <cell r="BH162">
            <v>4233.2677199999998</v>
          </cell>
          <cell r="BK162">
            <v>321.12031999999999</v>
          </cell>
          <cell r="BL162">
            <v>0</v>
          </cell>
          <cell r="BO162">
            <v>0</v>
          </cell>
          <cell r="BP162">
            <v>0</v>
          </cell>
          <cell r="BS162">
            <v>652.59935999999993</v>
          </cell>
          <cell r="BT162">
            <v>472.46502247635601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3050.2999999999997</v>
          </cell>
          <cell r="I163">
            <v>0</v>
          </cell>
          <cell r="O163">
            <v>765.62529999999992</v>
          </cell>
          <cell r="P163">
            <v>669.26372250848522</v>
          </cell>
          <cell r="S163">
            <v>936.44209999999987</v>
          </cell>
          <cell r="T163">
            <v>1012.9149946464487</v>
          </cell>
          <cell r="W163">
            <v>1153.0133999999998</v>
          </cell>
          <cell r="X163">
            <v>1315.6740125640163</v>
          </cell>
          <cell r="AA163">
            <v>27.452699999999997</v>
          </cell>
          <cell r="AB163">
            <v>0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1729.5200999999997</v>
          </cell>
          <cell r="AN163">
            <v>341.72037048057314</v>
          </cell>
          <cell r="AQ163">
            <v>143.36409999999998</v>
          </cell>
          <cell r="AR163">
            <v>126.35462110556021</v>
          </cell>
          <cell r="AU163">
            <v>3.0503</v>
          </cell>
          <cell r="AV163">
            <v>0</v>
          </cell>
          <cell r="AY163">
            <v>420.94139999999999</v>
          </cell>
          <cell r="AZ163">
            <v>0</v>
          </cell>
          <cell r="BC163">
            <v>503.29949999999997</v>
          </cell>
          <cell r="BD163">
            <v>18.84162985157505</v>
          </cell>
          <cell r="BG163">
            <v>2687.3143</v>
          </cell>
          <cell r="BH163">
            <v>567.10644000000002</v>
          </cell>
          <cell r="BK163">
            <v>268.42639999999994</v>
          </cell>
          <cell r="BL163">
            <v>0</v>
          </cell>
          <cell r="BO163">
            <v>0</v>
          </cell>
          <cell r="BP163">
            <v>0</v>
          </cell>
          <cell r="BS163">
            <v>869.3354999999998</v>
          </cell>
          <cell r="BT163">
            <v>522.49073073855834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3226.68</v>
          </cell>
          <cell r="I164">
            <v>0</v>
          </cell>
          <cell r="O164">
            <v>767.94983999999988</v>
          </cell>
          <cell r="P164">
            <v>1137.4196133643998</v>
          </cell>
          <cell r="S164">
            <v>1139.0180399999999</v>
          </cell>
          <cell r="T164">
            <v>2091.6631710539305</v>
          </cell>
          <cell r="W164">
            <v>1368.11232</v>
          </cell>
          <cell r="X164">
            <v>1635.5394601469541</v>
          </cell>
          <cell r="AA164">
            <v>29.040119999999995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1936.0079999999998</v>
          </cell>
          <cell r="AN164">
            <v>902.94585165383182</v>
          </cell>
          <cell r="AQ164">
            <v>154.88064</v>
          </cell>
          <cell r="AR164">
            <v>126.35462110556021</v>
          </cell>
          <cell r="AU164">
            <v>3.22668</v>
          </cell>
          <cell r="AV164">
            <v>0</v>
          </cell>
          <cell r="AY164">
            <v>548.53560000000004</v>
          </cell>
          <cell r="AZ164">
            <v>1937.8426562646878</v>
          </cell>
          <cell r="BC164">
            <v>545.30892000000006</v>
          </cell>
          <cell r="BD164">
            <v>20.414303660945723</v>
          </cell>
          <cell r="BG164">
            <v>2994.3590399999998</v>
          </cell>
          <cell r="BH164">
            <v>0</v>
          </cell>
          <cell r="BK164">
            <v>345.25475999999998</v>
          </cell>
          <cell r="BL164">
            <v>0</v>
          </cell>
          <cell r="BO164">
            <v>0</v>
          </cell>
          <cell r="BP164">
            <v>0</v>
          </cell>
          <cell r="BS164">
            <v>997.04411999999991</v>
          </cell>
          <cell r="BT164">
            <v>665.15663948632084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3369.93</v>
          </cell>
          <cell r="I165">
            <v>0</v>
          </cell>
          <cell r="O165">
            <v>778.45383000000004</v>
          </cell>
          <cell r="P165">
            <v>366.72000468172848</v>
          </cell>
          <cell r="S165">
            <v>1452.4398299999998</v>
          </cell>
          <cell r="T165">
            <v>987.24409521539292</v>
          </cell>
          <cell r="W165">
            <v>1054.78809</v>
          </cell>
          <cell r="X165">
            <v>1191.0841582467165</v>
          </cell>
          <cell r="AA165">
            <v>77.508389999999991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1930.9698899999999</v>
          </cell>
          <cell r="AN165">
            <v>352.86844970474436</v>
          </cell>
          <cell r="AQ165">
            <v>165.12656999999999</v>
          </cell>
          <cell r="AR165">
            <v>132.8063495987742</v>
          </cell>
          <cell r="AU165">
            <v>3.3699300000000001</v>
          </cell>
          <cell r="AV165">
            <v>0</v>
          </cell>
          <cell r="AY165">
            <v>532.44893999999999</v>
          </cell>
          <cell r="AZ165">
            <v>1822.1505573832133</v>
          </cell>
          <cell r="BC165">
            <v>643.65662999999995</v>
          </cell>
          <cell r="BD165">
            <v>24.096069982132299</v>
          </cell>
          <cell r="BG165">
            <v>2948.6887499999998</v>
          </cell>
          <cell r="BH165">
            <v>0</v>
          </cell>
          <cell r="BK165">
            <v>569.51817000000005</v>
          </cell>
          <cell r="BL165">
            <v>0</v>
          </cell>
          <cell r="BO165">
            <v>0</v>
          </cell>
          <cell r="BP165">
            <v>0</v>
          </cell>
          <cell r="BS165">
            <v>872.81187</v>
          </cell>
          <cell r="BT165">
            <v>780.03048808841515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3212.47</v>
          </cell>
          <cell r="I166">
            <v>0</v>
          </cell>
          <cell r="O166">
            <v>774.20526999999993</v>
          </cell>
          <cell r="P166">
            <v>365.01970797405886</v>
          </cell>
          <cell r="S166">
            <v>1725.0963899999999</v>
          </cell>
          <cell r="T166">
            <v>987.44376567247218</v>
          </cell>
          <cell r="W166">
            <v>1281.7755299999999</v>
          </cell>
          <cell r="X166">
            <v>1530.5303126247045</v>
          </cell>
          <cell r="AA166">
            <v>25.699759999999998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1872.8700099999999</v>
          </cell>
          <cell r="AN166">
            <v>341.76333755070345</v>
          </cell>
          <cell r="AQ166">
            <v>131.71126999999998</v>
          </cell>
          <cell r="AR166">
            <v>106.50314881874795</v>
          </cell>
          <cell r="AU166">
            <v>3.2124699999999997</v>
          </cell>
          <cell r="AV166">
            <v>0</v>
          </cell>
          <cell r="AY166">
            <v>546.11990000000003</v>
          </cell>
          <cell r="AZ166">
            <v>1966.7656809850557</v>
          </cell>
          <cell r="BC166">
            <v>546.11990000000003</v>
          </cell>
          <cell r="BD166">
            <v>20.444663685100384</v>
          </cell>
          <cell r="BG166">
            <v>2968.3222799999999</v>
          </cell>
          <cell r="BH166">
            <v>0</v>
          </cell>
          <cell r="BK166">
            <v>449.74580000000003</v>
          </cell>
          <cell r="BL166">
            <v>0</v>
          </cell>
          <cell r="BO166">
            <v>0</v>
          </cell>
          <cell r="BP166">
            <v>0</v>
          </cell>
          <cell r="BS166">
            <v>986.2282899999999</v>
          </cell>
          <cell r="BT166">
            <v>0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4170.8900000000003</v>
          </cell>
          <cell r="I167">
            <v>0</v>
          </cell>
          <cell r="O167">
            <v>1151.1656400000002</v>
          </cell>
          <cell r="P167">
            <v>518.51633062524809</v>
          </cell>
          <cell r="S167">
            <v>1889.4131700000003</v>
          </cell>
          <cell r="T167">
            <v>1189.0156814300838</v>
          </cell>
          <cell r="W167">
            <v>1793.4827</v>
          </cell>
          <cell r="X167">
            <v>2060.2790011703983</v>
          </cell>
          <cell r="AA167">
            <v>91.75958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2360.7237399999999</v>
          </cell>
          <cell r="AN167">
            <v>1059.83847934908</v>
          </cell>
          <cell r="AQ167">
            <v>196.03183000000001</v>
          </cell>
          <cell r="AR167">
            <v>160.75722257860591</v>
          </cell>
          <cell r="AU167">
            <v>4.17089</v>
          </cell>
          <cell r="AV167">
            <v>0</v>
          </cell>
          <cell r="AY167">
            <v>216.88628</v>
          </cell>
          <cell r="AZ167">
            <v>0</v>
          </cell>
          <cell r="BC167">
            <v>846.69067000000007</v>
          </cell>
          <cell r="BD167">
            <v>31.696896585277912</v>
          </cell>
          <cell r="BG167">
            <v>4220.9406800000006</v>
          </cell>
          <cell r="BH167">
            <v>3870.5697599999994</v>
          </cell>
          <cell r="BK167">
            <v>704.8804100000001</v>
          </cell>
          <cell r="BL167">
            <v>0</v>
          </cell>
          <cell r="BO167">
            <v>0</v>
          </cell>
          <cell r="BP167">
            <v>0</v>
          </cell>
          <cell r="BS167">
            <v>1151.1656400000002</v>
          </cell>
          <cell r="BT167">
            <v>1697.1684728954592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4429.67</v>
          </cell>
          <cell r="I168">
            <v>0</v>
          </cell>
          <cell r="O168">
            <v>1094.1284900000001</v>
          </cell>
          <cell r="P168">
            <v>935.13257955417566</v>
          </cell>
          <cell r="S168">
            <v>2081.9449</v>
          </cell>
          <cell r="T168">
            <v>1923.6176920138562</v>
          </cell>
          <cell r="W168">
            <v>1771.8680000000002</v>
          </cell>
          <cell r="X168">
            <v>2046.348419316414</v>
          </cell>
          <cell r="AA168">
            <v>31.00769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2498.3338799999997</v>
          </cell>
          <cell r="AN168">
            <v>1011.2456288051272</v>
          </cell>
          <cell r="AQ168">
            <v>159.46812</v>
          </cell>
          <cell r="AR168">
            <v>129.63011403288425</v>
          </cell>
          <cell r="AU168">
            <v>4.4296699999999998</v>
          </cell>
          <cell r="AV168">
            <v>0</v>
          </cell>
          <cell r="AY168">
            <v>779.62191999999993</v>
          </cell>
          <cell r="AZ168">
            <v>2660.9182742738994</v>
          </cell>
          <cell r="BC168">
            <v>854.92631000000006</v>
          </cell>
          <cell r="BD168">
            <v>32.005207800510242</v>
          </cell>
          <cell r="BG168">
            <v>3875.9612500000003</v>
          </cell>
          <cell r="BH168">
            <v>1519.5586800000001</v>
          </cell>
          <cell r="BK168">
            <v>535.99006999999995</v>
          </cell>
          <cell r="BL168">
            <v>0</v>
          </cell>
          <cell r="BO168">
            <v>0</v>
          </cell>
          <cell r="BP168">
            <v>0</v>
          </cell>
          <cell r="BS168">
            <v>1359.90869</v>
          </cell>
          <cell r="BT168">
            <v>1167.2665261180559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4068.9</v>
          </cell>
          <cell r="I169">
            <v>0</v>
          </cell>
          <cell r="O169">
            <v>1123.0164000000002</v>
          </cell>
          <cell r="P169">
            <v>960.55318656057784</v>
          </cell>
          <cell r="S169">
            <v>1761.8337000000001</v>
          </cell>
          <cell r="T169">
            <v>1849.4046557071151</v>
          </cell>
          <cell r="W169">
            <v>1477.0107</v>
          </cell>
          <cell r="X169">
            <v>1730.0698358389736</v>
          </cell>
          <cell r="AA169">
            <v>97.653599999999997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2266.3773000000001</v>
          </cell>
          <cell r="AN169">
            <v>500.83159464947965</v>
          </cell>
          <cell r="AQ169">
            <v>219.72059999999999</v>
          </cell>
          <cell r="AR169">
            <v>182.23651559293683</v>
          </cell>
          <cell r="AU169">
            <v>4.0689000000000002</v>
          </cell>
          <cell r="AV169">
            <v>0</v>
          </cell>
          <cell r="AY169">
            <v>183.10050000000001</v>
          </cell>
          <cell r="AZ169">
            <v>1677.5354337813715</v>
          </cell>
          <cell r="BC169">
            <v>447.57900000000001</v>
          </cell>
          <cell r="BD169">
            <v>16.755665060939084</v>
          </cell>
          <cell r="BG169">
            <v>3625.3899000000001</v>
          </cell>
          <cell r="BH169">
            <v>0</v>
          </cell>
          <cell r="BK169">
            <v>512.68140000000005</v>
          </cell>
          <cell r="BL169">
            <v>0</v>
          </cell>
          <cell r="BO169">
            <v>0</v>
          </cell>
          <cell r="BP169">
            <v>0</v>
          </cell>
          <cell r="BS169">
            <v>1049.7762</v>
          </cell>
          <cell r="BT169">
            <v>1417.3950674290679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3447.86</v>
          </cell>
          <cell r="I170">
            <v>0</v>
          </cell>
          <cell r="O170">
            <v>1127.4502200000002</v>
          </cell>
          <cell r="P170">
            <v>963.10366436006939</v>
          </cell>
          <cell r="S170">
            <v>2123.8817600000002</v>
          </cell>
          <cell r="T170">
            <v>2361.4561236265999</v>
          </cell>
          <cell r="W170">
            <v>1279.15606</v>
          </cell>
          <cell r="X170">
            <v>1447.6398057125755</v>
          </cell>
          <cell r="AA170">
            <v>79.300780000000003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2161.8082199999999</v>
          </cell>
          <cell r="AN170">
            <v>443.52199596119914</v>
          </cell>
          <cell r="AQ170">
            <v>186.18444</v>
          </cell>
          <cell r="AR170">
            <v>152.3600498012843</v>
          </cell>
          <cell r="AU170">
            <v>3.4478600000000004</v>
          </cell>
          <cell r="AV170">
            <v>0</v>
          </cell>
          <cell r="AY170">
            <v>255.14164</v>
          </cell>
          <cell r="AZ170">
            <v>0</v>
          </cell>
          <cell r="BC170">
            <v>748.18561999999997</v>
          </cell>
          <cell r="BD170">
            <v>28.009240049535485</v>
          </cell>
          <cell r="BG170">
            <v>3671.9708999999998</v>
          </cell>
          <cell r="BH170">
            <v>0</v>
          </cell>
          <cell r="BK170">
            <v>506.83542</v>
          </cell>
          <cell r="BL170">
            <v>0</v>
          </cell>
          <cell r="BO170">
            <v>0</v>
          </cell>
          <cell r="BP170">
            <v>0</v>
          </cell>
          <cell r="BS170">
            <v>903.33932000000004</v>
          </cell>
          <cell r="BT170">
            <v>985.69173316635829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5743.55</v>
          </cell>
          <cell r="I171">
            <v>0</v>
          </cell>
          <cell r="O171">
            <v>1596.7069000000001</v>
          </cell>
          <cell r="P171">
            <v>1593.4291678971299</v>
          </cell>
          <cell r="S171">
            <v>2630.5459000000001</v>
          </cell>
          <cell r="T171">
            <v>3029.340626458627</v>
          </cell>
          <cell r="W171">
            <v>2395.0603499999997</v>
          </cell>
          <cell r="X171">
            <v>2876.8069986299224</v>
          </cell>
          <cell r="AA171">
            <v>114.87100000000001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3216.3880000000004</v>
          </cell>
          <cell r="AN171">
            <v>3384.8967233182739</v>
          </cell>
          <cell r="AQ171">
            <v>258.45974999999999</v>
          </cell>
          <cell r="AR171">
            <v>213.99887125183648</v>
          </cell>
          <cell r="AU171">
            <v>5.7435499999999999</v>
          </cell>
          <cell r="AV171">
            <v>0</v>
          </cell>
          <cell r="AY171">
            <v>809.84054999999989</v>
          </cell>
          <cell r="AZ171">
            <v>3991.3774114108487</v>
          </cell>
          <cell r="BC171">
            <v>1545.0149500000002</v>
          </cell>
          <cell r="BD171">
            <v>57.839516635819692</v>
          </cell>
          <cell r="BG171">
            <v>5123.2466000000004</v>
          </cell>
          <cell r="BH171">
            <v>0</v>
          </cell>
          <cell r="BK171">
            <v>758.1486000000001</v>
          </cell>
          <cell r="BL171">
            <v>0</v>
          </cell>
          <cell r="BO171">
            <v>0</v>
          </cell>
          <cell r="BP171">
            <v>0</v>
          </cell>
          <cell r="BS171">
            <v>1803.4747</v>
          </cell>
          <cell r="BT171">
            <v>1111.68240582672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2735.94</v>
          </cell>
          <cell r="I172">
            <v>0</v>
          </cell>
          <cell r="O172">
            <v>637.47402</v>
          </cell>
          <cell r="P172">
            <v>893.93567933002089</v>
          </cell>
          <cell r="S172">
            <v>1775.6250600000001</v>
          </cell>
          <cell r="T172">
            <v>2378.5576760304466</v>
          </cell>
          <cell r="W172">
            <v>1146.35886</v>
          </cell>
          <cell r="X172">
            <v>1305.6959987390842</v>
          </cell>
          <cell r="AA172">
            <v>5.4718800000000005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1625.1483599999999</v>
          </cell>
          <cell r="AN172">
            <v>285.44324643327724</v>
          </cell>
          <cell r="AQ172">
            <v>21.887520000000002</v>
          </cell>
          <cell r="AR172">
            <v>18.5809780604563</v>
          </cell>
          <cell r="AU172">
            <v>0</v>
          </cell>
          <cell r="AV172">
            <v>0</v>
          </cell>
          <cell r="AY172">
            <v>454.16604000000001</v>
          </cell>
          <cell r="AZ172">
            <v>0</v>
          </cell>
          <cell r="BC172">
            <v>547.18799999999999</v>
          </cell>
          <cell r="BD172">
            <v>20.484649309652898</v>
          </cell>
          <cell r="BG172">
            <v>2257.1504999999997</v>
          </cell>
          <cell r="BH172">
            <v>0</v>
          </cell>
          <cell r="BK172">
            <v>410.39100000000002</v>
          </cell>
          <cell r="BL172">
            <v>0</v>
          </cell>
          <cell r="BO172">
            <v>0</v>
          </cell>
          <cell r="BP172">
            <v>0</v>
          </cell>
          <cell r="BS172">
            <v>779.74289999999996</v>
          </cell>
          <cell r="BT172">
            <v>418.73370619473116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2121</v>
          </cell>
          <cell r="I173">
            <v>0</v>
          </cell>
          <cell r="O173">
            <v>509.03999999999996</v>
          </cell>
          <cell r="P173">
            <v>471.06831463747631</v>
          </cell>
          <cell r="S173">
            <v>1563.1769999999999</v>
          </cell>
          <cell r="T173">
            <v>1706.5988093729618</v>
          </cell>
          <cell r="W173">
            <v>1465.6109999999999</v>
          </cell>
          <cell r="X173">
            <v>1718.8381210035757</v>
          </cell>
          <cell r="AA173">
            <v>42.42</v>
          </cell>
          <cell r="AB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1018.0799999999999</v>
          </cell>
          <cell r="AN173">
            <v>259.72438055538441</v>
          </cell>
          <cell r="AQ173">
            <v>74.235000000000014</v>
          </cell>
          <cell r="AR173">
            <v>59.554416860436859</v>
          </cell>
          <cell r="AU173">
            <v>2.121</v>
          </cell>
          <cell r="AV173">
            <v>0</v>
          </cell>
          <cell r="AY173">
            <v>40.298999999999999</v>
          </cell>
          <cell r="AZ173">
            <v>0</v>
          </cell>
          <cell r="BC173">
            <v>101.80800000000001</v>
          </cell>
          <cell r="BD173">
            <v>3.8113064923155155</v>
          </cell>
          <cell r="BG173">
            <v>1476.2159999999999</v>
          </cell>
          <cell r="BH173">
            <v>1124.8825200000001</v>
          </cell>
          <cell r="BK173">
            <v>294.81900000000002</v>
          </cell>
          <cell r="BL173">
            <v>0</v>
          </cell>
          <cell r="BO173">
            <v>0</v>
          </cell>
          <cell r="BP173">
            <v>0</v>
          </cell>
          <cell r="BS173">
            <v>475.10399999999998</v>
          </cell>
          <cell r="BT173">
            <v>209.36685309736558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1734</v>
          </cell>
          <cell r="I174">
            <v>0</v>
          </cell>
          <cell r="O174">
            <v>315.58799999999997</v>
          </cell>
          <cell r="P174">
            <v>463.0902245697838</v>
          </cell>
          <cell r="S174">
            <v>1319.5740000000001</v>
          </cell>
          <cell r="T174">
            <v>2268.9312838415299</v>
          </cell>
          <cell r="W174">
            <v>731.74799999999993</v>
          </cell>
          <cell r="X174">
            <v>842.69997706999118</v>
          </cell>
          <cell r="AA174">
            <v>36.414000000000001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948.49800000000005</v>
          </cell>
          <cell r="AN174">
            <v>171.40855891426904</v>
          </cell>
          <cell r="AQ174">
            <v>86.7</v>
          </cell>
          <cell r="AR174">
            <v>73.450447461205471</v>
          </cell>
          <cell r="AU174">
            <v>1.734</v>
          </cell>
          <cell r="AV174">
            <v>0</v>
          </cell>
          <cell r="AY174">
            <v>299.98199999999997</v>
          </cell>
          <cell r="AZ174">
            <v>0</v>
          </cell>
          <cell r="BC174">
            <v>192.47399999999999</v>
          </cell>
          <cell r="BD174">
            <v>7.2054986425618468</v>
          </cell>
          <cell r="BG174">
            <v>1095.8879999999999</v>
          </cell>
          <cell r="BH174">
            <v>650.3599200000001</v>
          </cell>
          <cell r="BK174">
            <v>192.47399999999999</v>
          </cell>
          <cell r="BL174">
            <v>0</v>
          </cell>
          <cell r="BO174">
            <v>1.734</v>
          </cell>
          <cell r="BP174">
            <v>0</v>
          </cell>
          <cell r="BS174">
            <v>508.06199999999995</v>
          </cell>
          <cell r="BT174">
            <v>481.72904252491202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1501.7</v>
          </cell>
          <cell r="I175">
            <v>0</v>
          </cell>
          <cell r="O175">
            <v>482.04570000000001</v>
          </cell>
          <cell r="P175">
            <v>436.49741282986815</v>
          </cell>
          <cell r="S175">
            <v>1048.1866</v>
          </cell>
          <cell r="T175">
            <v>1406.5268425682782</v>
          </cell>
          <cell r="W175">
            <v>439.99809999999997</v>
          </cell>
          <cell r="X175">
            <v>576.5614440599503</v>
          </cell>
          <cell r="AA175">
            <v>28.532299999999999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882.99959999999999</v>
          </cell>
          <cell r="AN175">
            <v>189.46119721871557</v>
          </cell>
          <cell r="AQ175">
            <v>66.074799999999996</v>
          </cell>
          <cell r="AR175">
            <v>53.598975174393175</v>
          </cell>
          <cell r="AU175">
            <v>1.5017</v>
          </cell>
          <cell r="AV175">
            <v>0</v>
          </cell>
          <cell r="AY175">
            <v>102.11560000000001</v>
          </cell>
          <cell r="AZ175">
            <v>0</v>
          </cell>
          <cell r="BC175">
            <v>210.23800000000003</v>
          </cell>
          <cell r="BD175">
            <v>7.8705156208886278</v>
          </cell>
          <cell r="BG175">
            <v>1407.0929000000001</v>
          </cell>
          <cell r="BH175">
            <v>0</v>
          </cell>
          <cell r="BK175">
            <v>192.2176</v>
          </cell>
          <cell r="BL175">
            <v>0</v>
          </cell>
          <cell r="BO175">
            <v>1.5017</v>
          </cell>
          <cell r="BP175">
            <v>0</v>
          </cell>
          <cell r="BS175">
            <v>402.45560000000006</v>
          </cell>
          <cell r="BT175">
            <v>135.25469270891759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3434.18</v>
          </cell>
          <cell r="I176">
            <v>0</v>
          </cell>
          <cell r="O176">
            <v>1311.8567599999999</v>
          </cell>
          <cell r="P176">
            <v>1243.3292118946538</v>
          </cell>
          <cell r="S176">
            <v>2912.1846399999999</v>
          </cell>
          <cell r="T176">
            <v>2686.1095621225127</v>
          </cell>
          <cell r="W176">
            <v>1329.02766</v>
          </cell>
          <cell r="X176">
            <v>1460.8161949836563</v>
          </cell>
          <cell r="AA176">
            <v>78.986139999999992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2033.0345599999998</v>
          </cell>
          <cell r="AN176">
            <v>369.41809734580659</v>
          </cell>
          <cell r="AQ176">
            <v>185.44571999999999</v>
          </cell>
          <cell r="AR176">
            <v>151.546139437525</v>
          </cell>
          <cell r="AU176">
            <v>3.43418</v>
          </cell>
          <cell r="AV176">
            <v>0</v>
          </cell>
          <cell r="AY176">
            <v>590.67895999999996</v>
          </cell>
          <cell r="AZ176">
            <v>3163.9285708682055</v>
          </cell>
          <cell r="BC176">
            <v>985.60965999999985</v>
          </cell>
          <cell r="BD176">
            <v>36.897498193136954</v>
          </cell>
          <cell r="BG176">
            <v>3159.4456</v>
          </cell>
          <cell r="BH176">
            <v>62.758800000000001</v>
          </cell>
          <cell r="BK176">
            <v>405.23323999999997</v>
          </cell>
          <cell r="BL176">
            <v>0</v>
          </cell>
          <cell r="BO176">
            <v>0</v>
          </cell>
          <cell r="BP176">
            <v>0</v>
          </cell>
          <cell r="BS176">
            <v>920.36023999999998</v>
          </cell>
          <cell r="BT176">
            <v>1007.9253812828927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3412.48</v>
          </cell>
          <cell r="I177">
            <v>0</v>
          </cell>
          <cell r="O177">
            <v>1293.3299200000001</v>
          </cell>
          <cell r="P177">
            <v>1231.0863251733624</v>
          </cell>
          <cell r="S177">
            <v>2248.8243200000002</v>
          </cell>
          <cell r="T177">
            <v>2413.1668667224631</v>
          </cell>
          <cell r="W177">
            <v>1112.46848</v>
          </cell>
          <cell r="X177">
            <v>1354.2808465132809</v>
          </cell>
          <cell r="AA177">
            <v>122.84927999999999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2050.9004799999998</v>
          </cell>
          <cell r="AN177">
            <v>371.90997090978834</v>
          </cell>
          <cell r="AQ177">
            <v>187.68639999999999</v>
          </cell>
          <cell r="AR177">
            <v>151.546139437525</v>
          </cell>
          <cell r="AU177">
            <v>3.41248</v>
          </cell>
          <cell r="AV177">
            <v>0</v>
          </cell>
          <cell r="AY177">
            <v>593.77152000000001</v>
          </cell>
          <cell r="AZ177">
            <v>0</v>
          </cell>
          <cell r="BC177">
            <v>986.2067199999999</v>
          </cell>
          <cell r="BD177">
            <v>36.919849861515686</v>
          </cell>
          <cell r="BG177">
            <v>3241.8559999999998</v>
          </cell>
          <cell r="BH177">
            <v>0</v>
          </cell>
          <cell r="BK177">
            <v>481.15967999999998</v>
          </cell>
          <cell r="BL177">
            <v>0</v>
          </cell>
          <cell r="BO177">
            <v>0</v>
          </cell>
          <cell r="BP177">
            <v>0</v>
          </cell>
          <cell r="BS177">
            <v>931.6070400000001</v>
          </cell>
          <cell r="BT177">
            <v>333.50472174801592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2670.66</v>
          </cell>
          <cell r="I178">
            <v>0</v>
          </cell>
          <cell r="O178">
            <v>656.98235999999997</v>
          </cell>
          <cell r="P178">
            <v>604.97420720486366</v>
          </cell>
          <cell r="S178">
            <v>2275.4023199999997</v>
          </cell>
          <cell r="T178">
            <v>2334.7550736408316</v>
          </cell>
          <cell r="W178">
            <v>1220.49162</v>
          </cell>
          <cell r="X178">
            <v>1382.8212370947847</v>
          </cell>
          <cell r="AA178">
            <v>53.413199999999996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1578.3600599999997</v>
          </cell>
          <cell r="AN178">
            <v>844.9909819314056</v>
          </cell>
          <cell r="AQ178">
            <v>112.16772</v>
          </cell>
          <cell r="AR178">
            <v>95.287066976698981</v>
          </cell>
          <cell r="AU178">
            <v>2.6706599999999998</v>
          </cell>
          <cell r="AV178">
            <v>0</v>
          </cell>
          <cell r="AY178">
            <v>301.78458000000001</v>
          </cell>
          <cell r="AZ178">
            <v>1982.7285710774083</v>
          </cell>
          <cell r="BC178">
            <v>662.32367999999997</v>
          </cell>
          <cell r="BD178">
            <v>24.794893737214206</v>
          </cell>
          <cell r="BG178">
            <v>2491.7257800000002</v>
          </cell>
          <cell r="BH178">
            <v>0</v>
          </cell>
          <cell r="BK178">
            <v>526.12001999999995</v>
          </cell>
          <cell r="BL178">
            <v>0</v>
          </cell>
          <cell r="BO178">
            <v>0</v>
          </cell>
          <cell r="BP178">
            <v>0</v>
          </cell>
          <cell r="BS178">
            <v>718.40754000000004</v>
          </cell>
          <cell r="BT178">
            <v>815.23376427292806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4455.21</v>
          </cell>
          <cell r="I179">
            <v>0</v>
          </cell>
          <cell r="O179">
            <v>1171.7202300000001</v>
          </cell>
          <cell r="P179">
            <v>999.45201138550181</v>
          </cell>
          <cell r="S179">
            <v>3096.37095</v>
          </cell>
          <cell r="T179">
            <v>2980.834321845341</v>
          </cell>
          <cell r="W179">
            <v>1764.2631600000002</v>
          </cell>
          <cell r="X179">
            <v>2110.097914145289</v>
          </cell>
          <cell r="AA179">
            <v>133.65629999999999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2521.6488599999998</v>
          </cell>
          <cell r="AN179">
            <v>470.34166746370596</v>
          </cell>
          <cell r="AQ179">
            <v>204.93966</v>
          </cell>
          <cell r="AR179">
            <v>168.41989088131547</v>
          </cell>
          <cell r="AU179">
            <v>4.4552100000000001</v>
          </cell>
          <cell r="AV179">
            <v>0</v>
          </cell>
          <cell r="AY179">
            <v>619.27419000000009</v>
          </cell>
          <cell r="AZ179">
            <v>0</v>
          </cell>
          <cell r="BC179">
            <v>1309.8317399999999</v>
          </cell>
          <cell r="BD179">
            <v>49.035146692823041</v>
          </cell>
          <cell r="BG179">
            <v>3858.2118599999999</v>
          </cell>
          <cell r="BH179">
            <v>0</v>
          </cell>
          <cell r="BK179">
            <v>485.61788999999999</v>
          </cell>
          <cell r="BL179">
            <v>0</v>
          </cell>
          <cell r="BO179">
            <v>0</v>
          </cell>
          <cell r="BP179">
            <v>0</v>
          </cell>
          <cell r="BS179">
            <v>1430.1224099999999</v>
          </cell>
          <cell r="BT179">
            <v>1022.7478133605823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1882</v>
          </cell>
          <cell r="I180">
            <v>0</v>
          </cell>
          <cell r="O180">
            <v>425.33199999999999</v>
          </cell>
          <cell r="P180">
            <v>392.69863626470254</v>
          </cell>
          <cell r="S180">
            <v>1289.17</v>
          </cell>
          <cell r="T180">
            <v>1416.4644076798986</v>
          </cell>
          <cell r="W180">
            <v>856.31000000000006</v>
          </cell>
          <cell r="X180">
            <v>982.46799259253237</v>
          </cell>
          <cell r="AA180">
            <v>41.403999999999996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1046.3920000000001</v>
          </cell>
          <cell r="AN180">
            <v>758.6388219573364</v>
          </cell>
          <cell r="AQ180">
            <v>73.397999999999996</v>
          </cell>
          <cell r="AR180">
            <v>60.348475751909362</v>
          </cell>
          <cell r="AU180">
            <v>1.8820000000000001</v>
          </cell>
          <cell r="AV180">
            <v>0</v>
          </cell>
          <cell r="AY180">
            <v>400.86599999999999</v>
          </cell>
          <cell r="AZ180">
            <v>0</v>
          </cell>
          <cell r="BC180">
            <v>239.01400000000001</v>
          </cell>
          <cell r="BD180">
            <v>8.947780232931601</v>
          </cell>
          <cell r="BG180">
            <v>1573.3519999999999</v>
          </cell>
          <cell r="BH180">
            <v>0</v>
          </cell>
          <cell r="BK180">
            <v>207.02</v>
          </cell>
          <cell r="BL180">
            <v>0</v>
          </cell>
          <cell r="BO180">
            <v>0</v>
          </cell>
          <cell r="BP180">
            <v>0</v>
          </cell>
          <cell r="BS180">
            <v>577.774</v>
          </cell>
          <cell r="BT180">
            <v>424.2921182238648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2740.4</v>
          </cell>
          <cell r="I181">
            <v>0</v>
          </cell>
          <cell r="O181">
            <v>786.49479999999994</v>
          </cell>
          <cell r="P181">
            <v>1071.0470635256247</v>
          </cell>
          <cell r="S181">
            <v>1222.2184</v>
          </cell>
          <cell r="T181">
            <v>2459.9055256289121</v>
          </cell>
          <cell r="W181">
            <v>956.39959999999996</v>
          </cell>
          <cell r="X181">
            <v>1132.2099319680351</v>
          </cell>
          <cell r="AA181">
            <v>57.548400000000008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1600.3935999999999</v>
          </cell>
          <cell r="AN181">
            <v>4960.8530707484542</v>
          </cell>
          <cell r="AQ181">
            <v>128.7988</v>
          </cell>
          <cell r="AR181">
            <v>104.51800159006669</v>
          </cell>
          <cell r="AU181">
            <v>2.7404000000000002</v>
          </cell>
          <cell r="AV181">
            <v>0</v>
          </cell>
          <cell r="AY181">
            <v>413.80040000000002</v>
          </cell>
          <cell r="AZ181">
            <v>347.07629664442163</v>
          </cell>
          <cell r="BC181">
            <v>638.5132000000001</v>
          </cell>
          <cell r="BD181">
            <v>23.903519414870694</v>
          </cell>
          <cell r="BG181">
            <v>2406.0711999999999</v>
          </cell>
          <cell r="BH181">
            <v>0</v>
          </cell>
          <cell r="BK181">
            <v>419.28120000000001</v>
          </cell>
          <cell r="BL181">
            <v>0</v>
          </cell>
          <cell r="BO181">
            <v>0</v>
          </cell>
          <cell r="BP181">
            <v>0</v>
          </cell>
          <cell r="BS181">
            <v>844.04320000000007</v>
          </cell>
          <cell r="BT181">
            <v>831.90900036032872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5810.9000000000005</v>
          </cell>
          <cell r="I182">
            <v>0</v>
          </cell>
          <cell r="O182">
            <v>1597.9975000000002</v>
          </cell>
          <cell r="P182">
            <v>1779.040261522156</v>
          </cell>
          <cell r="S182">
            <v>3015.8571000000002</v>
          </cell>
          <cell r="T182">
            <v>4850.0679306148459</v>
          </cell>
          <cell r="W182">
            <v>2051.2476999999999</v>
          </cell>
          <cell r="X182">
            <v>2514.7147342650019</v>
          </cell>
          <cell r="AA182">
            <v>116.21800000000002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3265.7258000000006</v>
          </cell>
          <cell r="AN182">
            <v>1151.9601921507744</v>
          </cell>
          <cell r="AQ182">
            <v>238.24690000000004</v>
          </cell>
          <cell r="AR182">
            <v>195.00101227335711</v>
          </cell>
          <cell r="AU182">
            <v>5.8109000000000011</v>
          </cell>
          <cell r="AV182">
            <v>0</v>
          </cell>
          <cell r="AY182">
            <v>825.14779999999996</v>
          </cell>
          <cell r="AZ182">
            <v>0</v>
          </cell>
          <cell r="BC182">
            <v>2167.4657000000002</v>
          </cell>
          <cell r="BD182">
            <v>81.141718669271498</v>
          </cell>
          <cell r="BG182">
            <v>5223.9991000000009</v>
          </cell>
          <cell r="BH182">
            <v>0</v>
          </cell>
          <cell r="BK182">
            <v>610.14449999999999</v>
          </cell>
          <cell r="BL182">
            <v>0</v>
          </cell>
          <cell r="BO182">
            <v>0</v>
          </cell>
          <cell r="BP182">
            <v>0</v>
          </cell>
          <cell r="BS182">
            <v>1842.0553000000002</v>
          </cell>
          <cell r="BT182">
            <v>2101.0797470125008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4501.4000000000005</v>
          </cell>
          <cell r="I183">
            <v>0</v>
          </cell>
          <cell r="O183">
            <v>1345.9186000000002</v>
          </cell>
          <cell r="P183">
            <v>1171.9760620861664</v>
          </cell>
          <cell r="S183">
            <v>2376.7392000000004</v>
          </cell>
          <cell r="T183">
            <v>2416.3201193500836</v>
          </cell>
          <cell r="W183">
            <v>2151.6692000000003</v>
          </cell>
          <cell r="X183">
            <v>2639.884835744077</v>
          </cell>
          <cell r="AA183">
            <v>139.54340000000002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2565.7980000000002</v>
          </cell>
          <cell r="AN183">
            <v>540.37602366301485</v>
          </cell>
          <cell r="AQ183">
            <v>175.55460000000002</v>
          </cell>
          <cell r="AR183">
            <v>143.8040652456682</v>
          </cell>
          <cell r="AU183">
            <v>4.5014000000000003</v>
          </cell>
          <cell r="AV183">
            <v>0</v>
          </cell>
          <cell r="AY183">
            <v>261.08120000000002</v>
          </cell>
          <cell r="AZ183">
            <v>0</v>
          </cell>
          <cell r="BC183">
            <v>612.19040000000007</v>
          </cell>
          <cell r="BD183">
            <v>22.918093333070413</v>
          </cell>
          <cell r="BG183">
            <v>3875.7054000000003</v>
          </cell>
          <cell r="BH183">
            <v>15026.01252</v>
          </cell>
          <cell r="BK183">
            <v>571.67780000000005</v>
          </cell>
          <cell r="BL183">
            <v>0</v>
          </cell>
          <cell r="BO183">
            <v>0</v>
          </cell>
          <cell r="BP183">
            <v>0</v>
          </cell>
          <cell r="BS183">
            <v>1188.3696000000002</v>
          </cell>
          <cell r="BT183">
            <v>2228.9232236825737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4491.1099999999997</v>
          </cell>
          <cell r="I184">
            <v>0</v>
          </cell>
          <cell r="O184">
            <v>1167.6886</v>
          </cell>
          <cell r="P184">
            <v>1382.0895291794091</v>
          </cell>
          <cell r="S184">
            <v>2991.07926</v>
          </cell>
          <cell r="T184">
            <v>3801.3503097310136</v>
          </cell>
          <cell r="W184">
            <v>1805.4262200000001</v>
          </cell>
          <cell r="X184">
            <v>2096.3139246144615</v>
          </cell>
          <cell r="AA184">
            <v>89.822199999999995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2465.6193899999998</v>
          </cell>
          <cell r="AN184">
            <v>5691.1007969213269</v>
          </cell>
          <cell r="AQ184">
            <v>184.13550999999998</v>
          </cell>
          <cell r="AR184">
            <v>151.01014968578107</v>
          </cell>
          <cell r="AU184">
            <v>4.4911099999999999</v>
          </cell>
          <cell r="AV184">
            <v>0</v>
          </cell>
          <cell r="AY184">
            <v>619.77318000000002</v>
          </cell>
          <cell r="AZ184">
            <v>520.6144449666325</v>
          </cell>
          <cell r="BC184">
            <v>1306.9130099999998</v>
          </cell>
          <cell r="BD184">
            <v>48.925880479968278</v>
          </cell>
          <cell r="BG184">
            <v>3750.0768499999995</v>
          </cell>
          <cell r="BH184">
            <v>0</v>
          </cell>
          <cell r="BK184">
            <v>673.66649999999993</v>
          </cell>
          <cell r="BL184">
            <v>0</v>
          </cell>
          <cell r="BO184">
            <v>0</v>
          </cell>
          <cell r="BP184">
            <v>0</v>
          </cell>
          <cell r="BS184">
            <v>1414.69965</v>
          </cell>
          <cell r="BT184">
            <v>994.95575321491435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3332.3</v>
          </cell>
          <cell r="I185">
            <v>0</v>
          </cell>
          <cell r="O185">
            <v>963.03469999999993</v>
          </cell>
          <cell r="P185">
            <v>828.35719982178966</v>
          </cell>
          <cell r="S185">
            <v>2152.6658000000002</v>
          </cell>
          <cell r="T185">
            <v>2087.9476530337324</v>
          </cell>
          <cell r="W185">
            <v>1272.9386000000002</v>
          </cell>
          <cell r="X185">
            <v>1487.0963270758389</v>
          </cell>
          <cell r="AA185">
            <v>69.978300000000004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1896.0787</v>
          </cell>
          <cell r="AN185">
            <v>1513.2524626879203</v>
          </cell>
          <cell r="AQ185">
            <v>119.9628</v>
          </cell>
          <cell r="AR185">
            <v>98.443451070302118</v>
          </cell>
          <cell r="AU185">
            <v>3.3323</v>
          </cell>
          <cell r="AV185">
            <v>0</v>
          </cell>
          <cell r="AY185">
            <v>153.28579999999999</v>
          </cell>
          <cell r="AZ185">
            <v>0</v>
          </cell>
          <cell r="BC185">
            <v>329.89770000000004</v>
          </cell>
          <cell r="BD185">
            <v>12.350122247858286</v>
          </cell>
          <cell r="BG185">
            <v>2549.2095000000004</v>
          </cell>
          <cell r="BH185">
            <v>0</v>
          </cell>
          <cell r="BK185">
            <v>396.5437</v>
          </cell>
          <cell r="BL185">
            <v>0</v>
          </cell>
          <cell r="BO185">
            <v>0</v>
          </cell>
          <cell r="BP185">
            <v>0</v>
          </cell>
          <cell r="BS185">
            <v>919.71480000000008</v>
          </cell>
          <cell r="BT185">
            <v>1443.3343235650245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4439.95</v>
          </cell>
          <cell r="I186">
            <v>0</v>
          </cell>
          <cell r="O186">
            <v>1163.2669000000001</v>
          </cell>
          <cell r="P186">
            <v>991.09291035044077</v>
          </cell>
          <cell r="S186">
            <v>2446.4124500000003</v>
          </cell>
          <cell r="T186">
            <v>2395.2502753533504</v>
          </cell>
          <cell r="W186">
            <v>1882.5387999999998</v>
          </cell>
          <cell r="X186">
            <v>2124.9073941760735</v>
          </cell>
          <cell r="AA186">
            <v>84.359049999999996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2646.2102</v>
          </cell>
          <cell r="AN186">
            <v>1654.0436693598062</v>
          </cell>
          <cell r="AQ186">
            <v>190.91784999999999</v>
          </cell>
          <cell r="AR186">
            <v>154.98044414314356</v>
          </cell>
          <cell r="AU186">
            <v>4.4399499999999996</v>
          </cell>
          <cell r="AV186">
            <v>0</v>
          </cell>
          <cell r="AY186">
            <v>253.07714999999999</v>
          </cell>
          <cell r="AZ186">
            <v>0</v>
          </cell>
          <cell r="BC186">
            <v>1305.3453</v>
          </cell>
          <cell r="BD186">
            <v>48.867191346490884</v>
          </cell>
          <cell r="BG186">
            <v>4413.3103000000001</v>
          </cell>
          <cell r="BH186">
            <v>0</v>
          </cell>
          <cell r="BK186">
            <v>577.19349999999997</v>
          </cell>
          <cell r="BL186">
            <v>0</v>
          </cell>
          <cell r="BO186">
            <v>0</v>
          </cell>
          <cell r="BP186">
            <v>0</v>
          </cell>
          <cell r="BS186">
            <v>1403.0242000000001</v>
          </cell>
          <cell r="BT186">
            <v>950.4884569818455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2828.3999999999996</v>
          </cell>
          <cell r="I187">
            <v>0</v>
          </cell>
          <cell r="O187">
            <v>950.34239999999988</v>
          </cell>
          <cell r="P187">
            <v>819.86136805586557</v>
          </cell>
          <cell r="S187">
            <v>2010.9923999999996</v>
          </cell>
          <cell r="T187">
            <v>2303.8374091786131</v>
          </cell>
          <cell r="W187">
            <v>1134.1884</v>
          </cell>
          <cell r="X187">
            <v>1286.0408016290835</v>
          </cell>
          <cell r="AA187">
            <v>62.224799999999988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1671.5843999999997</v>
          </cell>
          <cell r="AN187">
            <v>344.71547318877032</v>
          </cell>
          <cell r="AQ187">
            <v>138.5916</v>
          </cell>
          <cell r="AR187">
            <v>113.29235234083774</v>
          </cell>
          <cell r="AU187">
            <v>2.8283999999999998</v>
          </cell>
          <cell r="AV187">
            <v>0</v>
          </cell>
          <cell r="AY187">
            <v>161.21879999999999</v>
          </cell>
          <cell r="AZ187">
            <v>0</v>
          </cell>
          <cell r="BC187">
            <v>698.61479999999995</v>
          </cell>
          <cell r="BD187">
            <v>26.153496020624164</v>
          </cell>
          <cell r="BG187">
            <v>2814.2579999999998</v>
          </cell>
          <cell r="BH187">
            <v>0</v>
          </cell>
          <cell r="BK187">
            <v>576.9935999999999</v>
          </cell>
          <cell r="BL187">
            <v>0</v>
          </cell>
          <cell r="BO187">
            <v>0</v>
          </cell>
          <cell r="BP187">
            <v>0</v>
          </cell>
          <cell r="BS187">
            <v>780.63839999999993</v>
          </cell>
          <cell r="BT187">
            <v>598.45569513671762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2776.84</v>
          </cell>
          <cell r="I188">
            <v>0</v>
          </cell>
          <cell r="O188">
            <v>771.96152000000006</v>
          </cell>
          <cell r="P188">
            <v>776.90235988858626</v>
          </cell>
          <cell r="S188">
            <v>1916.0195999999999</v>
          </cell>
          <cell r="T188">
            <v>2149.4709939036279</v>
          </cell>
          <cell r="W188">
            <v>1069.0834</v>
          </cell>
          <cell r="X188">
            <v>1235.9602819998804</v>
          </cell>
          <cell r="AA188">
            <v>55.536800000000007</v>
          </cell>
          <cell r="AB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1691.09556</v>
          </cell>
          <cell r="AN188">
            <v>343.11741446513997</v>
          </cell>
          <cell r="AQ188">
            <v>111.07360000000001</v>
          </cell>
          <cell r="AR188">
            <v>90.125684182127799</v>
          </cell>
          <cell r="AU188">
            <v>2.7768400000000004</v>
          </cell>
          <cell r="AV188">
            <v>0</v>
          </cell>
          <cell r="AY188">
            <v>172.16408000000001</v>
          </cell>
          <cell r="AZ188">
            <v>0</v>
          </cell>
          <cell r="BC188">
            <v>630.34268000000009</v>
          </cell>
          <cell r="BD188">
            <v>23.597646046161024</v>
          </cell>
          <cell r="BG188">
            <v>2785.1705199999997</v>
          </cell>
          <cell r="BH188">
            <v>28660.140240000004</v>
          </cell>
          <cell r="BK188">
            <v>424.85651999999999</v>
          </cell>
          <cell r="BL188">
            <v>0</v>
          </cell>
          <cell r="BO188">
            <v>0</v>
          </cell>
          <cell r="BP188">
            <v>0</v>
          </cell>
          <cell r="BS188">
            <v>844.15935999999999</v>
          </cell>
          <cell r="BT188">
            <v>539.16596682595923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1525.25</v>
          </cell>
          <cell r="I189">
            <v>0</v>
          </cell>
          <cell r="O189">
            <v>462.15074999999996</v>
          </cell>
          <cell r="P189">
            <v>555.09769667401883</v>
          </cell>
          <cell r="S189">
            <v>832.78650000000005</v>
          </cell>
          <cell r="T189">
            <v>1460.2461682231483</v>
          </cell>
          <cell r="W189">
            <v>643.65549999999996</v>
          </cell>
          <cell r="X189">
            <v>687.90790404953998</v>
          </cell>
          <cell r="AA189">
            <v>27.454499999999999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875.49349999999993</v>
          </cell>
          <cell r="AN189">
            <v>186.72053472898548</v>
          </cell>
          <cell r="AQ189">
            <v>48.808</v>
          </cell>
          <cell r="AR189">
            <v>39.702944573624578</v>
          </cell>
          <cell r="AU189">
            <v>1.52525</v>
          </cell>
          <cell r="AV189">
            <v>0</v>
          </cell>
          <cell r="AY189">
            <v>96.09075</v>
          </cell>
          <cell r="AZ189">
            <v>0</v>
          </cell>
          <cell r="BC189">
            <v>212.00975000000003</v>
          </cell>
          <cell r="BD189">
            <v>7.9368432403071401</v>
          </cell>
          <cell r="BG189">
            <v>1462.7147499999999</v>
          </cell>
          <cell r="BH189">
            <v>2227.2869677313906</v>
          </cell>
          <cell r="BK189">
            <v>286.74700000000001</v>
          </cell>
          <cell r="BL189">
            <v>0</v>
          </cell>
          <cell r="BO189">
            <v>1.52525</v>
          </cell>
          <cell r="BP189">
            <v>0</v>
          </cell>
          <cell r="BS189">
            <v>404.19125000000003</v>
          </cell>
          <cell r="BT189">
            <v>87.081788456426395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1784.1000000000001</v>
          </cell>
          <cell r="I190">
            <v>0</v>
          </cell>
          <cell r="O190">
            <v>435.32040000000001</v>
          </cell>
          <cell r="P190">
            <v>398.53793412628818</v>
          </cell>
          <cell r="S190">
            <v>1627.0992000000001</v>
          </cell>
          <cell r="T190">
            <v>1404.5098530407595</v>
          </cell>
          <cell r="W190">
            <v>981.25500000000011</v>
          </cell>
          <cell r="X190">
            <v>1196.3157829848253</v>
          </cell>
          <cell r="AA190">
            <v>23.193300000000001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1161.4491</v>
          </cell>
          <cell r="AN190">
            <v>227.03513952769976</v>
          </cell>
          <cell r="AQ190">
            <v>51.738900000000008</v>
          </cell>
          <cell r="AR190">
            <v>42.621110999785977</v>
          </cell>
          <cell r="AU190">
            <v>1.7841000000000002</v>
          </cell>
          <cell r="AV190">
            <v>0</v>
          </cell>
          <cell r="AY190">
            <v>180.19410000000002</v>
          </cell>
          <cell r="AZ190">
            <v>0</v>
          </cell>
          <cell r="BC190">
            <v>181.97820000000002</v>
          </cell>
          <cell r="BD190">
            <v>6.8125755846288243</v>
          </cell>
          <cell r="BG190">
            <v>1552.1670000000001</v>
          </cell>
          <cell r="BH190">
            <v>2127.1116433489433</v>
          </cell>
          <cell r="BK190">
            <v>260.47860000000003</v>
          </cell>
          <cell r="BL190">
            <v>0</v>
          </cell>
          <cell r="BO190">
            <v>1.7841000000000002</v>
          </cell>
          <cell r="BP190">
            <v>0</v>
          </cell>
          <cell r="BS190">
            <v>433.53630000000004</v>
          </cell>
          <cell r="BT190">
            <v>1254.3483145744824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1091.1600000000001</v>
          </cell>
          <cell r="I191">
            <v>0</v>
          </cell>
          <cell r="O191">
            <v>444.10212000000001</v>
          </cell>
          <cell r="P191">
            <v>732.88963543162606</v>
          </cell>
          <cell r="S191">
            <v>802.00260000000003</v>
          </cell>
          <cell r="T191">
            <v>1364.5076418190822</v>
          </cell>
          <cell r="W191">
            <v>541.21536000000003</v>
          </cell>
          <cell r="X191">
            <v>603.30367849221739</v>
          </cell>
          <cell r="AA191">
            <v>16.3674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665.60760000000005</v>
          </cell>
          <cell r="AN191">
            <v>137.32068338566248</v>
          </cell>
          <cell r="AQ191">
            <v>60.013800000000003</v>
          </cell>
          <cell r="AR191">
            <v>48.735364464124167</v>
          </cell>
          <cell r="AU191">
            <v>1.0911600000000001</v>
          </cell>
          <cell r="AV191">
            <v>0</v>
          </cell>
          <cell r="AY191">
            <v>74.198880000000017</v>
          </cell>
          <cell r="AZ191">
            <v>0</v>
          </cell>
          <cell r="BC191">
            <v>194.22648000000001</v>
          </cell>
          <cell r="BD191">
            <v>7.2711048660575752</v>
          </cell>
          <cell r="BG191">
            <v>998.41140000000007</v>
          </cell>
          <cell r="BH191">
            <v>0</v>
          </cell>
          <cell r="BK191">
            <v>224.77896000000001</v>
          </cell>
          <cell r="BL191">
            <v>128.01552275668885</v>
          </cell>
          <cell r="BO191">
            <v>1.0911600000000001</v>
          </cell>
          <cell r="BP191">
            <v>0</v>
          </cell>
          <cell r="BS191">
            <v>304.43364000000003</v>
          </cell>
          <cell r="BT191">
            <v>476.17063049577837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2752.6</v>
          </cell>
          <cell r="I192">
            <v>0</v>
          </cell>
          <cell r="O192">
            <v>765.22280000000001</v>
          </cell>
          <cell r="P192">
            <v>740.67045187159897</v>
          </cell>
          <cell r="S192">
            <v>1428.5994000000001</v>
          </cell>
          <cell r="T192">
            <v>2363.4147759673378</v>
          </cell>
          <cell r="W192">
            <v>1189.1232</v>
          </cell>
          <cell r="X192">
            <v>1349.8739759847888</v>
          </cell>
          <cell r="AA192">
            <v>57.804600000000001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1690.0963999999999</v>
          </cell>
          <cell r="AN192">
            <v>340.68970257856199</v>
          </cell>
          <cell r="AQ192">
            <v>121.11439999999999</v>
          </cell>
          <cell r="AR192">
            <v>98.622114320883469</v>
          </cell>
          <cell r="AU192">
            <v>2.7526000000000002</v>
          </cell>
          <cell r="AV192">
            <v>0</v>
          </cell>
          <cell r="AY192">
            <v>115.6092</v>
          </cell>
          <cell r="AZ192">
            <v>0</v>
          </cell>
          <cell r="BC192">
            <v>500.97319999999996</v>
          </cell>
          <cell r="BD192">
            <v>18.754541977409232</v>
          </cell>
          <cell r="BG192">
            <v>2793.8889999999997</v>
          </cell>
          <cell r="BH192">
            <v>0</v>
          </cell>
          <cell r="BK192">
            <v>335.81719999999996</v>
          </cell>
          <cell r="BL192">
            <v>322.91727026395199</v>
          </cell>
          <cell r="BO192">
            <v>0</v>
          </cell>
          <cell r="BP192">
            <v>0</v>
          </cell>
          <cell r="BS192">
            <v>847.80079999999998</v>
          </cell>
          <cell r="BT192">
            <v>839.32021639917343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4475.5</v>
          </cell>
          <cell r="I193">
            <v>0</v>
          </cell>
          <cell r="O193">
            <v>1114.3995</v>
          </cell>
          <cell r="P193">
            <v>1059.287980752752</v>
          </cell>
          <cell r="S193">
            <v>2372.0150000000003</v>
          </cell>
          <cell r="T193">
            <v>2515.6657810770967</v>
          </cell>
          <cell r="W193">
            <v>1687.2635</v>
          </cell>
          <cell r="X193">
            <v>2089.7541214075204</v>
          </cell>
          <cell r="AA193">
            <v>93.985500000000002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2636.0695000000001</v>
          </cell>
          <cell r="AN193">
            <v>535.27036973909605</v>
          </cell>
          <cell r="AQ193">
            <v>214.82400000000001</v>
          </cell>
          <cell r="AR193">
            <v>172.82691772898781</v>
          </cell>
          <cell r="AU193">
            <v>4.4755000000000003</v>
          </cell>
          <cell r="AV193">
            <v>0</v>
          </cell>
          <cell r="AY193">
            <v>174.5445</v>
          </cell>
          <cell r="AZ193">
            <v>0</v>
          </cell>
          <cell r="BC193">
            <v>975.65899999999999</v>
          </cell>
          <cell r="BD193">
            <v>36.524983115138923</v>
          </cell>
          <cell r="BG193">
            <v>4426.2695000000003</v>
          </cell>
          <cell r="BH193">
            <v>0</v>
          </cell>
          <cell r="BK193">
            <v>541.53549999999996</v>
          </cell>
          <cell r="BL193">
            <v>525.04495340908886</v>
          </cell>
          <cell r="BO193">
            <v>0</v>
          </cell>
          <cell r="BP193">
            <v>0</v>
          </cell>
          <cell r="BS193">
            <v>1405.307</v>
          </cell>
          <cell r="BT193">
            <v>1107.9767978072975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4492.49</v>
          </cell>
          <cell r="I194">
            <v>0</v>
          </cell>
          <cell r="O194">
            <v>1078.1976</v>
          </cell>
          <cell r="P194">
            <v>1182.9748320272531</v>
          </cell>
          <cell r="S194">
            <v>2398.9896600000002</v>
          </cell>
          <cell r="T194">
            <v>2419.95469404505</v>
          </cell>
          <cell r="W194">
            <v>1850.9058799999998</v>
          </cell>
          <cell r="X194">
            <v>2124.7696211170687</v>
          </cell>
          <cell r="AA194">
            <v>94.342290000000006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2587.6742399999998</v>
          </cell>
          <cell r="AN194">
            <v>6864.1173731481067</v>
          </cell>
          <cell r="AQ194">
            <v>188.68458000000001</v>
          </cell>
          <cell r="AR194">
            <v>154.84148383713583</v>
          </cell>
          <cell r="AU194">
            <v>4.4924900000000001</v>
          </cell>
          <cell r="AV194">
            <v>0</v>
          </cell>
          <cell r="AY194">
            <v>799.66321999999991</v>
          </cell>
          <cell r="AZ194">
            <v>0</v>
          </cell>
          <cell r="BC194">
            <v>1010.81025</v>
          </cell>
          <cell r="BD194">
            <v>37.840912976623336</v>
          </cell>
          <cell r="BG194">
            <v>4097.1508800000001</v>
          </cell>
          <cell r="BH194">
            <v>23502.18563082736</v>
          </cell>
          <cell r="BK194">
            <v>408.81658999999996</v>
          </cell>
          <cell r="BL194">
            <v>0</v>
          </cell>
          <cell r="BO194">
            <v>0</v>
          </cell>
          <cell r="BP194">
            <v>0</v>
          </cell>
          <cell r="BS194">
            <v>1338.7620199999999</v>
          </cell>
          <cell r="BT194">
            <v>978.28051712751358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2743.01</v>
          </cell>
          <cell r="I195">
            <v>0</v>
          </cell>
          <cell r="O195">
            <v>759.81377000000009</v>
          </cell>
          <cell r="P195">
            <v>660.03990562737101</v>
          </cell>
          <cell r="S195">
            <v>1675.97911</v>
          </cell>
          <cell r="T195">
            <v>1741.5294521942214</v>
          </cell>
          <cell r="W195">
            <v>907.93631000000016</v>
          </cell>
          <cell r="X195">
            <v>1094.7460990685131</v>
          </cell>
          <cell r="AA195">
            <v>57.603210000000011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1593.6888100000001</v>
          </cell>
          <cell r="AN195">
            <v>786.79751279649508</v>
          </cell>
          <cell r="AQ195">
            <v>120.69244</v>
          </cell>
          <cell r="AR195">
            <v>98.423599598015315</v>
          </cell>
          <cell r="AU195">
            <v>2.7430100000000004</v>
          </cell>
          <cell r="AV195">
            <v>0</v>
          </cell>
          <cell r="AY195">
            <v>411.45150000000001</v>
          </cell>
          <cell r="AZ195">
            <v>506.22857133891279</v>
          </cell>
          <cell r="BC195">
            <v>617.17725000000007</v>
          </cell>
          <cell r="BD195">
            <v>23.104782137301946</v>
          </cell>
          <cell r="BG195">
            <v>2397.3907400000003</v>
          </cell>
          <cell r="BH195">
            <v>748.21907999999996</v>
          </cell>
          <cell r="BK195">
            <v>307.21712000000002</v>
          </cell>
          <cell r="BL195">
            <v>0</v>
          </cell>
          <cell r="BO195">
            <v>0</v>
          </cell>
          <cell r="BP195">
            <v>0</v>
          </cell>
          <cell r="BS195">
            <v>850.33310000000006</v>
          </cell>
          <cell r="BT195">
            <v>631.80616731151918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4139.7299999999996</v>
          </cell>
          <cell r="I196">
            <v>0</v>
          </cell>
          <cell r="O196">
            <v>1159.1243999999999</v>
          </cell>
          <cell r="P196">
            <v>982.26056144511165</v>
          </cell>
          <cell r="S196">
            <v>1672.45092</v>
          </cell>
          <cell r="T196">
            <v>1544.9339964172391</v>
          </cell>
          <cell r="W196">
            <v>1684.8701099999996</v>
          </cell>
          <cell r="X196">
            <v>2006.9233462482607</v>
          </cell>
          <cell r="AA196">
            <v>78.654869999999988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2260.2925799999998</v>
          </cell>
          <cell r="AN196">
            <v>999.94110650115488</v>
          </cell>
          <cell r="AQ196">
            <v>111.77270999999999</v>
          </cell>
          <cell r="AR196">
            <v>91.316772519336524</v>
          </cell>
          <cell r="AU196">
            <v>4.1397299999999992</v>
          </cell>
          <cell r="AV196">
            <v>0</v>
          </cell>
          <cell r="AY196">
            <v>215.26595999999998</v>
          </cell>
          <cell r="AZ196">
            <v>0</v>
          </cell>
          <cell r="BC196">
            <v>558.86355000000003</v>
          </cell>
          <cell r="BD196">
            <v>20.921737745889292</v>
          </cell>
          <cell r="BG196">
            <v>3746.4556499999999</v>
          </cell>
          <cell r="BH196">
            <v>0</v>
          </cell>
          <cell r="BK196">
            <v>455.37029999999993</v>
          </cell>
          <cell r="BL196">
            <v>0</v>
          </cell>
          <cell r="BO196">
            <v>0</v>
          </cell>
          <cell r="BP196">
            <v>0</v>
          </cell>
          <cell r="BS196">
            <v>1121.8668299999999</v>
          </cell>
          <cell r="BT196">
            <v>1408.131047380512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2732.5</v>
          </cell>
          <cell r="I197">
            <v>0</v>
          </cell>
          <cell r="O197">
            <v>767.8325000000001</v>
          </cell>
          <cell r="P197">
            <v>668.46126117510812</v>
          </cell>
          <cell r="S197">
            <v>1333.46</v>
          </cell>
          <cell r="T197">
            <v>1324.1257736572832</v>
          </cell>
          <cell r="W197">
            <v>1120.325</v>
          </cell>
          <cell r="X197">
            <v>1224.8391059004277</v>
          </cell>
          <cell r="AA197">
            <v>57.3825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1661.36</v>
          </cell>
          <cell r="AN197">
            <v>325.54758262528486</v>
          </cell>
          <cell r="AQ197">
            <v>120.22999999999999</v>
          </cell>
          <cell r="AR197">
            <v>98.423599598015315</v>
          </cell>
          <cell r="AU197">
            <v>2.7324999999999999</v>
          </cell>
          <cell r="AV197">
            <v>0</v>
          </cell>
          <cell r="AY197">
            <v>114.765</v>
          </cell>
          <cell r="AZ197">
            <v>0</v>
          </cell>
          <cell r="BC197">
            <v>497.315</v>
          </cell>
          <cell r="BD197">
            <v>18.617592804356146</v>
          </cell>
          <cell r="BG197">
            <v>2778.9524999999999</v>
          </cell>
          <cell r="BH197">
            <v>0</v>
          </cell>
          <cell r="BK197">
            <v>327.9</v>
          </cell>
          <cell r="BL197">
            <v>0</v>
          </cell>
          <cell r="BO197">
            <v>0</v>
          </cell>
          <cell r="BP197">
            <v>0</v>
          </cell>
          <cell r="BS197">
            <v>833.41250000000002</v>
          </cell>
          <cell r="BT197">
            <v>585.4860670687392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4494.3500000000004</v>
          </cell>
          <cell r="I198">
            <v>0</v>
          </cell>
          <cell r="O198">
            <v>1137.0705500000001</v>
          </cell>
          <cell r="P198">
            <v>965.40221417883618</v>
          </cell>
          <cell r="S198">
            <v>2076.3897000000002</v>
          </cell>
          <cell r="T198">
            <v>2139.8500287192865</v>
          </cell>
          <cell r="W198">
            <v>1743.8078000000003</v>
          </cell>
          <cell r="X198">
            <v>1923.8569414896469</v>
          </cell>
          <cell r="AA198">
            <v>89.887000000000015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2660.6552000000001</v>
          </cell>
          <cell r="AN198">
            <v>552.86086218482126</v>
          </cell>
          <cell r="AQ198">
            <v>193.25704999999999</v>
          </cell>
          <cell r="AR198">
            <v>158.81177829449831</v>
          </cell>
          <cell r="AU198">
            <v>4.4943500000000007</v>
          </cell>
          <cell r="AV198">
            <v>0</v>
          </cell>
          <cell r="AY198">
            <v>175.27965</v>
          </cell>
          <cell r="AZ198">
            <v>0</v>
          </cell>
          <cell r="BC198">
            <v>975.27395000000013</v>
          </cell>
          <cell r="BD198">
            <v>36.510568299359555</v>
          </cell>
          <cell r="BG198">
            <v>4462.8895500000008</v>
          </cell>
          <cell r="BH198">
            <v>23367.373858566403</v>
          </cell>
          <cell r="BK198">
            <v>534.82765000000006</v>
          </cell>
          <cell r="BL198">
            <v>0</v>
          </cell>
          <cell r="BO198">
            <v>0</v>
          </cell>
          <cell r="BP198">
            <v>0</v>
          </cell>
          <cell r="BS198">
            <v>1406.7315500000002</v>
          </cell>
          <cell r="BT198">
            <v>1713.8437089828599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4466.58</v>
          </cell>
          <cell r="I199">
            <v>0</v>
          </cell>
          <cell r="O199">
            <v>1134.5113200000001</v>
          </cell>
          <cell r="P199">
            <v>971.4118409928144</v>
          </cell>
          <cell r="S199">
            <v>2519.1511199999995</v>
          </cell>
          <cell r="T199">
            <v>2366.2341594581449</v>
          </cell>
          <cell r="W199">
            <v>1746.4327800000001</v>
          </cell>
          <cell r="X199">
            <v>2047.8481174391113</v>
          </cell>
          <cell r="AA199">
            <v>138.46397999999999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2648.6819399999999</v>
          </cell>
          <cell r="AN199">
            <v>544.78248333081069</v>
          </cell>
          <cell r="AQ199">
            <v>187.59636</v>
          </cell>
          <cell r="AR199">
            <v>153.88861316736887</v>
          </cell>
          <cell r="AU199">
            <v>4.4665800000000004</v>
          </cell>
          <cell r="AV199">
            <v>0</v>
          </cell>
          <cell r="AY199">
            <v>174.19662</v>
          </cell>
          <cell r="AZ199">
            <v>0</v>
          </cell>
          <cell r="BC199">
            <v>978.18101999999999</v>
          </cell>
          <cell r="BD199">
            <v>36.61939800591125</v>
          </cell>
          <cell r="BG199">
            <v>4430.8473599999998</v>
          </cell>
          <cell r="BH199">
            <v>812.36759999999992</v>
          </cell>
          <cell r="BK199">
            <v>527.05643999999995</v>
          </cell>
          <cell r="BL199">
            <v>0</v>
          </cell>
          <cell r="BO199">
            <v>0</v>
          </cell>
          <cell r="BP199">
            <v>0</v>
          </cell>
          <cell r="BS199">
            <v>1433.7721799999999</v>
          </cell>
          <cell r="BT199">
            <v>1419.2478714387789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3969.9</v>
          </cell>
          <cell r="I200">
            <v>0</v>
          </cell>
          <cell r="O200">
            <v>1036.1439</v>
          </cell>
          <cell r="P200">
            <v>885.23326528090695</v>
          </cell>
          <cell r="S200">
            <v>1580.0202000000002</v>
          </cell>
          <cell r="T200">
            <v>2294.8039617519366</v>
          </cell>
          <cell r="W200">
            <v>1202.8797</v>
          </cell>
          <cell r="X200">
            <v>1501.4656972372582</v>
          </cell>
          <cell r="AA200">
            <v>7.9398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1695.1473000000001</v>
          </cell>
          <cell r="AN200">
            <v>430.19576093021732</v>
          </cell>
          <cell r="AQ200">
            <v>27.789300000000001</v>
          </cell>
          <cell r="AR200">
            <v>24.020281467042871</v>
          </cell>
          <cell r="AU200">
            <v>0</v>
          </cell>
          <cell r="AV200">
            <v>0</v>
          </cell>
          <cell r="AY200">
            <v>162.76590000000002</v>
          </cell>
          <cell r="AZ200">
            <v>0</v>
          </cell>
          <cell r="BC200">
            <v>361.26089999999999</v>
          </cell>
          <cell r="BD200">
            <v>13.524241843369344</v>
          </cell>
          <cell r="BG200">
            <v>2370.0302999999999</v>
          </cell>
          <cell r="BH200">
            <v>0</v>
          </cell>
          <cell r="BK200">
            <v>555.78600000000006</v>
          </cell>
          <cell r="BL200">
            <v>0</v>
          </cell>
          <cell r="BO200">
            <v>0</v>
          </cell>
          <cell r="BP200">
            <v>0</v>
          </cell>
          <cell r="BS200">
            <v>913.07700000000011</v>
          </cell>
          <cell r="BT200">
            <v>570.66363499104955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2598</v>
          </cell>
          <cell r="I201">
            <v>0</v>
          </cell>
          <cell r="O201">
            <v>844.35</v>
          </cell>
          <cell r="P201">
            <v>729.19232184090981</v>
          </cell>
          <cell r="S201">
            <v>1301.598</v>
          </cell>
          <cell r="T201">
            <v>1321.8394787768982</v>
          </cell>
          <cell r="W201">
            <v>1122.336</v>
          </cell>
          <cell r="X201">
            <v>1266.4696379644015</v>
          </cell>
          <cell r="AA201">
            <v>54.558000000000007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1553.604</v>
          </cell>
          <cell r="AN201">
            <v>322.99518296570545</v>
          </cell>
          <cell r="AQ201">
            <v>122.10599999999999</v>
          </cell>
          <cell r="AR201">
            <v>99.257361434061451</v>
          </cell>
          <cell r="AU201">
            <v>2.5979999999999999</v>
          </cell>
          <cell r="AV201">
            <v>0</v>
          </cell>
          <cell r="AY201">
            <v>166.27199999999999</v>
          </cell>
          <cell r="AZ201">
            <v>0</v>
          </cell>
          <cell r="BC201">
            <v>511.80600000000004</v>
          </cell>
          <cell r="BD201">
            <v>19.160081040841927</v>
          </cell>
          <cell r="BG201">
            <v>2714.91</v>
          </cell>
          <cell r="BH201">
            <v>0</v>
          </cell>
          <cell r="BK201">
            <v>342.93600000000004</v>
          </cell>
          <cell r="BL201">
            <v>0</v>
          </cell>
          <cell r="BO201">
            <v>0</v>
          </cell>
          <cell r="BP201">
            <v>0</v>
          </cell>
          <cell r="BS201">
            <v>706.65600000000006</v>
          </cell>
          <cell r="BT201">
            <v>770.76646803985921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2421.1</v>
          </cell>
          <cell r="I202">
            <v>0</v>
          </cell>
          <cell r="O202">
            <v>820.75290000000007</v>
          </cell>
          <cell r="P202">
            <v>711.5838694593624</v>
          </cell>
          <cell r="S202">
            <v>1534.9774</v>
          </cell>
          <cell r="T202">
            <v>1914.2187680266168</v>
          </cell>
          <cell r="W202">
            <v>900.64919999999995</v>
          </cell>
          <cell r="X202">
            <v>1043.5017430243875</v>
          </cell>
          <cell r="AA202">
            <v>50.8431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1433.2911999999999</v>
          </cell>
          <cell r="AN202">
            <v>297.83062007019669</v>
          </cell>
          <cell r="AQ202">
            <v>123.47609999999999</v>
          </cell>
          <cell r="AR202">
            <v>99.257361434061451</v>
          </cell>
          <cell r="AU202">
            <v>2.4211</v>
          </cell>
          <cell r="AV202">
            <v>0</v>
          </cell>
          <cell r="AY202">
            <v>154.9504</v>
          </cell>
          <cell r="AZ202">
            <v>0</v>
          </cell>
          <cell r="BC202">
            <v>498.74659999999994</v>
          </cell>
          <cell r="BD202">
            <v>18.671186494187975</v>
          </cell>
          <cell r="BG202">
            <v>2421.1</v>
          </cell>
          <cell r="BH202">
            <v>0</v>
          </cell>
          <cell r="BK202">
            <v>370.42829999999998</v>
          </cell>
          <cell r="BL202">
            <v>0</v>
          </cell>
          <cell r="BO202">
            <v>0</v>
          </cell>
          <cell r="BP202">
            <v>0</v>
          </cell>
          <cell r="BS202">
            <v>668.22360000000003</v>
          </cell>
          <cell r="BT202">
            <v>785.58890011754875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1700.2</v>
          </cell>
          <cell r="I203">
            <v>0</v>
          </cell>
          <cell r="O203">
            <v>394.44640000000004</v>
          </cell>
          <cell r="P203">
            <v>367.29178213611937</v>
          </cell>
          <cell r="S203">
            <v>1093.2286000000001</v>
          </cell>
          <cell r="T203">
            <v>1346.7940154487894</v>
          </cell>
          <cell r="W203">
            <v>578.0680000000001</v>
          </cell>
          <cell r="X203">
            <v>711.67848876590074</v>
          </cell>
          <cell r="AA203">
            <v>34.004000000000005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1020.12</v>
          </cell>
          <cell r="AN203">
            <v>217.11416962368662</v>
          </cell>
          <cell r="AQ203">
            <v>69.708200000000005</v>
          </cell>
          <cell r="AR203">
            <v>56.973725463151268</v>
          </cell>
          <cell r="AU203">
            <v>1.7002000000000002</v>
          </cell>
          <cell r="AV203">
            <v>0</v>
          </cell>
          <cell r="AY203">
            <v>76.509</v>
          </cell>
          <cell r="AZ203">
            <v>0</v>
          </cell>
          <cell r="BC203">
            <v>200.62359999999998</v>
          </cell>
          <cell r="BD203">
            <v>7.5105888455888623</v>
          </cell>
          <cell r="BG203">
            <v>1509.7776000000001</v>
          </cell>
          <cell r="BH203">
            <v>1753.2936</v>
          </cell>
          <cell r="BK203">
            <v>188.72220000000002</v>
          </cell>
          <cell r="BL203">
            <v>0</v>
          </cell>
          <cell r="BO203">
            <v>1.7002000000000002</v>
          </cell>
          <cell r="BP203">
            <v>0</v>
          </cell>
          <cell r="BS203">
            <v>511.7602</v>
          </cell>
          <cell r="BT203">
            <v>151.92992879631839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4472.5</v>
          </cell>
          <cell r="I204">
            <v>0</v>
          </cell>
          <cell r="O204">
            <v>1149.4325000000001</v>
          </cell>
          <cell r="P204">
            <v>990.76940659936054</v>
          </cell>
          <cell r="S204">
            <v>2343.59</v>
          </cell>
          <cell r="T204">
            <v>2628.7619623439195</v>
          </cell>
          <cell r="W204">
            <v>1744.2750000000001</v>
          </cell>
          <cell r="X204">
            <v>2047.2780184400547</v>
          </cell>
          <cell r="AA204">
            <v>93.922499999999999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2486.71</v>
          </cell>
          <cell r="AN204">
            <v>4587.9858959770572</v>
          </cell>
          <cell r="AQ204">
            <v>183.3725</v>
          </cell>
          <cell r="AR204">
            <v>150.99029821349427</v>
          </cell>
          <cell r="AU204">
            <v>4.4725000000000001</v>
          </cell>
          <cell r="AV204">
            <v>0</v>
          </cell>
          <cell r="AY204">
            <v>617.20500000000004</v>
          </cell>
          <cell r="AZ204">
            <v>0</v>
          </cell>
          <cell r="BC204">
            <v>975.005</v>
          </cell>
          <cell r="BD204">
            <v>36.500499828501582</v>
          </cell>
          <cell r="BG204">
            <v>3859.7674999999999</v>
          </cell>
          <cell r="BH204">
            <v>77757.833644349506</v>
          </cell>
          <cell r="BK204">
            <v>652.98500000000001</v>
          </cell>
          <cell r="BL204">
            <v>0</v>
          </cell>
          <cell r="BO204">
            <v>0</v>
          </cell>
          <cell r="BP204">
            <v>0</v>
          </cell>
          <cell r="BS204">
            <v>1404.365</v>
          </cell>
          <cell r="BT204">
            <v>1287.698786749284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4297.7</v>
          </cell>
          <cell r="I205">
            <v>0</v>
          </cell>
          <cell r="O205">
            <v>1095.9134999999999</v>
          </cell>
          <cell r="P205">
            <v>935.14557295921554</v>
          </cell>
          <cell r="S205">
            <v>2832.1842999999999</v>
          </cell>
          <cell r="T205">
            <v>2759.170555157868</v>
          </cell>
          <cell r="W205">
            <v>1770.6523999999997</v>
          </cell>
          <cell r="X205">
            <v>2103.566148743234</v>
          </cell>
          <cell r="AA205">
            <v>85.953999999999994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2453.9866999999995</v>
          </cell>
          <cell r="AN205">
            <v>444.9771992514485</v>
          </cell>
          <cell r="AQ205">
            <v>206.28960000000001</v>
          </cell>
          <cell r="AR205">
            <v>167.30820843325395</v>
          </cell>
          <cell r="AU205">
            <v>4.2976999999999999</v>
          </cell>
          <cell r="AV205">
            <v>0</v>
          </cell>
          <cell r="AY205">
            <v>782.18139999999994</v>
          </cell>
          <cell r="AZ205">
            <v>0</v>
          </cell>
          <cell r="BC205">
            <v>919.70779999999991</v>
          </cell>
          <cell r="BD205">
            <v>34.430381788987305</v>
          </cell>
          <cell r="BG205">
            <v>3756.1897999999997</v>
          </cell>
          <cell r="BH205">
            <v>12742.516559999998</v>
          </cell>
          <cell r="BK205">
            <v>580.18950000000007</v>
          </cell>
          <cell r="BL205">
            <v>0</v>
          </cell>
          <cell r="BO205">
            <v>0</v>
          </cell>
          <cell r="BP205">
            <v>0</v>
          </cell>
          <cell r="BS205">
            <v>1280.7145999999998</v>
          </cell>
          <cell r="BT205">
            <v>830.05619635061748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3466.1</v>
          </cell>
          <cell r="I206">
            <v>0</v>
          </cell>
          <cell r="O206">
            <v>1119.5503000000001</v>
          </cell>
          <cell r="P206">
            <v>956.34038228262671</v>
          </cell>
          <cell r="S206">
            <v>1965.2786999999998</v>
          </cell>
          <cell r="T206">
            <v>2584.6252175780855</v>
          </cell>
          <cell r="W206">
            <v>1324.0501999999999</v>
          </cell>
          <cell r="X206">
            <v>1508.8201747703042</v>
          </cell>
          <cell r="AA206">
            <v>79.720299999999995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2131.6514999999999</v>
          </cell>
          <cell r="AN206">
            <v>980.08703545358526</v>
          </cell>
          <cell r="AQ206">
            <v>176.77109999999999</v>
          </cell>
          <cell r="AR206">
            <v>144.16139174683084</v>
          </cell>
          <cell r="AU206">
            <v>3.4661</v>
          </cell>
          <cell r="AV206">
            <v>0</v>
          </cell>
          <cell r="AY206">
            <v>149.04229999999998</v>
          </cell>
          <cell r="AZ206">
            <v>0</v>
          </cell>
          <cell r="BC206">
            <v>440.19470000000001</v>
          </cell>
          <cell r="BD206">
            <v>16.479224795623924</v>
          </cell>
          <cell r="BG206">
            <v>3105.6255999999998</v>
          </cell>
          <cell r="BH206">
            <v>0</v>
          </cell>
          <cell r="BK206">
            <v>662.02509999999995</v>
          </cell>
          <cell r="BL206">
            <v>0</v>
          </cell>
          <cell r="BO206">
            <v>0</v>
          </cell>
          <cell r="BP206">
            <v>0</v>
          </cell>
          <cell r="BS206">
            <v>925.44870000000003</v>
          </cell>
          <cell r="BT206">
            <v>774.47207605928156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4394.53</v>
          </cell>
          <cell r="I207">
            <v>0</v>
          </cell>
          <cell r="O207">
            <v>1164.55045</v>
          </cell>
          <cell r="P207">
            <v>999.9766507551501</v>
          </cell>
          <cell r="S207">
            <v>1577.6362699999997</v>
          </cell>
          <cell r="T207">
            <v>1605.639781255461</v>
          </cell>
          <cell r="W207">
            <v>1625.9760999999999</v>
          </cell>
          <cell r="X207">
            <v>1876.2853825804427</v>
          </cell>
          <cell r="AA207">
            <v>87.890599999999992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2456.5422699999999</v>
          </cell>
          <cell r="AN207">
            <v>457.42851302139212</v>
          </cell>
          <cell r="AQ207">
            <v>180.17572999999999</v>
          </cell>
          <cell r="AR207">
            <v>148.82648773423173</v>
          </cell>
          <cell r="AU207">
            <v>4.3945299999999996</v>
          </cell>
          <cell r="AV207">
            <v>0</v>
          </cell>
          <cell r="AY207">
            <v>610.83967000000007</v>
          </cell>
          <cell r="AZ207">
            <v>759.34285700836926</v>
          </cell>
          <cell r="BC207">
            <v>958.00753999999995</v>
          </cell>
          <cell r="BD207">
            <v>35.864179208797104</v>
          </cell>
          <cell r="BG207">
            <v>3788.0848599999999</v>
          </cell>
          <cell r="BH207">
            <v>0</v>
          </cell>
          <cell r="BK207">
            <v>487.79282999999998</v>
          </cell>
          <cell r="BL207">
            <v>515.54271570214144</v>
          </cell>
          <cell r="BO207">
            <v>0</v>
          </cell>
          <cell r="BP207">
            <v>0</v>
          </cell>
          <cell r="BS207">
            <v>1375.4878899999999</v>
          </cell>
          <cell r="BT207">
            <v>1191.3529782443015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4440.6000000000004</v>
          </cell>
          <cell r="I208">
            <v>0</v>
          </cell>
          <cell r="O208">
            <v>1101.2688000000001</v>
          </cell>
          <cell r="P208">
            <v>940.24925602946882</v>
          </cell>
          <cell r="S208">
            <v>2198.0970000000002</v>
          </cell>
          <cell r="T208">
            <v>2301.6521480571191</v>
          </cell>
          <cell r="W208">
            <v>1794.0024000000003</v>
          </cell>
          <cell r="X208">
            <v>2093.2956797760617</v>
          </cell>
          <cell r="AA208">
            <v>26.643600000000003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2504.4983999999999</v>
          </cell>
          <cell r="AN208">
            <v>1020.1931723999232</v>
          </cell>
          <cell r="AQ208">
            <v>150.98040000000003</v>
          </cell>
          <cell r="AR208">
            <v>123.07912817823619</v>
          </cell>
          <cell r="AU208">
            <v>4.4406000000000008</v>
          </cell>
          <cell r="AV208">
            <v>0</v>
          </cell>
          <cell r="AY208">
            <v>825.9516000000001</v>
          </cell>
          <cell r="AZ208">
            <v>0</v>
          </cell>
          <cell r="BC208">
            <v>999.1350000000001</v>
          </cell>
          <cell r="BD208">
            <v>37.403835771252389</v>
          </cell>
          <cell r="BG208">
            <v>4005.4212000000002</v>
          </cell>
          <cell r="BH208">
            <v>0</v>
          </cell>
          <cell r="BK208">
            <v>515.10960000000011</v>
          </cell>
          <cell r="BL208">
            <v>0</v>
          </cell>
          <cell r="BO208">
            <v>0</v>
          </cell>
          <cell r="BP208">
            <v>0</v>
          </cell>
          <cell r="BS208">
            <v>1376.586</v>
          </cell>
          <cell r="BT208">
            <v>674.42065953487679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4372.18</v>
          </cell>
          <cell r="I209">
            <v>0</v>
          </cell>
          <cell r="O209">
            <v>1145.51116</v>
          </cell>
          <cell r="P209">
            <v>975.82614933074342</v>
          </cell>
          <cell r="S209">
            <v>1617.7066</v>
          </cell>
          <cell r="T209">
            <v>1617.5510252467034</v>
          </cell>
          <cell r="W209">
            <v>2037.4358800000002</v>
          </cell>
          <cell r="X209">
            <v>2387.7679250783176</v>
          </cell>
          <cell r="AA209">
            <v>91.815780000000018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2605.8192800000002</v>
          </cell>
          <cell r="AN209">
            <v>548.07757238243971</v>
          </cell>
          <cell r="AQ209">
            <v>201.12028000000001</v>
          </cell>
          <cell r="AR209">
            <v>164.767219980542</v>
          </cell>
          <cell r="AU209">
            <v>4.3721800000000002</v>
          </cell>
          <cell r="AV209">
            <v>0</v>
          </cell>
          <cell r="AY209">
            <v>174.88720000000001</v>
          </cell>
          <cell r="AZ209">
            <v>0</v>
          </cell>
          <cell r="BC209">
            <v>1005.6014000000001</v>
          </cell>
          <cell r="BD209">
            <v>37.645913331973638</v>
          </cell>
          <cell r="BG209">
            <v>4367.80782</v>
          </cell>
          <cell r="BH209">
            <v>0</v>
          </cell>
          <cell r="BK209">
            <v>511.54506000000009</v>
          </cell>
          <cell r="BL209">
            <v>0</v>
          </cell>
          <cell r="BO209">
            <v>0</v>
          </cell>
          <cell r="BP209">
            <v>0</v>
          </cell>
          <cell r="BS209">
            <v>1202.3495000000003</v>
          </cell>
          <cell r="BT209">
            <v>344.62154580628317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2749.45</v>
          </cell>
          <cell r="I210">
            <v>0</v>
          </cell>
          <cell r="O210">
            <v>750.59985000000006</v>
          </cell>
          <cell r="P210">
            <v>653.29934215736364</v>
          </cell>
          <cell r="S210">
            <v>1578.1842999999997</v>
          </cell>
          <cell r="T210">
            <v>1678.3789653369029</v>
          </cell>
          <cell r="W210">
            <v>1105.2789</v>
          </cell>
          <cell r="X210">
            <v>1261.9630452455845</v>
          </cell>
          <cell r="AA210">
            <v>54.988999999999997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1704.6589999999999</v>
          </cell>
          <cell r="AN210">
            <v>346.93853056550148</v>
          </cell>
          <cell r="AQ210">
            <v>120.97579999999998</v>
          </cell>
          <cell r="AR210">
            <v>98.423599598015315</v>
          </cell>
          <cell r="AU210">
            <v>2.7494499999999999</v>
          </cell>
          <cell r="AV210">
            <v>0</v>
          </cell>
          <cell r="AY210">
            <v>115.4769</v>
          </cell>
          <cell r="AZ210">
            <v>0</v>
          </cell>
          <cell r="BC210">
            <v>508.64824999999996</v>
          </cell>
          <cell r="BD210">
            <v>19.041866823136939</v>
          </cell>
          <cell r="BG210">
            <v>2752.1994499999996</v>
          </cell>
          <cell r="BH210">
            <v>0</v>
          </cell>
          <cell r="BK210">
            <v>390.42189999999994</v>
          </cell>
          <cell r="BL210">
            <v>0</v>
          </cell>
          <cell r="BO210">
            <v>0</v>
          </cell>
          <cell r="BP210">
            <v>0</v>
          </cell>
          <cell r="BS210">
            <v>841.33169999999996</v>
          </cell>
          <cell r="BT210">
            <v>683.68467958343285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2788.34</v>
          </cell>
          <cell r="I211">
            <v>0</v>
          </cell>
          <cell r="O211">
            <v>755.64014000000009</v>
          </cell>
          <cell r="P211">
            <v>658.3481911559627</v>
          </cell>
          <cell r="S211">
            <v>1580.9887799999999</v>
          </cell>
          <cell r="T211">
            <v>1583.6525765388187</v>
          </cell>
          <cell r="W211">
            <v>1053.99252</v>
          </cell>
          <cell r="X211">
            <v>1149.7747504059835</v>
          </cell>
          <cell r="AA211">
            <v>52.978459999999998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1706.46408</v>
          </cell>
          <cell r="AN211">
            <v>906.6204699599474</v>
          </cell>
          <cell r="AQ211">
            <v>119.89861999999999</v>
          </cell>
          <cell r="AR211">
            <v>98.423599598015315</v>
          </cell>
          <cell r="AU211">
            <v>2.7883400000000003</v>
          </cell>
          <cell r="AV211">
            <v>0</v>
          </cell>
          <cell r="AY211">
            <v>114.32194000000001</v>
          </cell>
          <cell r="AZ211">
            <v>0</v>
          </cell>
          <cell r="BC211">
            <v>499.11286000000001</v>
          </cell>
          <cell r="BD211">
            <v>18.684897883429251</v>
          </cell>
          <cell r="BG211">
            <v>2757.6682599999999</v>
          </cell>
          <cell r="BH211">
            <v>13298.782800000001</v>
          </cell>
          <cell r="BK211">
            <v>348.54250000000002</v>
          </cell>
          <cell r="BL211">
            <v>0</v>
          </cell>
          <cell r="BO211">
            <v>0</v>
          </cell>
          <cell r="BP211">
            <v>0</v>
          </cell>
          <cell r="BS211">
            <v>839.29034000000001</v>
          </cell>
          <cell r="BT211">
            <v>850.43704045744062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3648.3</v>
          </cell>
          <cell r="I212">
            <v>0</v>
          </cell>
          <cell r="O212">
            <v>944.90970000000004</v>
          </cell>
          <cell r="P212">
            <v>812.26721275994646</v>
          </cell>
          <cell r="S212">
            <v>2309.3739</v>
          </cell>
          <cell r="T212">
            <v>2144.7214725307622</v>
          </cell>
          <cell r="W212">
            <v>919.37160000000006</v>
          </cell>
          <cell r="X212">
            <v>1105.9872170049582</v>
          </cell>
          <cell r="AA212">
            <v>142.28370000000001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1123.6764000000001</v>
          </cell>
          <cell r="AN212">
            <v>38.806970565980727</v>
          </cell>
          <cell r="AQ212">
            <v>182.41500000000002</v>
          </cell>
          <cell r="AR212">
            <v>148.33020092706141</v>
          </cell>
          <cell r="AU212">
            <v>3.6483000000000003</v>
          </cell>
          <cell r="AV212">
            <v>0</v>
          </cell>
          <cell r="AY212">
            <v>350.23680000000002</v>
          </cell>
          <cell r="AZ212">
            <v>0</v>
          </cell>
          <cell r="BC212">
            <v>222.5463</v>
          </cell>
          <cell r="BD212">
            <v>1032.9503175153934</v>
          </cell>
          <cell r="BG212">
            <v>2313.0222000000003</v>
          </cell>
          <cell r="BH212">
            <v>0</v>
          </cell>
          <cell r="BK212">
            <v>259.02929999999998</v>
          </cell>
          <cell r="BL212">
            <v>0</v>
          </cell>
          <cell r="BO212">
            <v>0</v>
          </cell>
          <cell r="BP212">
            <v>0</v>
          </cell>
          <cell r="BS212">
            <v>817.21920000000011</v>
          </cell>
          <cell r="BT212">
            <v>2310.4466001098663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360.3</v>
          </cell>
          <cell r="I213">
            <v>2343.2999999999997</v>
          </cell>
          <cell r="O213">
            <v>832.7088</v>
          </cell>
          <cell r="P213">
            <v>721.69521824414176</v>
          </cell>
          <cell r="S213">
            <v>2357.5391999999997</v>
          </cell>
          <cell r="T213">
            <v>3352.0315995730484</v>
          </cell>
          <cell r="W213">
            <v>932.74199999999985</v>
          </cell>
          <cell r="X213">
            <v>1002.6618060007098</v>
          </cell>
          <cell r="AA213">
            <v>64.886399999999995</v>
          </cell>
          <cell r="AB213">
            <v>0</v>
          </cell>
          <cell r="AE213">
            <v>923.26019999999994</v>
          </cell>
          <cell r="AF213">
            <v>912.46627183970088</v>
          </cell>
          <cell r="AI213">
            <v>0</v>
          </cell>
          <cell r="AJ213">
            <v>0</v>
          </cell>
          <cell r="AM213">
            <v>1462.6476</v>
          </cell>
          <cell r="AN213">
            <v>303.96173262090127</v>
          </cell>
          <cell r="AQ213">
            <v>97.329599999999985</v>
          </cell>
          <cell r="AR213">
            <v>79.902175954419448</v>
          </cell>
          <cell r="AU213">
            <v>2.7035999999999998</v>
          </cell>
          <cell r="AV213">
            <v>0</v>
          </cell>
          <cell r="AY213">
            <v>113.55120000000001</v>
          </cell>
          <cell r="AZ213">
            <v>0</v>
          </cell>
          <cell r="BC213">
            <v>202.76999999999998</v>
          </cell>
          <cell r="BD213">
            <v>7.5909419441185069</v>
          </cell>
          <cell r="BG213">
            <v>2563.0128</v>
          </cell>
          <cell r="BH213">
            <v>0</v>
          </cell>
          <cell r="BK213">
            <v>548.83080000000007</v>
          </cell>
          <cell r="BL213">
            <v>0</v>
          </cell>
          <cell r="BO213">
            <v>2.7035999999999998</v>
          </cell>
          <cell r="BP213">
            <v>0</v>
          </cell>
          <cell r="BS213">
            <v>513.68399999999997</v>
          </cell>
          <cell r="BT213">
            <v>1376.6333792154214</v>
          </cell>
          <cell r="BW213">
            <v>773.28899999999999</v>
          </cell>
          <cell r="BX213">
            <v>359.44397788397271</v>
          </cell>
        </row>
        <row r="214">
          <cell r="E214">
            <v>0</v>
          </cell>
          <cell r="F214">
            <v>708.09999999999991</v>
          </cell>
          <cell r="I214">
            <v>4966.5</v>
          </cell>
          <cell r="O214">
            <v>1793.1736000000001</v>
          </cell>
          <cell r="P214">
            <v>2464.7879045882628</v>
          </cell>
          <cell r="S214">
            <v>3620.3948000000005</v>
          </cell>
          <cell r="T214">
            <v>5175.4465757501712</v>
          </cell>
          <cell r="W214">
            <v>2156.348</v>
          </cell>
          <cell r="X214">
            <v>2493.1638362877638</v>
          </cell>
          <cell r="AA214">
            <v>130.51580000000001</v>
          </cell>
          <cell r="AB214">
            <v>0</v>
          </cell>
          <cell r="AE214">
            <v>1842.5715</v>
          </cell>
          <cell r="AF214">
            <v>1824.9325436794018</v>
          </cell>
          <cell r="AI214">
            <v>0</v>
          </cell>
          <cell r="AJ214">
            <v>0</v>
          </cell>
          <cell r="AM214">
            <v>2933.7682000000004</v>
          </cell>
          <cell r="AN214">
            <v>4497.5848223281037</v>
          </cell>
          <cell r="AQ214">
            <v>198.61100000000002</v>
          </cell>
          <cell r="AR214">
            <v>159.20880774023456</v>
          </cell>
          <cell r="AU214">
            <v>5.6746000000000008</v>
          </cell>
          <cell r="AV214">
            <v>0</v>
          </cell>
          <cell r="AY214">
            <v>215.63480000000001</v>
          </cell>
          <cell r="AZ214">
            <v>0</v>
          </cell>
          <cell r="BC214">
            <v>459.64260000000002</v>
          </cell>
          <cell r="BD214">
            <v>17.20728062160914</v>
          </cell>
          <cell r="BG214">
            <v>4868.8068000000003</v>
          </cell>
          <cell r="BH214">
            <v>1549.9726799999999</v>
          </cell>
          <cell r="BK214">
            <v>680.952</v>
          </cell>
          <cell r="BL214">
            <v>0</v>
          </cell>
          <cell r="BO214">
            <v>0</v>
          </cell>
          <cell r="BP214">
            <v>0</v>
          </cell>
          <cell r="BS214">
            <v>1117.8962000000001</v>
          </cell>
          <cell r="BT214">
            <v>1667.5236087400801</v>
          </cell>
          <cell r="BW214">
            <v>1678.6770000000001</v>
          </cell>
          <cell r="BX214">
            <v>1763.8694172450623</v>
          </cell>
        </row>
        <row r="215">
          <cell r="E215">
            <v>0</v>
          </cell>
          <cell r="F215">
            <v>696.6</v>
          </cell>
          <cell r="I215">
            <v>5678.01</v>
          </cell>
          <cell r="O215">
            <v>2785.7045700000003</v>
          </cell>
          <cell r="P215">
            <v>2319.1026766383598</v>
          </cell>
          <cell r="S215">
            <v>4035.1281300000005</v>
          </cell>
          <cell r="T215">
            <v>3783.7002206880684</v>
          </cell>
          <cell r="W215">
            <v>2543.4693900000002</v>
          </cell>
          <cell r="X215">
            <v>2940.6771250510101</v>
          </cell>
          <cell r="AA215">
            <v>70.120710000000003</v>
          </cell>
          <cell r="AB215">
            <v>0</v>
          </cell>
          <cell r="AE215">
            <v>4099.52322</v>
          </cell>
          <cell r="AF215">
            <v>4014.8410086431991</v>
          </cell>
          <cell r="AI215">
            <v>0</v>
          </cell>
          <cell r="AJ215">
            <v>0</v>
          </cell>
          <cell r="AM215">
            <v>3659.0261399999999</v>
          </cell>
          <cell r="AN215">
            <v>709.97829848970514</v>
          </cell>
          <cell r="AQ215">
            <v>108.36837000000001</v>
          </cell>
          <cell r="AR215">
            <v>85.162816110424728</v>
          </cell>
          <cell r="AU215">
            <v>0</v>
          </cell>
          <cell r="AV215">
            <v>0</v>
          </cell>
          <cell r="AY215">
            <v>350.60355000000004</v>
          </cell>
          <cell r="AZ215">
            <v>0</v>
          </cell>
          <cell r="BC215">
            <v>777.70242000000007</v>
          </cell>
          <cell r="BD215">
            <v>1442.2125486729501</v>
          </cell>
          <cell r="BG215">
            <v>5182.5579299999999</v>
          </cell>
          <cell r="BH215">
            <v>0</v>
          </cell>
          <cell r="BK215">
            <v>395.22582000000006</v>
          </cell>
          <cell r="BL215">
            <v>0</v>
          </cell>
          <cell r="BO215">
            <v>0</v>
          </cell>
          <cell r="BP215">
            <v>0</v>
          </cell>
          <cell r="BS215">
            <v>1906.0083900000002</v>
          </cell>
          <cell r="BT215">
            <v>3149.7668165090399</v>
          </cell>
          <cell r="BW215">
            <v>1845.3532500000001</v>
          </cell>
          <cell r="BX215">
            <v>0</v>
          </cell>
        </row>
        <row r="216">
          <cell r="E216">
            <v>0</v>
          </cell>
          <cell r="F216">
            <v>851.8</v>
          </cell>
          <cell r="I216">
            <v>10305.200000000001</v>
          </cell>
          <cell r="O216">
            <v>4061.1479999999997</v>
          </cell>
          <cell r="P216">
            <v>3419.1465871735541</v>
          </cell>
          <cell r="S216">
            <v>5466.93</v>
          </cell>
          <cell r="T216">
            <v>5325.4122882642378</v>
          </cell>
          <cell r="W216">
            <v>3101.6460000000002</v>
          </cell>
          <cell r="X216">
            <v>4033.4327885688276</v>
          </cell>
          <cell r="AA216">
            <v>122.72699999999999</v>
          </cell>
          <cell r="AB216">
            <v>0</v>
          </cell>
          <cell r="AE216">
            <v>2895.7612000000004</v>
          </cell>
          <cell r="AF216">
            <v>2881.4146243310829</v>
          </cell>
          <cell r="AI216">
            <v>329.76640000000003</v>
          </cell>
          <cell r="AJ216">
            <v>333.29297271833468</v>
          </cell>
          <cell r="AM216">
            <v>6125.1930000000002</v>
          </cell>
          <cell r="AN216">
            <v>1828.259421655066</v>
          </cell>
          <cell r="AQ216">
            <v>245.45399999999998</v>
          </cell>
          <cell r="AR216">
            <v>196.25165502742632</v>
          </cell>
          <cell r="AU216">
            <v>11.157</v>
          </cell>
          <cell r="AV216">
            <v>0</v>
          </cell>
          <cell r="AY216">
            <v>546.69299999999998</v>
          </cell>
          <cell r="AZ216">
            <v>0</v>
          </cell>
          <cell r="BC216">
            <v>1617.7649999999999</v>
          </cell>
          <cell r="BD216">
            <v>1473.6613146354025</v>
          </cell>
          <cell r="BG216">
            <v>8512.7909999999993</v>
          </cell>
          <cell r="BH216">
            <v>13976.590679999996</v>
          </cell>
          <cell r="BK216">
            <v>702.89099999999996</v>
          </cell>
          <cell r="BL216">
            <v>0</v>
          </cell>
          <cell r="BO216">
            <v>0</v>
          </cell>
          <cell r="BP216">
            <v>0</v>
          </cell>
          <cell r="BS216">
            <v>3224.3729999999996</v>
          </cell>
          <cell r="BT216">
            <v>2792.1756426347783</v>
          </cell>
          <cell r="BW216">
            <v>3194.6120000000001</v>
          </cell>
          <cell r="BX216">
            <v>1580.4418202836532</v>
          </cell>
        </row>
        <row r="217">
          <cell r="E217">
            <v>49.9</v>
          </cell>
          <cell r="F217">
            <v>394.9</v>
          </cell>
          <cell r="I217">
            <v>3098.2999999999997</v>
          </cell>
          <cell r="O217">
            <v>1537.008</v>
          </cell>
          <cell r="P217">
            <v>1301.2322939250007</v>
          </cell>
          <cell r="S217">
            <v>3150.8663999999999</v>
          </cell>
          <cell r="T217">
            <v>2877.3406864837757</v>
          </cell>
          <cell r="W217">
            <v>2410.3079999999995</v>
          </cell>
          <cell r="X217">
            <v>2806.8569394492592</v>
          </cell>
          <cell r="AA217">
            <v>45.411599999999993</v>
          </cell>
          <cell r="AB217">
            <v>0</v>
          </cell>
          <cell r="AE217">
            <v>920.19509999999991</v>
          </cell>
          <cell r="AF217">
            <v>910.3884844859532</v>
          </cell>
          <cell r="AI217">
            <v>80.555799999999991</v>
          </cell>
          <cell r="AJ217">
            <v>83.32324317958367</v>
          </cell>
          <cell r="AM217">
            <v>2088.9335999999998</v>
          </cell>
          <cell r="AN217">
            <v>946.57367279794676</v>
          </cell>
          <cell r="AQ217">
            <v>118.7688</v>
          </cell>
          <cell r="AR217">
            <v>96.736224453636297</v>
          </cell>
          <cell r="AU217">
            <v>3.4931999999999999</v>
          </cell>
          <cell r="AV217">
            <v>0</v>
          </cell>
          <cell r="AY217">
            <v>356.30639999999994</v>
          </cell>
          <cell r="AZ217">
            <v>0</v>
          </cell>
          <cell r="BC217">
            <v>230.55119999999999</v>
          </cell>
          <cell r="BD217">
            <v>1421.7292762673994</v>
          </cell>
          <cell r="BG217">
            <v>2284.5527999999999</v>
          </cell>
          <cell r="BH217">
            <v>0</v>
          </cell>
          <cell r="BK217">
            <v>279.45600000000002</v>
          </cell>
          <cell r="BL217">
            <v>0</v>
          </cell>
          <cell r="BO217">
            <v>0</v>
          </cell>
          <cell r="BP217">
            <v>0</v>
          </cell>
          <cell r="BS217">
            <v>908.23199999999997</v>
          </cell>
          <cell r="BT217">
            <v>1737.9301611091053</v>
          </cell>
          <cell r="BW217">
            <v>879.91719999999987</v>
          </cell>
          <cell r="BX217">
            <v>713.32954373881205</v>
          </cell>
        </row>
        <row r="218">
          <cell r="E218">
            <v>35.4</v>
          </cell>
          <cell r="F218">
            <v>468.8</v>
          </cell>
          <cell r="I218">
            <v>3832.23</v>
          </cell>
          <cell r="O218">
            <v>1750.5192099999997</v>
          </cell>
          <cell r="P218">
            <v>1473.2886451189188</v>
          </cell>
          <cell r="S218">
            <v>3324.6961900000001</v>
          </cell>
          <cell r="T218">
            <v>2861.0729750688879</v>
          </cell>
          <cell r="W218">
            <v>1883.85114</v>
          </cell>
          <cell r="X218">
            <v>2059.4953814113742</v>
          </cell>
          <cell r="AA218">
            <v>55.913389999999993</v>
          </cell>
          <cell r="AB218">
            <v>0</v>
          </cell>
          <cell r="AE218">
            <v>2686.3932299999997</v>
          </cell>
          <cell r="AF218">
            <v>2676.5606724288</v>
          </cell>
          <cell r="AI218">
            <v>0</v>
          </cell>
          <cell r="AJ218">
            <v>0</v>
          </cell>
          <cell r="AM218">
            <v>2498.8984299999997</v>
          </cell>
          <cell r="AN218">
            <v>494.21590412480748</v>
          </cell>
          <cell r="AQ218">
            <v>124.72987000000001</v>
          </cell>
          <cell r="AR218">
            <v>102.2549337493701</v>
          </cell>
          <cell r="AU218">
            <v>4.3010299999999999</v>
          </cell>
          <cell r="AV218">
            <v>0</v>
          </cell>
          <cell r="AY218">
            <v>172.0412</v>
          </cell>
          <cell r="AZ218">
            <v>0</v>
          </cell>
          <cell r="BC218">
            <v>447.30711999999994</v>
          </cell>
          <cell r="BD218">
            <v>1839.5342884048628</v>
          </cell>
          <cell r="BG218">
            <v>3440.8240000000001</v>
          </cell>
          <cell r="BH218">
            <v>0</v>
          </cell>
          <cell r="BK218">
            <v>180.64326</v>
          </cell>
          <cell r="BL218">
            <v>0</v>
          </cell>
          <cell r="BO218">
            <v>0</v>
          </cell>
          <cell r="BP218">
            <v>0</v>
          </cell>
          <cell r="BS218">
            <v>1294.6100299999998</v>
          </cell>
          <cell r="BT218">
            <v>2736.5915223434422</v>
          </cell>
          <cell r="BW218">
            <v>1214.81691</v>
          </cell>
          <cell r="BX218">
            <v>0</v>
          </cell>
        </row>
        <row r="219">
          <cell r="E219">
            <v>0</v>
          </cell>
          <cell r="F219">
            <v>427.1</v>
          </cell>
          <cell r="I219">
            <v>3597</v>
          </cell>
          <cell r="O219">
            <v>2350.0744</v>
          </cell>
          <cell r="P219">
            <v>1964.8262095472851</v>
          </cell>
          <cell r="S219">
            <v>2575.424</v>
          </cell>
          <cell r="T219">
            <v>2411.8687566352878</v>
          </cell>
          <cell r="W219">
            <v>1790.7245</v>
          </cell>
          <cell r="X219">
            <v>1993.7915262271531</v>
          </cell>
          <cell r="AA219">
            <v>52.313299999999998</v>
          </cell>
          <cell r="AB219">
            <v>0</v>
          </cell>
          <cell r="AE219">
            <v>2035.9019999999998</v>
          </cell>
          <cell r="AF219">
            <v>1995.4169812015421</v>
          </cell>
          <cell r="AI219">
            <v>0</v>
          </cell>
          <cell r="AJ219">
            <v>0</v>
          </cell>
          <cell r="AM219">
            <v>2374.2189999999996</v>
          </cell>
          <cell r="AN219">
            <v>463.66195376420586</v>
          </cell>
          <cell r="AQ219">
            <v>120.723</v>
          </cell>
          <cell r="AR219">
            <v>96.378897952473665</v>
          </cell>
          <cell r="AU219">
            <v>4.0240999999999998</v>
          </cell>
          <cell r="AV219">
            <v>0</v>
          </cell>
          <cell r="AY219">
            <v>354.12079999999997</v>
          </cell>
          <cell r="AZ219">
            <v>3007.9945709183212</v>
          </cell>
          <cell r="BC219">
            <v>462.7715</v>
          </cell>
          <cell r="BD219">
            <v>1921.4228342172682</v>
          </cell>
          <cell r="BG219">
            <v>3122.7015999999999</v>
          </cell>
          <cell r="BH219">
            <v>0</v>
          </cell>
          <cell r="BK219">
            <v>241.446</v>
          </cell>
          <cell r="BL219">
            <v>0</v>
          </cell>
          <cell r="BO219">
            <v>0</v>
          </cell>
          <cell r="BP219">
            <v>0</v>
          </cell>
          <cell r="BS219">
            <v>1098.5793000000001</v>
          </cell>
          <cell r="BT219">
            <v>2642.098517848171</v>
          </cell>
          <cell r="BW219">
            <v>1061.115</v>
          </cell>
          <cell r="BX219">
            <v>0</v>
          </cell>
        </row>
        <row r="220">
          <cell r="E220">
            <v>0</v>
          </cell>
          <cell r="F220">
            <v>450.79999999999995</v>
          </cell>
          <cell r="I220">
            <v>7838.84</v>
          </cell>
          <cell r="O220">
            <v>3307.5663599999998</v>
          </cell>
          <cell r="P220">
            <v>2749.1424659326685</v>
          </cell>
          <cell r="S220">
            <v>5371.6867199999997</v>
          </cell>
          <cell r="T220">
            <v>5065.0404313260278</v>
          </cell>
          <cell r="W220">
            <v>2777.0293999999999</v>
          </cell>
          <cell r="X220">
            <v>3339.3986921791789</v>
          </cell>
          <cell r="AA220">
            <v>140.92388</v>
          </cell>
          <cell r="AB220">
            <v>0</v>
          </cell>
          <cell r="AE220">
            <v>3731.28784</v>
          </cell>
          <cell r="AF220">
            <v>3641.5539379438128</v>
          </cell>
          <cell r="AI220">
            <v>337.07011999999997</v>
          </cell>
          <cell r="AJ220">
            <v>333.29297271833468</v>
          </cell>
          <cell r="AM220">
            <v>4716.805159999999</v>
          </cell>
          <cell r="AN220">
            <v>1401.5021418261874</v>
          </cell>
          <cell r="AQ220">
            <v>165.7928</v>
          </cell>
          <cell r="AR220">
            <v>133.99743793598293</v>
          </cell>
          <cell r="AU220">
            <v>8.2896400000000003</v>
          </cell>
          <cell r="AV220">
            <v>0</v>
          </cell>
          <cell r="AY220">
            <v>464.21983999999998</v>
          </cell>
          <cell r="AZ220">
            <v>0</v>
          </cell>
          <cell r="BC220">
            <v>1168.8392399999998</v>
          </cell>
          <cell r="BD220">
            <v>43.756920712371645</v>
          </cell>
          <cell r="BG220">
            <v>6664.8705600000003</v>
          </cell>
          <cell r="BH220">
            <v>0</v>
          </cell>
          <cell r="BK220">
            <v>455.93019999999996</v>
          </cell>
          <cell r="BL220">
            <v>972.49712175434365</v>
          </cell>
          <cell r="BO220">
            <v>0</v>
          </cell>
          <cell r="BP220">
            <v>0</v>
          </cell>
          <cell r="BS220">
            <v>2536.6298399999996</v>
          </cell>
          <cell r="BT220">
            <v>1417.3950674290679</v>
          </cell>
          <cell r="BW220">
            <v>2524.1064799999999</v>
          </cell>
          <cell r="BX220">
            <v>1969.5306623230053</v>
          </cell>
        </row>
        <row r="221">
          <cell r="E221">
            <v>0</v>
          </cell>
          <cell r="F221">
            <v>631.6</v>
          </cell>
          <cell r="I221">
            <v>5063.8</v>
          </cell>
          <cell r="O221">
            <v>2255.3784000000005</v>
          </cell>
          <cell r="P221">
            <v>1864.6088559994316</v>
          </cell>
          <cell r="S221">
            <v>2728.0966000000003</v>
          </cell>
          <cell r="T221">
            <v>2957.2006105404289</v>
          </cell>
          <cell r="W221">
            <v>1344.1144000000002</v>
          </cell>
          <cell r="X221">
            <v>1596.3196886765718</v>
          </cell>
          <cell r="AA221">
            <v>108.21260000000001</v>
          </cell>
          <cell r="AB221">
            <v>0</v>
          </cell>
          <cell r="AE221">
            <v>1098.8446000000001</v>
          </cell>
          <cell r="AF221">
            <v>1075.9232884392939</v>
          </cell>
          <cell r="AI221">
            <v>162.04160000000002</v>
          </cell>
          <cell r="AJ221">
            <v>166.64648635916734</v>
          </cell>
          <cell r="AM221">
            <v>2078.8210000000004</v>
          </cell>
          <cell r="AN221">
            <v>71.79357451926785</v>
          </cell>
          <cell r="AQ221">
            <v>182.25280000000001</v>
          </cell>
          <cell r="AR221">
            <v>145.21351977803189</v>
          </cell>
          <cell r="AU221">
            <v>5.6954000000000002</v>
          </cell>
          <cell r="AV221">
            <v>0</v>
          </cell>
          <cell r="AY221">
            <v>273.37920000000003</v>
          </cell>
          <cell r="AZ221">
            <v>0</v>
          </cell>
          <cell r="BC221">
            <v>677.75260000000003</v>
          </cell>
          <cell r="BD221">
            <v>-3947.118708555563</v>
          </cell>
          <cell r="BG221">
            <v>5746.6585999999998</v>
          </cell>
          <cell r="BH221">
            <v>0</v>
          </cell>
          <cell r="BK221">
            <v>370.20100000000002</v>
          </cell>
          <cell r="BL221">
            <v>0</v>
          </cell>
          <cell r="BO221">
            <v>0</v>
          </cell>
          <cell r="BP221">
            <v>0</v>
          </cell>
          <cell r="BS221">
            <v>1469.4132000000002</v>
          </cell>
          <cell r="BT221">
            <v>14373.643243594481</v>
          </cell>
          <cell r="BW221">
            <v>1402.6726000000001</v>
          </cell>
          <cell r="BX221">
            <v>1660.112392701235</v>
          </cell>
        </row>
        <row r="222">
          <cell r="E222">
            <v>0</v>
          </cell>
          <cell r="F222">
            <v>336.5</v>
          </cell>
          <cell r="I222">
            <v>1812.9</v>
          </cell>
          <cell r="O222">
            <v>681.35980000000006</v>
          </cell>
          <cell r="P222">
            <v>599.29474905227039</v>
          </cell>
          <cell r="S222">
            <v>586.78620000000012</v>
          </cell>
          <cell r="T222">
            <v>1006.8210748271472</v>
          </cell>
          <cell r="W222">
            <v>320.26060000000001</v>
          </cell>
          <cell r="X222">
            <v>561.36573145552018</v>
          </cell>
          <cell r="AA222">
            <v>40.8386</v>
          </cell>
          <cell r="AB222">
            <v>0</v>
          </cell>
          <cell r="AE222">
            <v>523.92809999999997</v>
          </cell>
          <cell r="AF222">
            <v>537.96164421964693</v>
          </cell>
          <cell r="AI222">
            <v>77.954700000000003</v>
          </cell>
          <cell r="AJ222">
            <v>83.32324317958367</v>
          </cell>
          <cell r="AM222">
            <v>790.97919999999999</v>
          </cell>
          <cell r="AN222">
            <v>27.317034096918814</v>
          </cell>
          <cell r="AQ222">
            <v>73.079600000000013</v>
          </cell>
          <cell r="AR222">
            <v>62.135108257722464</v>
          </cell>
          <cell r="AU222">
            <v>2.1494</v>
          </cell>
          <cell r="AV222">
            <v>0</v>
          </cell>
          <cell r="AY222">
            <v>88.125400000000013</v>
          </cell>
          <cell r="AZ222">
            <v>0</v>
          </cell>
          <cell r="BC222">
            <v>277.27260000000001</v>
          </cell>
          <cell r="BD222">
            <v>-3962.1111651802144</v>
          </cell>
          <cell r="BG222">
            <v>2216.0313999999998</v>
          </cell>
          <cell r="BH222">
            <v>0</v>
          </cell>
          <cell r="BK222">
            <v>184.8484</v>
          </cell>
          <cell r="BL222">
            <v>0</v>
          </cell>
          <cell r="BO222">
            <v>0</v>
          </cell>
          <cell r="BP222">
            <v>0</v>
          </cell>
          <cell r="BS222">
            <v>466.41980000000001</v>
          </cell>
          <cell r="BT222">
            <v>444.67296233068799</v>
          </cell>
          <cell r="BW222">
            <v>442.3476</v>
          </cell>
          <cell r="BX222">
            <v>387.23603802964078</v>
          </cell>
        </row>
        <row r="223">
          <cell r="E223">
            <v>0</v>
          </cell>
          <cell r="F223">
            <v>718.7</v>
          </cell>
          <cell r="I223">
            <v>5387</v>
          </cell>
          <cell r="O223">
            <v>2283.5317999999997</v>
          </cell>
          <cell r="P223">
            <v>1899.9270666261868</v>
          </cell>
          <cell r="S223">
            <v>3260.4438</v>
          </cell>
          <cell r="T223">
            <v>4101.6414042361885</v>
          </cell>
          <cell r="W223">
            <v>2045.4095</v>
          </cell>
          <cell r="X223">
            <v>2324.1158642366295</v>
          </cell>
          <cell r="AA223">
            <v>122.114</v>
          </cell>
          <cell r="AB223">
            <v>0</v>
          </cell>
          <cell r="AE223">
            <v>2197.8959999999997</v>
          </cell>
          <cell r="AF223">
            <v>2189.908464963798</v>
          </cell>
          <cell r="AI223">
            <v>0</v>
          </cell>
          <cell r="AJ223">
            <v>0</v>
          </cell>
          <cell r="AM223">
            <v>3205.4924999999998</v>
          </cell>
          <cell r="AN223">
            <v>1424.9917830694826</v>
          </cell>
          <cell r="AQ223">
            <v>189.27670000000001</v>
          </cell>
          <cell r="AR223">
            <v>154.64296911426774</v>
          </cell>
          <cell r="AU223">
            <v>6.1056999999999997</v>
          </cell>
          <cell r="AV223">
            <v>0</v>
          </cell>
          <cell r="AY223">
            <v>256.43940000000003</v>
          </cell>
          <cell r="AZ223">
            <v>0</v>
          </cell>
          <cell r="BC223">
            <v>714.36689999999999</v>
          </cell>
          <cell r="BD223">
            <v>26.743195071755739</v>
          </cell>
          <cell r="BG223">
            <v>8847.1592999999993</v>
          </cell>
          <cell r="BH223">
            <v>0</v>
          </cell>
          <cell r="BK223">
            <v>604.46429999999998</v>
          </cell>
          <cell r="BL223">
            <v>0</v>
          </cell>
          <cell r="BO223">
            <v>0</v>
          </cell>
          <cell r="BP223">
            <v>0</v>
          </cell>
          <cell r="BS223">
            <v>1721.8073999999997</v>
          </cell>
          <cell r="BT223">
            <v>0</v>
          </cell>
          <cell r="BW223">
            <v>1637.6479999999999</v>
          </cell>
          <cell r="BX223">
            <v>852.28984446715197</v>
          </cell>
        </row>
        <row r="224">
          <cell r="E224">
            <v>0</v>
          </cell>
          <cell r="F224">
            <v>1297.2</v>
          </cell>
          <cell r="I224">
            <v>9862.93</v>
          </cell>
          <cell r="O224">
            <v>4385.9310900000009</v>
          </cell>
          <cell r="P224">
            <v>3602.920757995485</v>
          </cell>
          <cell r="S224">
            <v>7432.6465800000014</v>
          </cell>
          <cell r="T224">
            <v>7629.2914034840142</v>
          </cell>
          <cell r="W224">
            <v>4330.1304400000008</v>
          </cell>
          <cell r="X224">
            <v>5048.472859452304</v>
          </cell>
          <cell r="AA224">
            <v>212.04247000000001</v>
          </cell>
          <cell r="AB224">
            <v>0</v>
          </cell>
          <cell r="AE224">
            <v>4369.2779900000005</v>
          </cell>
          <cell r="AF224">
            <v>4379.816929927596</v>
          </cell>
          <cell r="AI224">
            <v>0</v>
          </cell>
          <cell r="AJ224">
            <v>0</v>
          </cell>
          <cell r="AM224">
            <v>5736.3068200000007</v>
          </cell>
          <cell r="AN224">
            <v>7509.9846683209817</v>
          </cell>
          <cell r="AQ224">
            <v>368.28429000000006</v>
          </cell>
          <cell r="AR224">
            <v>296.38248124210747</v>
          </cell>
          <cell r="AU224">
            <v>11.160130000000001</v>
          </cell>
          <cell r="AV224">
            <v>0</v>
          </cell>
          <cell r="AY224">
            <v>435.24507000000006</v>
          </cell>
          <cell r="AZ224">
            <v>0</v>
          </cell>
          <cell r="BC224">
            <v>1685.1796300000001</v>
          </cell>
          <cell r="BD224">
            <v>63.08675216620361</v>
          </cell>
          <cell r="BG224">
            <v>13347.51548</v>
          </cell>
          <cell r="BH224">
            <v>5009.9528399999999</v>
          </cell>
          <cell r="BK224">
            <v>1060.21235</v>
          </cell>
          <cell r="BL224">
            <v>0</v>
          </cell>
          <cell r="BO224">
            <v>0</v>
          </cell>
          <cell r="BP224">
            <v>0</v>
          </cell>
          <cell r="BS224">
            <v>3325.7187400000003</v>
          </cell>
          <cell r="BT224">
            <v>1083.8903456810522</v>
          </cell>
          <cell r="BW224">
            <v>3126.5488100000002</v>
          </cell>
          <cell r="BX224">
            <v>1057.9510895450953</v>
          </cell>
        </row>
        <row r="225">
          <cell r="E225">
            <v>0</v>
          </cell>
          <cell r="F225">
            <v>456.4</v>
          </cell>
          <cell r="I225">
            <v>4102.13</v>
          </cell>
          <cell r="O225">
            <v>1736.7999299999999</v>
          </cell>
          <cell r="P225">
            <v>1461.4465964143849</v>
          </cell>
          <cell r="S225">
            <v>3031.42245</v>
          </cell>
          <cell r="T225">
            <v>2986.4004044316284</v>
          </cell>
          <cell r="W225">
            <v>1691.2146299999999</v>
          </cell>
          <cell r="X225">
            <v>2016.8194508462616</v>
          </cell>
          <cell r="AA225">
            <v>50.143829999999994</v>
          </cell>
          <cell r="AB225">
            <v>0</v>
          </cell>
          <cell r="AE225">
            <v>1415.2348499999998</v>
          </cell>
          <cell r="AF225">
            <v>1357.3112802570047</v>
          </cell>
          <cell r="AI225">
            <v>159.98307</v>
          </cell>
          <cell r="AJ225">
            <v>166.64648635916734</v>
          </cell>
          <cell r="AM225">
            <v>2698.6497599999998</v>
          </cell>
          <cell r="AN225">
            <v>520.38141558394932</v>
          </cell>
          <cell r="AQ225">
            <v>82.053539999999984</v>
          </cell>
          <cell r="AR225">
            <v>65.319284412527153</v>
          </cell>
          <cell r="AU225">
            <v>4.5585300000000002</v>
          </cell>
          <cell r="AV225">
            <v>0</v>
          </cell>
          <cell r="AY225">
            <v>141.31442999999999</v>
          </cell>
          <cell r="AZ225">
            <v>0</v>
          </cell>
          <cell r="BC225">
            <v>670.10390999999993</v>
          </cell>
          <cell r="BD225">
            <v>677.52709983653051</v>
          </cell>
          <cell r="BG225">
            <v>5100.9950699999999</v>
          </cell>
          <cell r="BH225">
            <v>0</v>
          </cell>
          <cell r="BK225">
            <v>414.82622999999995</v>
          </cell>
          <cell r="BL225">
            <v>0</v>
          </cell>
          <cell r="BO225">
            <v>0</v>
          </cell>
          <cell r="BP225">
            <v>0</v>
          </cell>
          <cell r="BS225">
            <v>1353.8834099999999</v>
          </cell>
          <cell r="BT225">
            <v>672.56785552516556</v>
          </cell>
          <cell r="BW225">
            <v>1308.5794700000001</v>
          </cell>
          <cell r="BX225">
            <v>1232.1146664579478</v>
          </cell>
        </row>
        <row r="226">
          <cell r="E226">
            <v>0</v>
          </cell>
          <cell r="F226">
            <v>1201.5999999999999</v>
          </cell>
          <cell r="I226">
            <v>10646.3</v>
          </cell>
          <cell r="O226">
            <v>4585.1373000000003</v>
          </cell>
          <cell r="P226">
            <v>2443.4714427463127</v>
          </cell>
          <cell r="S226">
            <v>6646.6719000000003</v>
          </cell>
          <cell r="T226">
            <v>4088.9690192958515</v>
          </cell>
          <cell r="W226">
            <v>4668.0726000000004</v>
          </cell>
          <cell r="X226">
            <v>5606.2903272200438</v>
          </cell>
          <cell r="AA226">
            <v>142.1748</v>
          </cell>
          <cell r="AB226">
            <v>0</v>
          </cell>
          <cell r="AE226">
            <v>3193.89</v>
          </cell>
          <cell r="AF226">
            <v>3193.8370833114559</v>
          </cell>
          <cell r="AI226">
            <v>0</v>
          </cell>
          <cell r="AJ226">
            <v>0</v>
          </cell>
          <cell r="AM226">
            <v>6077.9727000000003</v>
          </cell>
          <cell r="AN226">
            <v>1307.4950083896429</v>
          </cell>
          <cell r="AQ226">
            <v>319.89330000000001</v>
          </cell>
          <cell r="AR226">
            <v>263.30992841227823</v>
          </cell>
          <cell r="AU226">
            <v>11.847899999999999</v>
          </cell>
          <cell r="AV226">
            <v>0</v>
          </cell>
          <cell r="AY226">
            <v>343.58910000000003</v>
          </cell>
          <cell r="AZ226">
            <v>0</v>
          </cell>
          <cell r="BC226">
            <v>1611.3144</v>
          </cell>
          <cell r="BD226">
            <v>712.76246101809249</v>
          </cell>
          <cell r="BG226">
            <v>13731.7161</v>
          </cell>
          <cell r="BH226">
            <v>0</v>
          </cell>
          <cell r="BK226">
            <v>793.80930000000001</v>
          </cell>
          <cell r="BL226">
            <v>0</v>
          </cell>
          <cell r="BO226">
            <v>0</v>
          </cell>
          <cell r="BP226">
            <v>0</v>
          </cell>
          <cell r="BS226">
            <v>3329.2599</v>
          </cell>
          <cell r="BT226">
            <v>2351.2082883235125</v>
          </cell>
          <cell r="BW226">
            <v>3215.1825999999996</v>
          </cell>
          <cell r="BX226">
            <v>0</v>
          </cell>
        </row>
        <row r="227">
          <cell r="E227">
            <v>0</v>
          </cell>
          <cell r="F227">
            <v>495.79999999999995</v>
          </cell>
          <cell r="I227">
            <v>4105.8500000000004</v>
          </cell>
          <cell r="O227">
            <v>1836.0583500000002</v>
          </cell>
          <cell r="P227">
            <v>1268.2747701054543</v>
          </cell>
          <cell r="S227">
            <v>3405.2210000000005</v>
          </cell>
          <cell r="T227">
            <v>2658.0015335098828</v>
          </cell>
          <cell r="W227">
            <v>1698.0088500000002</v>
          </cell>
          <cell r="X227">
            <v>1977.5153130896201</v>
          </cell>
          <cell r="AA227">
            <v>64.423100000000005</v>
          </cell>
          <cell r="AB227">
            <v>0</v>
          </cell>
          <cell r="AE227">
            <v>2151.4654000000005</v>
          </cell>
          <cell r="AF227">
            <v>2189.908464963798</v>
          </cell>
          <cell r="AI227">
            <v>0</v>
          </cell>
          <cell r="AJ227">
            <v>0</v>
          </cell>
          <cell r="AM227">
            <v>2636.7454499999999</v>
          </cell>
          <cell r="AN227">
            <v>507.76634029868615</v>
          </cell>
          <cell r="AQ227">
            <v>147.25280000000001</v>
          </cell>
          <cell r="AR227">
            <v>118.95002194257924</v>
          </cell>
          <cell r="AU227">
            <v>4.6016500000000002</v>
          </cell>
          <cell r="AV227">
            <v>0</v>
          </cell>
          <cell r="AY227">
            <v>138.04950000000002</v>
          </cell>
          <cell r="AZ227">
            <v>0</v>
          </cell>
          <cell r="BC227">
            <v>671.84090000000003</v>
          </cell>
          <cell r="BD227">
            <v>677.59212617300773</v>
          </cell>
          <cell r="BG227">
            <v>5107.8315000000011</v>
          </cell>
          <cell r="BH227">
            <v>0</v>
          </cell>
          <cell r="BK227">
            <v>404.9452</v>
          </cell>
          <cell r="BL227">
            <v>0</v>
          </cell>
          <cell r="BO227">
            <v>0</v>
          </cell>
          <cell r="BP227">
            <v>0</v>
          </cell>
          <cell r="BS227">
            <v>1348.2834500000001</v>
          </cell>
          <cell r="BT227">
            <v>1059.8038935548063</v>
          </cell>
          <cell r="BW227">
            <v>1301.5544500000001</v>
          </cell>
          <cell r="BX227">
            <v>926.4020048555999</v>
          </cell>
        </row>
        <row r="228">
          <cell r="E228">
            <v>0</v>
          </cell>
          <cell r="F228">
            <v>583.5</v>
          </cell>
          <cell r="I228">
            <v>5621.23</v>
          </cell>
          <cell r="O228">
            <v>2761.1048499999997</v>
          </cell>
          <cell r="P228">
            <v>2291.3603449942716</v>
          </cell>
          <cell r="S228">
            <v>5602.8711899999998</v>
          </cell>
          <cell r="T228">
            <v>4906.8971180480221</v>
          </cell>
          <cell r="W228">
            <v>2395.0257799999999</v>
          </cell>
          <cell r="X228">
            <v>2663.0819560630875</v>
          </cell>
          <cell r="AA228">
            <v>124.0946</v>
          </cell>
          <cell r="AB228">
            <v>0</v>
          </cell>
          <cell r="AE228">
            <v>2765.6451599999996</v>
          </cell>
          <cell r="AF228">
            <v>2731.1654534578593</v>
          </cell>
          <cell r="AI228">
            <v>247.33411999999996</v>
          </cell>
          <cell r="AJ228">
            <v>249.96972953875098</v>
          </cell>
          <cell r="AM228">
            <v>3604.9481299999993</v>
          </cell>
          <cell r="AN228">
            <v>1271.8880557086911</v>
          </cell>
          <cell r="AQ228">
            <v>155.11824999999999</v>
          </cell>
          <cell r="AR228">
            <v>125.8384828261031</v>
          </cell>
          <cell r="AU228">
            <v>6.2047299999999996</v>
          </cell>
          <cell r="AV228">
            <v>0</v>
          </cell>
          <cell r="AY228">
            <v>316.44122999999996</v>
          </cell>
          <cell r="AZ228">
            <v>0</v>
          </cell>
          <cell r="BC228">
            <v>943.1189599999999</v>
          </cell>
          <cell r="BD228">
            <v>35.30680708071916</v>
          </cell>
          <cell r="BG228">
            <v>5379.5009099999997</v>
          </cell>
          <cell r="BH228">
            <v>0</v>
          </cell>
          <cell r="BK228">
            <v>297.82704000000001</v>
          </cell>
          <cell r="BL228">
            <v>0</v>
          </cell>
          <cell r="BO228">
            <v>0</v>
          </cell>
          <cell r="BP228">
            <v>0</v>
          </cell>
          <cell r="BS228">
            <v>1923.4662999999998</v>
          </cell>
          <cell r="BT228">
            <v>0</v>
          </cell>
          <cell r="BW228">
            <v>1832.52098</v>
          </cell>
          <cell r="BX228">
            <v>1719.4021210119934</v>
          </cell>
        </row>
        <row r="229">
          <cell r="E229">
            <v>0</v>
          </cell>
          <cell r="F229">
            <v>428.4</v>
          </cell>
          <cell r="I229">
            <v>3559.81</v>
          </cell>
          <cell r="O229">
            <v>1411.8263399999998</v>
          </cell>
          <cell r="P229">
            <v>1231.0961828548777</v>
          </cell>
          <cell r="S229">
            <v>3505.6365900000001</v>
          </cell>
          <cell r="T229">
            <v>3204.0294830602352</v>
          </cell>
          <cell r="W229">
            <v>1850.52944</v>
          </cell>
          <cell r="X229">
            <v>2091.7907927012325</v>
          </cell>
          <cell r="AA229">
            <v>91.728830000000002</v>
          </cell>
          <cell r="AB229">
            <v>0</v>
          </cell>
          <cell r="AE229">
            <v>2036.2113199999999</v>
          </cell>
          <cell r="AF229">
            <v>1995.4169812015421</v>
          </cell>
          <cell r="AI229">
            <v>0</v>
          </cell>
          <cell r="AJ229">
            <v>0</v>
          </cell>
          <cell r="AM229">
            <v>2305.1853799999999</v>
          </cell>
          <cell r="AN229">
            <v>462.27040175147408</v>
          </cell>
          <cell r="AQ229">
            <v>127.62272</v>
          </cell>
          <cell r="AR229">
            <v>101.16310277359541</v>
          </cell>
          <cell r="AU229">
            <v>3.98821</v>
          </cell>
          <cell r="AV229">
            <v>0</v>
          </cell>
          <cell r="AY229">
            <v>227.32797000000002</v>
          </cell>
          <cell r="AZ229">
            <v>0</v>
          </cell>
          <cell r="BC229">
            <v>506.50267000000002</v>
          </cell>
          <cell r="BD229">
            <v>18.961544422306137</v>
          </cell>
          <cell r="BG229">
            <v>2863.53478</v>
          </cell>
          <cell r="BH229">
            <v>0</v>
          </cell>
          <cell r="BK229">
            <v>279.17470000000003</v>
          </cell>
          <cell r="BL229">
            <v>0</v>
          </cell>
          <cell r="BO229">
            <v>0</v>
          </cell>
          <cell r="BP229">
            <v>0</v>
          </cell>
          <cell r="BS229">
            <v>1124.6752199999999</v>
          </cell>
          <cell r="BT229">
            <v>3310.9607653539142</v>
          </cell>
          <cell r="BW229">
            <v>1071.50281</v>
          </cell>
          <cell r="BX229">
            <v>0</v>
          </cell>
        </row>
        <row r="230">
          <cell r="E230">
            <v>0</v>
          </cell>
          <cell r="F230">
            <v>195.95</v>
          </cell>
          <cell r="I230">
            <v>1685.6</v>
          </cell>
          <cell r="O230">
            <v>654.7793999999999</v>
          </cell>
          <cell r="P230">
            <v>579.02446806771843</v>
          </cell>
          <cell r="S230">
            <v>1614.3698999999999</v>
          </cell>
          <cell r="T230">
            <v>1653.3621009111935</v>
          </cell>
          <cell r="W230">
            <v>752.62</v>
          </cell>
          <cell r="X230">
            <v>897.5335461901924</v>
          </cell>
          <cell r="AA230">
            <v>30.104800000000001</v>
          </cell>
          <cell r="AB230">
            <v>0</v>
          </cell>
          <cell r="AE230">
            <v>1368.7072000000001</v>
          </cell>
          <cell r="AF230">
            <v>1338.2803362144</v>
          </cell>
          <cell r="AI230">
            <v>0</v>
          </cell>
          <cell r="AJ230">
            <v>0</v>
          </cell>
          <cell r="AM230">
            <v>1095.0620999999999</v>
          </cell>
          <cell r="AN230">
            <v>212.1257038401337</v>
          </cell>
          <cell r="AQ230">
            <v>45.157200000000003</v>
          </cell>
          <cell r="AR230">
            <v>37.003144342618107</v>
          </cell>
          <cell r="AU230">
            <v>1.8815500000000001</v>
          </cell>
          <cell r="AV230">
            <v>0</v>
          </cell>
          <cell r="AY230">
            <v>63.972700000000003</v>
          </cell>
          <cell r="AZ230">
            <v>0</v>
          </cell>
          <cell r="BC230">
            <v>206.97049999999999</v>
          </cell>
          <cell r="BD230">
            <v>7.7481927782471747</v>
          </cell>
          <cell r="BG230">
            <v>1345.3082499999998</v>
          </cell>
          <cell r="BH230">
            <v>9121.9965599999996</v>
          </cell>
          <cell r="BK230">
            <v>199.4443</v>
          </cell>
          <cell r="BL230">
            <v>0</v>
          </cell>
          <cell r="BO230">
            <v>0</v>
          </cell>
          <cell r="BP230">
            <v>0</v>
          </cell>
          <cell r="BS230">
            <v>575.75429999999994</v>
          </cell>
          <cell r="BT230">
            <v>1250.6427065550597</v>
          </cell>
          <cell r="BW230">
            <v>547.81999999999994</v>
          </cell>
          <cell r="BX230">
            <v>0</v>
          </cell>
        </row>
        <row r="231">
          <cell r="E231">
            <v>0</v>
          </cell>
          <cell r="F231">
            <v>343.3</v>
          </cell>
          <cell r="I231">
            <v>3789.7</v>
          </cell>
          <cell r="O231">
            <v>1727.5939999999998</v>
          </cell>
          <cell r="P231">
            <v>754.85366338569747</v>
          </cell>
          <cell r="S231">
            <v>4281.7880000000005</v>
          </cell>
          <cell r="T231">
            <v>2380.4458331991755</v>
          </cell>
          <cell r="W231">
            <v>1636.6680000000001</v>
          </cell>
          <cell r="X231">
            <v>1739.3729244810825</v>
          </cell>
          <cell r="AA231">
            <v>82.66</v>
          </cell>
          <cell r="AB231">
            <v>0</v>
          </cell>
          <cell r="AE231">
            <v>1819.0559999999998</v>
          </cell>
          <cell r="AF231">
            <v>1820.7769689719064</v>
          </cell>
          <cell r="AI231">
            <v>162.95709999999997</v>
          </cell>
          <cell r="AJ231">
            <v>166.64648635916734</v>
          </cell>
          <cell r="AM231">
            <v>2302.0810000000001</v>
          </cell>
          <cell r="AN231">
            <v>462.38376166710236</v>
          </cell>
          <cell r="AQ231">
            <v>128.12299999999999</v>
          </cell>
          <cell r="AR231">
            <v>104.0415662551832</v>
          </cell>
          <cell r="AU231">
            <v>4.133</v>
          </cell>
          <cell r="AV231">
            <v>0</v>
          </cell>
          <cell r="AY231">
            <v>239.714</v>
          </cell>
          <cell r="AZ231">
            <v>0</v>
          </cell>
          <cell r="BC231">
            <v>487.69399999999996</v>
          </cell>
          <cell r="BD231">
            <v>18.257418950016923</v>
          </cell>
          <cell r="BG231">
            <v>2872.4349999999999</v>
          </cell>
          <cell r="BH231">
            <v>0</v>
          </cell>
          <cell r="BK231">
            <v>214.916</v>
          </cell>
          <cell r="BL231">
            <v>0</v>
          </cell>
          <cell r="BO231">
            <v>0</v>
          </cell>
          <cell r="BP231">
            <v>0</v>
          </cell>
          <cell r="BS231">
            <v>1260.5650000000001</v>
          </cell>
          <cell r="BT231">
            <v>1976.9418783618503</v>
          </cell>
          <cell r="BW231">
            <v>1201.3349000000001</v>
          </cell>
          <cell r="BX231">
            <v>948.63565297213438</v>
          </cell>
        </row>
        <row r="232">
          <cell r="E232">
            <v>0</v>
          </cell>
          <cell r="F232">
            <v>511.5</v>
          </cell>
          <cell r="I232">
            <v>14037.96</v>
          </cell>
          <cell r="O232">
            <v>5703.38832</v>
          </cell>
          <cell r="P232">
            <v>4677.482094793324</v>
          </cell>
          <cell r="S232">
            <v>10140.973619999999</v>
          </cell>
          <cell r="T232">
            <v>9137.46095144225</v>
          </cell>
          <cell r="W232">
            <v>5223.2561399999995</v>
          </cell>
          <cell r="X232">
            <v>6024.2281054087607</v>
          </cell>
          <cell r="AA232">
            <v>261.89027999999996</v>
          </cell>
          <cell r="AB232">
            <v>0</v>
          </cell>
          <cell r="AE232">
            <v>6555.72732</v>
          </cell>
          <cell r="AF232">
            <v>6372.7193914016725</v>
          </cell>
          <cell r="AI232">
            <v>575.55636000000004</v>
          </cell>
          <cell r="AJ232">
            <v>583.26270225708572</v>
          </cell>
          <cell r="AM232">
            <v>8365.9394999999986</v>
          </cell>
          <cell r="AN232">
            <v>2753.5302329833339</v>
          </cell>
          <cell r="AQ232">
            <v>261.89027999999996</v>
          </cell>
          <cell r="AR232">
            <v>212.58941671947281</v>
          </cell>
          <cell r="AU232">
            <v>14.54946</v>
          </cell>
          <cell r="AV232">
            <v>0</v>
          </cell>
          <cell r="AY232">
            <v>800.22029999999995</v>
          </cell>
          <cell r="AZ232">
            <v>0</v>
          </cell>
          <cell r="BC232">
            <v>3608.2660799999999</v>
          </cell>
          <cell r="BD232">
            <v>135.07983593338295</v>
          </cell>
          <cell r="BG232">
            <v>11945.106659999999</v>
          </cell>
          <cell r="BH232">
            <v>0</v>
          </cell>
          <cell r="BK232">
            <v>727.47299999999996</v>
          </cell>
          <cell r="BL232">
            <v>0</v>
          </cell>
          <cell r="BO232">
            <v>0</v>
          </cell>
          <cell r="BP232">
            <v>0</v>
          </cell>
          <cell r="BS232">
            <v>4495.7831399999995</v>
          </cell>
          <cell r="BT232">
            <v>2521.666257216943</v>
          </cell>
          <cell r="BW232">
            <v>4393.88148</v>
          </cell>
          <cell r="BX232">
            <v>1884.3016778762903</v>
          </cell>
        </row>
        <row r="233">
          <cell r="E233">
            <v>46</v>
          </cell>
          <cell r="F233">
            <v>486.5</v>
          </cell>
          <cell r="I233">
            <v>3857.91</v>
          </cell>
          <cell r="O233">
            <v>2054.9059299999999</v>
          </cell>
          <cell r="P233">
            <v>1715.2063916159998</v>
          </cell>
          <cell r="S233">
            <v>3644.9599899999998</v>
          </cell>
          <cell r="T233">
            <v>3619.7170331587281</v>
          </cell>
          <cell r="W233">
            <v>2115.7276699999998</v>
          </cell>
          <cell r="X233">
            <v>2424.8927919643356</v>
          </cell>
          <cell r="AA233">
            <v>99.921430000000001</v>
          </cell>
          <cell r="AB233">
            <v>0</v>
          </cell>
          <cell r="AE233">
            <v>922.04048999999998</v>
          </cell>
          <cell r="AF233">
            <v>910.3884844859532</v>
          </cell>
          <cell r="AI233">
            <v>81.016109999999998</v>
          </cell>
          <cell r="AJ233">
            <v>83.32324317958367</v>
          </cell>
          <cell r="AM233">
            <v>2806.4888599999999</v>
          </cell>
          <cell r="AN233">
            <v>1072.233519626415</v>
          </cell>
          <cell r="AQ233">
            <v>117.29907</v>
          </cell>
          <cell r="AR233">
            <v>96.021571451311019</v>
          </cell>
          <cell r="AU233">
            <v>4.3444099999999999</v>
          </cell>
          <cell r="AV233">
            <v>0</v>
          </cell>
          <cell r="AY233">
            <v>729.86088000000007</v>
          </cell>
          <cell r="AZ233">
            <v>0</v>
          </cell>
          <cell r="BC233">
            <v>247.63137</v>
          </cell>
          <cell r="BD233">
            <v>9.2703819756992125</v>
          </cell>
          <cell r="BG233">
            <v>3145.35284</v>
          </cell>
          <cell r="BH233">
            <v>199.57607999999996</v>
          </cell>
          <cell r="BK233">
            <v>343.20839000000001</v>
          </cell>
          <cell r="BL233">
            <v>0</v>
          </cell>
          <cell r="BO233">
            <v>0</v>
          </cell>
          <cell r="BP233">
            <v>0</v>
          </cell>
          <cell r="BS233">
            <v>1290.2897699999999</v>
          </cell>
          <cell r="BT233">
            <v>485.43465054433432</v>
          </cell>
          <cell r="BW233">
            <v>1226.81538</v>
          </cell>
          <cell r="BX233">
            <v>994.95575321491435</v>
          </cell>
        </row>
        <row r="234">
          <cell r="E234">
            <v>0</v>
          </cell>
          <cell r="F234">
            <v>451.1</v>
          </cell>
          <cell r="I234">
            <v>3713.18</v>
          </cell>
          <cell r="O234">
            <v>1682.3691200000001</v>
          </cell>
          <cell r="P234">
            <v>1419.0331735822992</v>
          </cell>
          <cell r="S234">
            <v>2627.66068</v>
          </cell>
          <cell r="T234">
            <v>2372.7706235607457</v>
          </cell>
          <cell r="W234">
            <v>2052.9900399999997</v>
          </cell>
          <cell r="X234">
            <v>2211.0408932824994</v>
          </cell>
          <cell r="AA234">
            <v>79.121319999999997</v>
          </cell>
          <cell r="AB234">
            <v>0</v>
          </cell>
          <cell r="AE234">
            <v>2031.1094600000001</v>
          </cell>
          <cell r="AF234">
            <v>1995.4169812015421</v>
          </cell>
          <cell r="AI234">
            <v>0</v>
          </cell>
          <cell r="AJ234">
            <v>0</v>
          </cell>
          <cell r="AM234">
            <v>2573.52504</v>
          </cell>
          <cell r="AN234">
            <v>475.0117119266622</v>
          </cell>
          <cell r="AQ234">
            <v>79.121319999999997</v>
          </cell>
          <cell r="AR234">
            <v>63.008573038342199</v>
          </cell>
          <cell r="AU234">
            <v>4.1642799999999998</v>
          </cell>
          <cell r="AV234">
            <v>0</v>
          </cell>
          <cell r="AY234">
            <v>245.69251999999997</v>
          </cell>
          <cell r="AZ234">
            <v>0</v>
          </cell>
          <cell r="BC234">
            <v>533.02783999999997</v>
          </cell>
          <cell r="BD234">
            <v>19.954546471563294</v>
          </cell>
          <cell r="BG234">
            <v>3231.48128</v>
          </cell>
          <cell r="BH234">
            <v>175.22232206125921</v>
          </cell>
          <cell r="BK234">
            <v>204.04972000000001</v>
          </cell>
          <cell r="BL234">
            <v>0</v>
          </cell>
          <cell r="BO234">
            <v>0</v>
          </cell>
          <cell r="BP234">
            <v>0</v>
          </cell>
          <cell r="BS234">
            <v>1275.06528</v>
          </cell>
          <cell r="BT234">
            <v>950.4884569818455</v>
          </cell>
          <cell r="BW234">
            <v>1214.2098599999999</v>
          </cell>
          <cell r="BX234">
            <v>1007.9253812828927</v>
          </cell>
        </row>
        <row r="235">
          <cell r="E235">
            <v>0</v>
          </cell>
          <cell r="F235">
            <v>379.56</v>
          </cell>
          <cell r="I235">
            <v>3684.95</v>
          </cell>
          <cell r="O235">
            <v>1629.86851</v>
          </cell>
          <cell r="P235">
            <v>1374.9927247531148</v>
          </cell>
          <cell r="S235">
            <v>3141.8662300000001</v>
          </cell>
          <cell r="T235">
            <v>2741.4072198967697</v>
          </cell>
          <cell r="W235">
            <v>1540.44929</v>
          </cell>
          <cell r="X235">
            <v>1886.5680339806825</v>
          </cell>
          <cell r="AA235">
            <v>56.90314</v>
          </cell>
          <cell r="AB235">
            <v>0</v>
          </cell>
          <cell r="AE235">
            <v>2737.9178499999998</v>
          </cell>
          <cell r="AF235">
            <v>2676.5606724288</v>
          </cell>
          <cell r="AI235">
            <v>0</v>
          </cell>
          <cell r="AJ235">
            <v>0</v>
          </cell>
          <cell r="AM235">
            <v>2576.8993399999999</v>
          </cell>
          <cell r="AN235">
            <v>1037.5049942834946</v>
          </cell>
          <cell r="AQ235">
            <v>97.548239999999993</v>
          </cell>
          <cell r="AR235">
            <v>78.075840504032726</v>
          </cell>
          <cell r="AU235">
            <v>4.0645100000000003</v>
          </cell>
          <cell r="AV235">
            <v>0</v>
          </cell>
          <cell r="AY235">
            <v>243.87059999999997</v>
          </cell>
          <cell r="AZ235">
            <v>0</v>
          </cell>
          <cell r="BC235">
            <v>508.06374999999997</v>
          </cell>
          <cell r="BD235">
            <v>1081.1514193077239</v>
          </cell>
          <cell r="BG235">
            <v>2942.7052399999998</v>
          </cell>
          <cell r="BH235">
            <v>203.67609792468122</v>
          </cell>
          <cell r="BK235">
            <v>191.03197</v>
          </cell>
          <cell r="BL235">
            <v>0</v>
          </cell>
          <cell r="BO235">
            <v>0</v>
          </cell>
          <cell r="BP235">
            <v>0</v>
          </cell>
          <cell r="BS235">
            <v>1272.19163</v>
          </cell>
          <cell r="BT235">
            <v>1484.096011778671</v>
          </cell>
          <cell r="BW235">
            <v>1208.6636000000001</v>
          </cell>
          <cell r="BX235">
            <v>0</v>
          </cell>
        </row>
        <row r="236">
          <cell r="E236">
            <v>0</v>
          </cell>
          <cell r="F236">
            <v>444.96000000000004</v>
          </cell>
          <cell r="I236">
            <v>5929.47</v>
          </cell>
          <cell r="O236">
            <v>1306.7581499999999</v>
          </cell>
          <cell r="P236">
            <v>1113.0960472300769</v>
          </cell>
          <cell r="S236">
            <v>4748.9503500000001</v>
          </cell>
          <cell r="T236">
            <v>6070.0412140067419</v>
          </cell>
          <cell r="W236">
            <v>4321.8635400000003</v>
          </cell>
          <cell r="X236">
            <v>5169.5863324450984</v>
          </cell>
          <cell r="AA236">
            <v>70.118729999999999</v>
          </cell>
          <cell r="AB236">
            <v>94.551578444448154</v>
          </cell>
          <cell r="AE236">
            <v>1826.27676</v>
          </cell>
          <cell r="AF236">
            <v>1820.7769689719064</v>
          </cell>
          <cell r="AI236">
            <v>160.09569000000002</v>
          </cell>
          <cell r="AJ236">
            <v>166.64648635916734</v>
          </cell>
          <cell r="AM236">
            <v>2792.0003400000001</v>
          </cell>
          <cell r="AN236">
            <v>1256.7047484974171</v>
          </cell>
          <cell r="AQ236">
            <v>121.11417</v>
          </cell>
          <cell r="AR236">
            <v>97.033996537938464</v>
          </cell>
          <cell r="AU236">
            <v>6.3744300000000003</v>
          </cell>
          <cell r="AV236">
            <v>0</v>
          </cell>
          <cell r="AY236">
            <v>917.91791999999998</v>
          </cell>
          <cell r="AZ236">
            <v>0</v>
          </cell>
          <cell r="BC236">
            <v>541.82655000000011</v>
          </cell>
          <cell r="BD236">
            <v>20.283936898121144</v>
          </cell>
          <cell r="BG236">
            <v>3824.6579999999999</v>
          </cell>
          <cell r="BH236">
            <v>0</v>
          </cell>
          <cell r="BK236">
            <v>1032.6576600000001</v>
          </cell>
          <cell r="BL236">
            <v>0</v>
          </cell>
          <cell r="BO236">
            <v>0</v>
          </cell>
          <cell r="BP236">
            <v>0</v>
          </cell>
          <cell r="BS236">
            <v>2078.0641800000003</v>
          </cell>
          <cell r="BT236">
            <v>4368.9118548990091</v>
          </cell>
          <cell r="BW236">
            <v>1968.5840400000002</v>
          </cell>
          <cell r="BX236">
            <v>0</v>
          </cell>
        </row>
        <row r="237">
          <cell r="E237">
            <v>0</v>
          </cell>
          <cell r="F237">
            <v>592.4</v>
          </cell>
          <cell r="I237">
            <v>5386.5999999999995</v>
          </cell>
          <cell r="O237">
            <v>2301.9149999999995</v>
          </cell>
          <cell r="P237">
            <v>4664.1454295004914</v>
          </cell>
          <cell r="S237">
            <v>4866.905999999999</v>
          </cell>
          <cell r="T237">
            <v>8514.4558552314866</v>
          </cell>
          <cell r="W237">
            <v>3641.2109999999993</v>
          </cell>
          <cell r="X237">
            <v>4365.0456240847434</v>
          </cell>
          <cell r="AA237">
            <v>107.62199999999997</v>
          </cell>
          <cell r="AB237">
            <v>0</v>
          </cell>
          <cell r="AE237">
            <v>4013.0169999999994</v>
          </cell>
          <cell r="AF237">
            <v>4014.8410086431991</v>
          </cell>
          <cell r="AI237">
            <v>0</v>
          </cell>
          <cell r="AJ237">
            <v>0</v>
          </cell>
          <cell r="AM237">
            <v>3282.4709999999995</v>
          </cell>
          <cell r="AN237">
            <v>647.98467629597553</v>
          </cell>
          <cell r="AQ237">
            <v>185.34899999999996</v>
          </cell>
          <cell r="AR237">
            <v>153.03499985903593</v>
          </cell>
          <cell r="AU237">
            <v>5.9789999999999992</v>
          </cell>
          <cell r="AV237">
            <v>0</v>
          </cell>
          <cell r="AY237">
            <v>514.19399999999985</v>
          </cell>
          <cell r="AZ237">
            <v>0</v>
          </cell>
          <cell r="BC237">
            <v>872.93399999999986</v>
          </cell>
          <cell r="BD237">
            <v>32.679347610825786</v>
          </cell>
          <cell r="BG237">
            <v>4101.5940000000001</v>
          </cell>
          <cell r="BH237">
            <v>0</v>
          </cell>
          <cell r="BK237">
            <v>304.92899999999992</v>
          </cell>
          <cell r="BL237">
            <v>0</v>
          </cell>
          <cell r="BO237">
            <v>0</v>
          </cell>
          <cell r="BP237">
            <v>0</v>
          </cell>
          <cell r="BS237">
            <v>1650.204</v>
          </cell>
          <cell r="BT237">
            <v>3561.089306664926</v>
          </cell>
          <cell r="BW237">
            <v>1594.4335999999998</v>
          </cell>
          <cell r="BX237">
            <v>1510.0352679146281</v>
          </cell>
        </row>
        <row r="238">
          <cell r="E238">
            <v>0</v>
          </cell>
          <cell r="F238">
            <v>577</v>
          </cell>
          <cell r="I238">
            <v>5410.1</v>
          </cell>
          <cell r="O238">
            <v>2334.9690000000001</v>
          </cell>
          <cell r="P238">
            <v>4664.3860354411827</v>
          </cell>
          <cell r="S238">
            <v>5011.2026999999998</v>
          </cell>
          <cell r="T238">
            <v>8622.9515834318336</v>
          </cell>
          <cell r="W238">
            <v>3598.2471</v>
          </cell>
          <cell r="X238">
            <v>4411.2331910101411</v>
          </cell>
          <cell r="AA238">
            <v>107.76779999999999</v>
          </cell>
          <cell r="AB238">
            <v>0</v>
          </cell>
          <cell r="AE238">
            <v>2726.6904000000004</v>
          </cell>
          <cell r="AF238">
            <v>2731.1654534578593</v>
          </cell>
          <cell r="AI238">
            <v>243.4545</v>
          </cell>
          <cell r="AJ238">
            <v>249.96972953875104</v>
          </cell>
          <cell r="AM238">
            <v>3652.1310000000003</v>
          </cell>
          <cell r="AN238">
            <v>1252.5080759330374</v>
          </cell>
          <cell r="AQ238">
            <v>191.58720000000002</v>
          </cell>
          <cell r="AR238">
            <v>156.15168100806545</v>
          </cell>
          <cell r="AU238">
            <v>5.9871000000000008</v>
          </cell>
          <cell r="AV238">
            <v>0</v>
          </cell>
          <cell r="AY238">
            <v>502.91640000000007</v>
          </cell>
          <cell r="AZ238">
            <v>0</v>
          </cell>
          <cell r="BC238">
            <v>904.0521</v>
          </cell>
          <cell r="BD238">
            <v>33.844291589280559</v>
          </cell>
          <cell r="BG238">
            <v>4586.1186000000007</v>
          </cell>
          <cell r="BH238">
            <v>0</v>
          </cell>
          <cell r="BK238">
            <v>311.32920000000001</v>
          </cell>
          <cell r="BL238">
            <v>0</v>
          </cell>
          <cell r="BO238">
            <v>0</v>
          </cell>
          <cell r="BP238">
            <v>0</v>
          </cell>
          <cell r="BS238">
            <v>1676.3880000000004</v>
          </cell>
          <cell r="BT238">
            <v>4278.1244584231608</v>
          </cell>
          <cell r="BW238">
            <v>1595.9794999999999</v>
          </cell>
          <cell r="BX238">
            <v>1802.7783014489974</v>
          </cell>
        </row>
        <row r="239">
          <cell r="E239">
            <v>0</v>
          </cell>
          <cell r="F239">
            <v>463.7</v>
          </cell>
          <cell r="I239">
            <v>3757.2</v>
          </cell>
          <cell r="O239">
            <v>1772.7779999999998</v>
          </cell>
          <cell r="P239">
            <v>1493.6245911112701</v>
          </cell>
          <cell r="S239">
            <v>3098.1405999999997</v>
          </cell>
          <cell r="T239">
            <v>2914.2060882553155</v>
          </cell>
          <cell r="W239">
            <v>1688.36</v>
          </cell>
          <cell r="X239">
            <v>1942.0866558405187</v>
          </cell>
          <cell r="AA239">
            <v>88.638899999999992</v>
          </cell>
          <cell r="AB239">
            <v>0</v>
          </cell>
          <cell r="AE239">
            <v>2032.6451999999999</v>
          </cell>
          <cell r="AF239">
            <v>1995.4169812015421</v>
          </cell>
          <cell r="AI239">
            <v>0</v>
          </cell>
          <cell r="AJ239">
            <v>0</v>
          </cell>
          <cell r="AM239">
            <v>2401.6920999999998</v>
          </cell>
          <cell r="AN239">
            <v>4596.5202245742094</v>
          </cell>
          <cell r="AQ239">
            <v>122.4061</v>
          </cell>
          <cell r="AR239">
            <v>97.70894659569008</v>
          </cell>
          <cell r="AU239">
            <v>4.2208999999999994</v>
          </cell>
          <cell r="AV239">
            <v>0</v>
          </cell>
          <cell r="AY239">
            <v>236.37039999999999</v>
          </cell>
          <cell r="AZ239">
            <v>0</v>
          </cell>
          <cell r="BC239">
            <v>510.72889999999995</v>
          </cell>
          <cell r="BD239">
            <v>19.119758490326507</v>
          </cell>
          <cell r="BG239">
            <v>3279.6392999999998</v>
          </cell>
          <cell r="BH239">
            <v>31359.882239999999</v>
          </cell>
          <cell r="BK239">
            <v>337.67199999999997</v>
          </cell>
          <cell r="BL239">
            <v>0</v>
          </cell>
          <cell r="BO239">
            <v>0</v>
          </cell>
          <cell r="BP239">
            <v>0</v>
          </cell>
          <cell r="BS239">
            <v>1295.8163</v>
          </cell>
          <cell r="BT239">
            <v>1202.4698023025687</v>
          </cell>
          <cell r="BW239">
            <v>1236.1188</v>
          </cell>
          <cell r="BX239">
            <v>1204.32260631228</v>
          </cell>
        </row>
        <row r="240">
          <cell r="E240">
            <v>0</v>
          </cell>
          <cell r="F240">
            <v>692</v>
          </cell>
          <cell r="I240">
            <v>5664.9</v>
          </cell>
          <cell r="O240">
            <v>2676.2548999999999</v>
          </cell>
          <cell r="P240">
            <v>2909.4361716085677</v>
          </cell>
          <cell r="S240">
            <v>5180.8734999999997</v>
          </cell>
          <cell r="T240">
            <v>5853.5256194004924</v>
          </cell>
          <cell r="W240">
            <v>2771.6083999999996</v>
          </cell>
          <cell r="X240">
            <v>3239.3283181792176</v>
          </cell>
          <cell r="AA240">
            <v>120.7811</v>
          </cell>
          <cell r="AB240">
            <v>0</v>
          </cell>
          <cell r="AE240">
            <v>3387.6101999999996</v>
          </cell>
          <cell r="AF240">
            <v>3348.1756573203993</v>
          </cell>
          <cell r="AI240">
            <v>0</v>
          </cell>
          <cell r="AJ240">
            <v>0</v>
          </cell>
          <cell r="AM240">
            <v>3795.0692999999997</v>
          </cell>
          <cell r="AN240">
            <v>4852.0342402829101</v>
          </cell>
          <cell r="AQ240">
            <v>133.4949</v>
          </cell>
          <cell r="AR240">
            <v>105.014288397237</v>
          </cell>
          <cell r="AU240">
            <v>6.3568999999999996</v>
          </cell>
          <cell r="AV240">
            <v>0</v>
          </cell>
          <cell r="AY240">
            <v>355.9864</v>
          </cell>
          <cell r="AZ240">
            <v>0</v>
          </cell>
          <cell r="BC240">
            <v>896.32289999999989</v>
          </cell>
          <cell r="BD240">
            <v>1058.1739652636084</v>
          </cell>
          <cell r="BG240">
            <v>5136.3752000000004</v>
          </cell>
          <cell r="BH240">
            <v>32925.955320000008</v>
          </cell>
          <cell r="BK240">
            <v>527.62270000000001</v>
          </cell>
          <cell r="BL240">
            <v>0</v>
          </cell>
          <cell r="BO240">
            <v>0</v>
          </cell>
          <cell r="BP240">
            <v>0</v>
          </cell>
          <cell r="BS240">
            <v>1951.5682999999999</v>
          </cell>
          <cell r="BT240">
            <v>1804.6311054587086</v>
          </cell>
          <cell r="BW240">
            <v>1858.0871999999999</v>
          </cell>
          <cell r="BX240">
            <v>1804.6311054587086</v>
          </cell>
        </row>
        <row r="241">
          <cell r="E241">
            <v>71.7</v>
          </cell>
          <cell r="F241">
            <v>576.4</v>
          </cell>
          <cell r="I241">
            <v>5658.49</v>
          </cell>
          <cell r="O241">
            <v>2656.0631399999997</v>
          </cell>
          <cell r="P241">
            <v>2212.3378688925422</v>
          </cell>
          <cell r="S241">
            <v>5212.3680399999994</v>
          </cell>
          <cell r="T241">
            <v>4449.3878195332472</v>
          </cell>
          <cell r="W241">
            <v>2724.6469299999999</v>
          </cell>
          <cell r="X241">
            <v>3177.6017475792914</v>
          </cell>
          <cell r="AA241">
            <v>118.46290999999998</v>
          </cell>
          <cell r="AB241">
            <v>0</v>
          </cell>
          <cell r="AE241">
            <v>3066.9015800000002</v>
          </cell>
          <cell r="AF241">
            <v>2993.1254718023129</v>
          </cell>
          <cell r="AI241">
            <v>0</v>
          </cell>
          <cell r="AJ241">
            <v>0</v>
          </cell>
          <cell r="AM241">
            <v>3747.1688899999995</v>
          </cell>
          <cell r="AN241">
            <v>1265.5395558831144</v>
          </cell>
          <cell r="AQ241">
            <v>155.87225000000001</v>
          </cell>
          <cell r="AR241">
            <v>126.05684902125803</v>
          </cell>
          <cell r="AU241">
            <v>6.2348899999999992</v>
          </cell>
          <cell r="AV241">
            <v>0</v>
          </cell>
          <cell r="AY241">
            <v>355.38872999999995</v>
          </cell>
          <cell r="AZ241">
            <v>3036.9175956386894</v>
          </cell>
          <cell r="BC241">
            <v>910.29393999999991</v>
          </cell>
          <cell r="BD241">
            <v>34.077962472865295</v>
          </cell>
          <cell r="BG241">
            <v>5100.1400199999989</v>
          </cell>
          <cell r="BH241">
            <v>20215.025709396203</v>
          </cell>
          <cell r="BK241">
            <v>324.21427999999997</v>
          </cell>
          <cell r="BL241">
            <v>0</v>
          </cell>
          <cell r="BO241">
            <v>0</v>
          </cell>
          <cell r="BP241">
            <v>0</v>
          </cell>
          <cell r="BS241">
            <v>1932.8158999999998</v>
          </cell>
          <cell r="BT241">
            <v>2282.6545399641982</v>
          </cell>
          <cell r="BW241">
            <v>1855.9847199999999</v>
          </cell>
          <cell r="BX241">
            <v>1630.4675285458561</v>
          </cell>
        </row>
        <row r="242">
          <cell r="E242">
            <v>0</v>
          </cell>
          <cell r="F242">
            <v>225.29999999999998</v>
          </cell>
          <cell r="I242">
            <v>7374.1</v>
          </cell>
          <cell r="O242">
            <v>3244.9438</v>
          </cell>
          <cell r="P242">
            <v>3213.666360507385</v>
          </cell>
          <cell r="S242">
            <v>5289.1823999999997</v>
          </cell>
          <cell r="T242">
            <v>5970.1914973417533</v>
          </cell>
          <cell r="W242">
            <v>1975.8440000000003</v>
          </cell>
          <cell r="X242">
            <v>2412.5941776396912</v>
          </cell>
          <cell r="AA242">
            <v>159.58740000000003</v>
          </cell>
          <cell r="AB242">
            <v>0</v>
          </cell>
          <cell r="AE242">
            <v>2381.8343</v>
          </cell>
          <cell r="AF242">
            <v>2372.4096599203508</v>
          </cell>
          <cell r="AI242">
            <v>0</v>
          </cell>
          <cell r="AJ242">
            <v>0</v>
          </cell>
          <cell r="AM242">
            <v>4270.8628000000008</v>
          </cell>
          <cell r="AN242">
            <v>835.39491357423185</v>
          </cell>
          <cell r="AQ242">
            <v>250.78020000000004</v>
          </cell>
          <cell r="AR242">
            <v>207.5272912863357</v>
          </cell>
          <cell r="AU242">
            <v>7.599400000000001</v>
          </cell>
          <cell r="AV242">
            <v>0</v>
          </cell>
          <cell r="AY242">
            <v>349.57240000000002</v>
          </cell>
          <cell r="AZ242">
            <v>2979.0715461979521</v>
          </cell>
          <cell r="BC242">
            <v>782.73820000000001</v>
          </cell>
          <cell r="BD242">
            <v>1470.2898753743584</v>
          </cell>
          <cell r="BG242">
            <v>5684.3512000000001</v>
          </cell>
          <cell r="BH242">
            <v>0</v>
          </cell>
          <cell r="BK242">
            <v>607.95200000000011</v>
          </cell>
          <cell r="BL242">
            <v>0</v>
          </cell>
          <cell r="BO242">
            <v>0</v>
          </cell>
          <cell r="BP242">
            <v>0</v>
          </cell>
          <cell r="BS242">
            <v>2158.2296000000001</v>
          </cell>
          <cell r="BT242">
            <v>1213.5866263608359</v>
          </cell>
          <cell r="BW242">
            <v>2079.4962</v>
          </cell>
          <cell r="BX242">
            <v>1597.1170563710543</v>
          </cell>
        </row>
        <row r="243">
          <cell r="E243">
            <v>0</v>
          </cell>
          <cell r="F243">
            <v>658.8</v>
          </cell>
          <cell r="I243">
            <v>5261.5</v>
          </cell>
          <cell r="O243">
            <v>1811.6118000000001</v>
          </cell>
          <cell r="P243">
            <v>1793.3786031682691</v>
          </cell>
          <cell r="S243">
            <v>5126.9798000000001</v>
          </cell>
          <cell r="T243">
            <v>4462.9734712976197</v>
          </cell>
          <cell r="W243">
            <v>2368.1200000000003</v>
          </cell>
          <cell r="X243">
            <v>2787.4907628000265</v>
          </cell>
          <cell r="AA243">
            <v>100.64510000000001</v>
          </cell>
          <cell r="AB243">
            <v>0</v>
          </cell>
          <cell r="AE243">
            <v>3293.6990000000001</v>
          </cell>
          <cell r="AF243">
            <v>3284.8626974456965</v>
          </cell>
          <cell r="AI243">
            <v>0</v>
          </cell>
          <cell r="AJ243">
            <v>0</v>
          </cell>
          <cell r="AM243">
            <v>3664.6657</v>
          </cell>
          <cell r="AN243">
            <v>655.42711769110997</v>
          </cell>
          <cell r="AQ243">
            <v>148.00750000000002</v>
          </cell>
          <cell r="AR243">
            <v>122.52328695420545</v>
          </cell>
          <cell r="AU243">
            <v>5.9203000000000001</v>
          </cell>
          <cell r="AV243">
            <v>0</v>
          </cell>
          <cell r="AY243">
            <v>236.81200000000001</v>
          </cell>
          <cell r="AZ243">
            <v>0</v>
          </cell>
          <cell r="BC243">
            <v>1059.7337</v>
          </cell>
          <cell r="BD243">
            <v>1080.59265120293</v>
          </cell>
          <cell r="BG243">
            <v>5553.2413999999999</v>
          </cell>
          <cell r="BH243">
            <v>388.55088000000001</v>
          </cell>
          <cell r="BK243">
            <v>580.18940000000009</v>
          </cell>
          <cell r="BL243">
            <v>0</v>
          </cell>
          <cell r="BO243">
            <v>0</v>
          </cell>
          <cell r="BP243">
            <v>0</v>
          </cell>
          <cell r="BS243">
            <v>1705.0463999999999</v>
          </cell>
          <cell r="BT243">
            <v>696.65430765141116</v>
          </cell>
          <cell r="BW243">
            <v>1620.5419999999999</v>
          </cell>
          <cell r="BX243">
            <v>3470.3019101890773</v>
          </cell>
        </row>
        <row r="244">
          <cell r="E244">
            <v>0</v>
          </cell>
          <cell r="F244">
            <v>1153.8</v>
          </cell>
          <cell r="I244">
            <v>9222.7199999999993</v>
          </cell>
          <cell r="O244">
            <v>4316.6323199999988</v>
          </cell>
          <cell r="P244">
            <v>4108.1462828320109</v>
          </cell>
          <cell r="S244">
            <v>8000.2969199999989</v>
          </cell>
          <cell r="T244">
            <v>7973.0272591772891</v>
          </cell>
          <cell r="W244">
            <v>4036.4662799999996</v>
          </cell>
          <cell r="X244">
            <v>4642.0912418666421</v>
          </cell>
          <cell r="AA244">
            <v>186.77735999999996</v>
          </cell>
          <cell r="AB244">
            <v>0</v>
          </cell>
          <cell r="AE244">
            <v>3698.3107199999999</v>
          </cell>
          <cell r="AF244">
            <v>3649.8650873588035</v>
          </cell>
          <cell r="AI244">
            <v>0</v>
          </cell>
          <cell r="AJ244">
            <v>0</v>
          </cell>
          <cell r="AM244">
            <v>5603.3207999999995</v>
          </cell>
          <cell r="AN244">
            <v>1736.2012306311169</v>
          </cell>
          <cell r="AQ244">
            <v>155.64779999999996</v>
          </cell>
          <cell r="AR244">
            <v>128.59783747397</v>
          </cell>
          <cell r="AU244">
            <v>0</v>
          </cell>
          <cell r="AV244">
            <v>0</v>
          </cell>
          <cell r="AY244">
            <v>394.30775999999992</v>
          </cell>
          <cell r="AZ244">
            <v>0</v>
          </cell>
          <cell r="BC244">
            <v>1649.8666799999999</v>
          </cell>
          <cell r="BD244">
            <v>61.764768868252432</v>
          </cell>
          <cell r="BG244">
            <v>12161.281439999997</v>
          </cell>
          <cell r="BH244">
            <v>0</v>
          </cell>
          <cell r="BK244">
            <v>788.61551999999983</v>
          </cell>
          <cell r="BL244">
            <v>0</v>
          </cell>
          <cell r="BO244">
            <v>0</v>
          </cell>
          <cell r="BP244">
            <v>0</v>
          </cell>
          <cell r="BS244">
            <v>2946.9316799999992</v>
          </cell>
          <cell r="BT244">
            <v>5321.2531158905667</v>
          </cell>
          <cell r="BW244">
            <v>2803.7068799999997</v>
          </cell>
          <cell r="BX244">
            <v>1710.1381009634374</v>
          </cell>
        </row>
        <row r="245">
          <cell r="E245">
            <v>0</v>
          </cell>
          <cell r="F245">
            <v>693.3</v>
          </cell>
          <cell r="I245">
            <v>5653.22</v>
          </cell>
          <cell r="O245">
            <v>2481.4893200000001</v>
          </cell>
          <cell r="P245">
            <v>2059.3637021066443</v>
          </cell>
          <cell r="S245">
            <v>5064.5229600000002</v>
          </cell>
          <cell r="T245">
            <v>4928.497431192156</v>
          </cell>
          <cell r="W245">
            <v>2519.5684400000005</v>
          </cell>
          <cell r="X245">
            <v>3024.7806134447628</v>
          </cell>
          <cell r="AA245">
            <v>107.89084000000001</v>
          </cell>
          <cell r="AB245">
            <v>0</v>
          </cell>
          <cell r="AE245">
            <v>4098.5844999999999</v>
          </cell>
          <cell r="AF245">
            <v>4014.8410086431991</v>
          </cell>
          <cell r="AI245">
            <v>0</v>
          </cell>
          <cell r="AJ245">
            <v>0</v>
          </cell>
          <cell r="AM245">
            <v>3833.29808</v>
          </cell>
          <cell r="AN245">
            <v>720.38628588287247</v>
          </cell>
          <cell r="AQ245">
            <v>184.04908000000003</v>
          </cell>
          <cell r="AR245">
            <v>151.62554532667227</v>
          </cell>
          <cell r="AU245">
            <v>6.3465200000000008</v>
          </cell>
          <cell r="AV245">
            <v>0</v>
          </cell>
          <cell r="AY245">
            <v>361.75164000000007</v>
          </cell>
          <cell r="AZ245">
            <v>0</v>
          </cell>
          <cell r="BC245">
            <v>882.16628000000014</v>
          </cell>
          <cell r="BD245">
            <v>33.024969258465219</v>
          </cell>
          <cell r="BG245">
            <v>4588.5339599999998</v>
          </cell>
          <cell r="BH245">
            <v>367.02275999999995</v>
          </cell>
          <cell r="BK245">
            <v>526.76116000000002</v>
          </cell>
          <cell r="BL245">
            <v>0</v>
          </cell>
          <cell r="BO245">
            <v>0</v>
          </cell>
          <cell r="BP245">
            <v>0</v>
          </cell>
          <cell r="BS245">
            <v>1967.4212000000002</v>
          </cell>
          <cell r="BT245">
            <v>1113.5352098364312</v>
          </cell>
          <cell r="BW245">
            <v>1876.8690400000003</v>
          </cell>
          <cell r="BX245">
            <v>1226.5562544288143</v>
          </cell>
        </row>
        <row r="246">
          <cell r="E246">
            <v>0</v>
          </cell>
          <cell r="F246">
            <v>428.48</v>
          </cell>
          <cell r="I246">
            <v>3576.89</v>
          </cell>
          <cell r="O246">
            <v>1818.4379799999999</v>
          </cell>
          <cell r="P246">
            <v>1568.9884361564118</v>
          </cell>
          <cell r="S246">
            <v>3869.1874199999997</v>
          </cell>
          <cell r="T246">
            <v>3739.290221189372</v>
          </cell>
          <cell r="W246">
            <v>1662.2285499999998</v>
          </cell>
          <cell r="X246">
            <v>2000.9413041989874</v>
          </cell>
          <cell r="AA246">
            <v>48.064439999999998</v>
          </cell>
          <cell r="AB246">
            <v>0</v>
          </cell>
          <cell r="AE246">
            <v>1391.41021</v>
          </cell>
          <cell r="AF246">
            <v>1357.3112802570047</v>
          </cell>
          <cell r="AI246">
            <v>157.38315999999998</v>
          </cell>
          <cell r="AJ246">
            <v>166.64648635916734</v>
          </cell>
          <cell r="AM246">
            <v>2375.1844099999998</v>
          </cell>
          <cell r="AN246">
            <v>453.07475762116064</v>
          </cell>
          <cell r="AQ246">
            <v>124.16646999999999</v>
          </cell>
          <cell r="AR246">
            <v>103.24750736371071</v>
          </cell>
          <cell r="AU246">
            <v>4.0053700000000001</v>
          </cell>
          <cell r="AV246">
            <v>0</v>
          </cell>
          <cell r="AY246">
            <v>360.48329999999999</v>
          </cell>
          <cell r="AZ246">
            <v>0</v>
          </cell>
          <cell r="BC246">
            <v>476.63902999999999</v>
          </cell>
          <cell r="BD246">
            <v>17.843562682008972</v>
          </cell>
          <cell r="BG246">
            <v>3056.0973100000001</v>
          </cell>
          <cell r="BH246">
            <v>1390.9128000000001</v>
          </cell>
          <cell r="BK246">
            <v>244.32756999999998</v>
          </cell>
          <cell r="BL246">
            <v>0</v>
          </cell>
          <cell r="BO246">
            <v>0</v>
          </cell>
          <cell r="BP246">
            <v>0</v>
          </cell>
          <cell r="BS246">
            <v>1089.46064</v>
          </cell>
          <cell r="BT246">
            <v>489.14025856375679</v>
          </cell>
          <cell r="BW246">
            <v>1040.8749899999998</v>
          </cell>
          <cell r="BX246">
            <v>1263.6123346230384</v>
          </cell>
        </row>
        <row r="247">
          <cell r="E247">
            <v>0</v>
          </cell>
          <cell r="F247">
            <v>416.6</v>
          </cell>
          <cell r="I247">
            <v>3579.8999999999996</v>
          </cell>
          <cell r="O247">
            <v>1802.4214999999999</v>
          </cell>
          <cell r="P247">
            <v>1509.390502339294</v>
          </cell>
          <cell r="S247">
            <v>3385.0354999999995</v>
          </cell>
          <cell r="T247">
            <v>3117.8065755336702</v>
          </cell>
          <cell r="W247">
            <v>1798.4249999999997</v>
          </cell>
          <cell r="X247">
            <v>2168.4427422824529</v>
          </cell>
          <cell r="AA247">
            <v>67.9405</v>
          </cell>
          <cell r="AB247">
            <v>0</v>
          </cell>
          <cell r="AE247">
            <v>1997.5842</v>
          </cell>
          <cell r="AF247">
            <v>2007.4205043215995</v>
          </cell>
          <cell r="AI247">
            <v>0</v>
          </cell>
          <cell r="AJ247">
            <v>0</v>
          </cell>
          <cell r="AM247">
            <v>2345.9454999999998</v>
          </cell>
          <cell r="AN247">
            <v>468.88357871543491</v>
          </cell>
          <cell r="AQ247">
            <v>123.89149999999998</v>
          </cell>
          <cell r="AR247">
            <v>100.70651891099874</v>
          </cell>
          <cell r="AU247">
            <v>3.9964999999999997</v>
          </cell>
          <cell r="AV247">
            <v>0</v>
          </cell>
          <cell r="AY247">
            <v>315.72349999999994</v>
          </cell>
          <cell r="AZ247">
            <v>0</v>
          </cell>
          <cell r="BC247">
            <v>503.55899999999997</v>
          </cell>
          <cell r="BD247">
            <v>18.851344550171977</v>
          </cell>
          <cell r="BG247">
            <v>3177.2174999999997</v>
          </cell>
          <cell r="BH247">
            <v>0</v>
          </cell>
          <cell r="BK247">
            <v>243.78649999999996</v>
          </cell>
          <cell r="BL247">
            <v>0</v>
          </cell>
          <cell r="BO247">
            <v>0</v>
          </cell>
          <cell r="BP247">
            <v>0</v>
          </cell>
          <cell r="BS247">
            <v>1154.9884999999997</v>
          </cell>
          <cell r="BT247">
            <v>2102.932551022212</v>
          </cell>
          <cell r="BW247">
            <v>1099.0292999999999</v>
          </cell>
          <cell r="BX247">
            <v>1217.2922343802584</v>
          </cell>
        </row>
        <row r="248">
          <cell r="E248">
            <v>0</v>
          </cell>
          <cell r="F248">
            <v>1301.7</v>
          </cell>
          <cell r="I248">
            <v>10188.1</v>
          </cell>
          <cell r="O248">
            <v>5331.2672000000011</v>
          </cell>
          <cell r="P248">
            <v>4369.6510897078206</v>
          </cell>
          <cell r="S248">
            <v>8422.0234</v>
          </cell>
          <cell r="T248">
            <v>9568.8351753285751</v>
          </cell>
          <cell r="W248">
            <v>4136.3280000000004</v>
          </cell>
          <cell r="X248">
            <v>4849.3118724831183</v>
          </cell>
          <cell r="AA248">
            <v>252.7756</v>
          </cell>
          <cell r="AB248">
            <v>0</v>
          </cell>
          <cell r="AE248">
            <v>3616.7754999999997</v>
          </cell>
          <cell r="AF248">
            <v>3372.288578075355</v>
          </cell>
          <cell r="AI248">
            <v>397.33590000000004</v>
          </cell>
          <cell r="AJ248">
            <v>416.61621589791832</v>
          </cell>
          <cell r="AM248">
            <v>6055.124600000001</v>
          </cell>
          <cell r="AN248">
            <v>21393.548596251894</v>
          </cell>
          <cell r="AQ248">
            <v>367.67360000000002</v>
          </cell>
          <cell r="AR248">
            <v>302.83420973532151</v>
          </cell>
          <cell r="AU248">
            <v>11.489800000000001</v>
          </cell>
          <cell r="AV248">
            <v>0</v>
          </cell>
          <cell r="AY248">
            <v>471.08180000000004</v>
          </cell>
          <cell r="AZ248">
            <v>7846.5428557531477</v>
          </cell>
          <cell r="BC248">
            <v>2481.7968000000001</v>
          </cell>
          <cell r="BD248">
            <v>92.909086284455739</v>
          </cell>
          <cell r="BG248">
            <v>12041.310400000002</v>
          </cell>
          <cell r="BH248">
            <v>3825.0901199999998</v>
          </cell>
          <cell r="BK248">
            <v>1206.4290000000001</v>
          </cell>
          <cell r="BL248">
            <v>0</v>
          </cell>
          <cell r="BO248">
            <v>0</v>
          </cell>
          <cell r="BP248">
            <v>0</v>
          </cell>
          <cell r="BS248">
            <v>3481.4094000000005</v>
          </cell>
          <cell r="BT248">
            <v>3531.4444425095467</v>
          </cell>
          <cell r="BW248">
            <v>3321.3206000000005</v>
          </cell>
          <cell r="BX248">
            <v>3698.1968033835551</v>
          </cell>
        </row>
        <row r="249">
          <cell r="E249">
            <v>0</v>
          </cell>
          <cell r="F249">
            <v>795.5</v>
          </cell>
          <cell r="I249">
            <v>5968.8</v>
          </cell>
          <cell r="O249">
            <v>2922.1776</v>
          </cell>
          <cell r="P249">
            <v>3108.4418797506596</v>
          </cell>
          <cell r="S249">
            <v>3896.2367999999997</v>
          </cell>
          <cell r="T249">
            <v>5077.5371066483267</v>
          </cell>
          <cell r="W249">
            <v>2313.3906000000002</v>
          </cell>
          <cell r="X249">
            <v>2666.1729578464619</v>
          </cell>
          <cell r="AA249">
            <v>155.5789</v>
          </cell>
          <cell r="AB249">
            <v>0</v>
          </cell>
          <cell r="AE249">
            <v>3121.6824000000001</v>
          </cell>
          <cell r="AF249">
            <v>3102.3747368034983</v>
          </cell>
          <cell r="AI249">
            <v>0</v>
          </cell>
          <cell r="AJ249">
            <v>0</v>
          </cell>
          <cell r="AM249">
            <v>3544.4932000000003</v>
          </cell>
          <cell r="AN249">
            <v>719.21302121818189</v>
          </cell>
          <cell r="AQ249">
            <v>223.22190000000001</v>
          </cell>
          <cell r="AR249">
            <v>184.38047459991256</v>
          </cell>
          <cell r="AU249">
            <v>6.7643000000000004</v>
          </cell>
          <cell r="AV249">
            <v>0</v>
          </cell>
          <cell r="AY249">
            <v>277.33629999999999</v>
          </cell>
          <cell r="AZ249">
            <v>0</v>
          </cell>
          <cell r="BC249">
            <v>1183.7525000000001</v>
          </cell>
          <cell r="BD249">
            <v>-3928.1759859406311</v>
          </cell>
          <cell r="BG249">
            <v>8739.4755999999998</v>
          </cell>
          <cell r="BH249">
            <v>1034.5573199999999</v>
          </cell>
          <cell r="BK249">
            <v>419.38659999999999</v>
          </cell>
          <cell r="BL249">
            <v>0</v>
          </cell>
          <cell r="BO249">
            <v>0</v>
          </cell>
          <cell r="BP249">
            <v>0</v>
          </cell>
          <cell r="BS249">
            <v>2036.0543</v>
          </cell>
          <cell r="BT249">
            <v>933.81322089444473</v>
          </cell>
          <cell r="BW249">
            <v>1939.8600000000001</v>
          </cell>
          <cell r="BX249">
            <v>1304.3740228366846</v>
          </cell>
        </row>
        <row r="250">
          <cell r="E250">
            <v>0</v>
          </cell>
          <cell r="F250">
            <v>219.6</v>
          </cell>
          <cell r="I250">
            <v>1763.6000000000001</v>
          </cell>
          <cell r="O250">
            <v>1134.3904</v>
          </cell>
          <cell r="P250">
            <v>967.88878480658161</v>
          </cell>
          <cell r="S250">
            <v>1195.8696</v>
          </cell>
          <cell r="T250">
            <v>1667.6658086152606</v>
          </cell>
          <cell r="W250">
            <v>906.32240000000002</v>
          </cell>
          <cell r="X250">
            <v>938.14268354089779</v>
          </cell>
          <cell r="AA250">
            <v>35.697600000000001</v>
          </cell>
          <cell r="AB250">
            <v>0</v>
          </cell>
          <cell r="AE250">
            <v>790.09280000000012</v>
          </cell>
          <cell r="AF250">
            <v>790.80321997345027</v>
          </cell>
          <cell r="AI250">
            <v>0</v>
          </cell>
          <cell r="AJ250">
            <v>0</v>
          </cell>
          <cell r="AM250">
            <v>1148.2728</v>
          </cell>
          <cell r="AN250">
            <v>1371.561940951764</v>
          </cell>
          <cell r="AQ250">
            <v>49.580000000000005</v>
          </cell>
          <cell r="AR250">
            <v>40.199231380794878</v>
          </cell>
          <cell r="AU250">
            <v>1.9832000000000001</v>
          </cell>
          <cell r="AV250">
            <v>0</v>
          </cell>
          <cell r="AY250">
            <v>91.227199999999996</v>
          </cell>
          <cell r="AZ250">
            <v>0</v>
          </cell>
          <cell r="BC250">
            <v>305.4128</v>
          </cell>
          <cell r="BD250">
            <v>11.433500191303825</v>
          </cell>
          <cell r="BG250">
            <v>2233.0832</v>
          </cell>
          <cell r="BH250">
            <v>134.88252</v>
          </cell>
          <cell r="BK250">
            <v>186.42080000000001</v>
          </cell>
          <cell r="BL250">
            <v>0</v>
          </cell>
          <cell r="BO250">
            <v>1.9832000000000001</v>
          </cell>
          <cell r="BP250">
            <v>0</v>
          </cell>
          <cell r="BS250">
            <v>569.17840000000001</v>
          </cell>
          <cell r="BT250">
            <v>1480.3904037592488</v>
          </cell>
          <cell r="BW250">
            <v>541.42520000000002</v>
          </cell>
          <cell r="BX250">
            <v>420.58651020444233</v>
          </cell>
        </row>
        <row r="251">
          <cell r="E251">
            <v>0</v>
          </cell>
          <cell r="F251">
            <v>441.7</v>
          </cell>
          <cell r="I251">
            <v>3558.7999999999997</v>
          </cell>
          <cell r="O251">
            <v>2236.2795000000001</v>
          </cell>
          <cell r="P251">
            <v>2731.2919006137372</v>
          </cell>
          <cell r="S251">
            <v>2532.3164999999999</v>
          </cell>
          <cell r="T251">
            <v>2984.1795615907399</v>
          </cell>
          <cell r="W251">
            <v>1556.1944999999998</v>
          </cell>
          <cell r="X251">
            <v>1808.5295906181254</v>
          </cell>
          <cell r="AA251">
            <v>64.007999999999996</v>
          </cell>
          <cell r="AB251">
            <v>0</v>
          </cell>
          <cell r="AE251">
            <v>1832.7819999999999</v>
          </cell>
          <cell r="AF251">
            <v>1824.9325436794018</v>
          </cell>
          <cell r="AI251">
            <v>0</v>
          </cell>
          <cell r="AJ251">
            <v>0</v>
          </cell>
          <cell r="AM251">
            <v>2184.2730000000001</v>
          </cell>
          <cell r="AN251">
            <v>432.80603695573541</v>
          </cell>
          <cell r="AQ251">
            <v>108.01349999999999</v>
          </cell>
          <cell r="AR251">
            <v>87.590651171101854</v>
          </cell>
          <cell r="AU251">
            <v>4.0004999999999997</v>
          </cell>
          <cell r="AV251">
            <v>0</v>
          </cell>
          <cell r="AY251">
            <v>180.02249999999998</v>
          </cell>
          <cell r="AZ251">
            <v>0</v>
          </cell>
          <cell r="BC251">
            <v>668.08349999999996</v>
          </cell>
          <cell r="BD251">
            <v>25.010519614950425</v>
          </cell>
          <cell r="BG251">
            <v>3876.4844999999996</v>
          </cell>
          <cell r="BH251">
            <v>0</v>
          </cell>
          <cell r="BK251">
            <v>476.0594999999999</v>
          </cell>
          <cell r="BL251">
            <v>0</v>
          </cell>
          <cell r="BO251">
            <v>0</v>
          </cell>
          <cell r="BP251">
            <v>0</v>
          </cell>
          <cell r="BS251">
            <v>1144.1429999999998</v>
          </cell>
          <cell r="BT251">
            <v>2845.9069589164028</v>
          </cell>
          <cell r="BW251">
            <v>1088.9928</v>
          </cell>
          <cell r="BX251">
            <v>3735.2528835777789</v>
          </cell>
        </row>
        <row r="252">
          <cell r="E252">
            <v>0</v>
          </cell>
          <cell r="F252">
            <v>797.9</v>
          </cell>
          <cell r="I252">
            <v>6374.3</v>
          </cell>
          <cell r="O252">
            <v>3127.0792000000001</v>
          </cell>
          <cell r="P252">
            <v>2580.6534266829849</v>
          </cell>
          <cell r="S252">
            <v>5938.5815999999995</v>
          </cell>
          <cell r="T252">
            <v>6456.1384398665641</v>
          </cell>
          <cell r="W252">
            <v>2761.297</v>
          </cell>
          <cell r="X252">
            <v>3376.3413067632146</v>
          </cell>
          <cell r="AA252">
            <v>157.7884</v>
          </cell>
          <cell r="AB252">
            <v>0</v>
          </cell>
          <cell r="AE252">
            <v>2753.6976</v>
          </cell>
          <cell r="AF252">
            <v>2737.3988155191018</v>
          </cell>
          <cell r="AI252">
            <v>0</v>
          </cell>
          <cell r="AJ252">
            <v>0</v>
          </cell>
          <cell r="AM252">
            <v>3808.4382000000001</v>
          </cell>
          <cell r="AN252">
            <v>7216.6425737531854</v>
          </cell>
          <cell r="AQ252">
            <v>229.5104</v>
          </cell>
          <cell r="AR252">
            <v>185.1149790745246</v>
          </cell>
          <cell r="AU252">
            <v>7.1722000000000001</v>
          </cell>
          <cell r="AV252">
            <v>0</v>
          </cell>
          <cell r="AY252">
            <v>294.06020000000001</v>
          </cell>
          <cell r="AZ252">
            <v>0</v>
          </cell>
          <cell r="BC252">
            <v>1190.5852</v>
          </cell>
          <cell r="BD252">
            <v>-3927.9201954932196</v>
          </cell>
          <cell r="BG252">
            <v>6806.4177999999993</v>
          </cell>
          <cell r="BH252">
            <v>269.84915999999998</v>
          </cell>
          <cell r="BK252">
            <v>1004.1080000000001</v>
          </cell>
          <cell r="BL252">
            <v>0</v>
          </cell>
          <cell r="BO252">
            <v>0</v>
          </cell>
          <cell r="BP252">
            <v>0</v>
          </cell>
          <cell r="BS252">
            <v>2151.66</v>
          </cell>
          <cell r="BT252">
            <v>2751.4139544211316</v>
          </cell>
          <cell r="BW252">
            <v>2052.5246000000002</v>
          </cell>
          <cell r="BX252">
            <v>5602.8793253666681</v>
          </cell>
        </row>
        <row r="253">
          <cell r="E253">
            <v>0</v>
          </cell>
          <cell r="F253">
            <v>443.1</v>
          </cell>
          <cell r="I253">
            <v>3553.5</v>
          </cell>
          <cell r="O253">
            <v>2166.1572000000001</v>
          </cell>
          <cell r="P253">
            <v>933.58426978532191</v>
          </cell>
          <cell r="S253">
            <v>2330.0177999999996</v>
          </cell>
          <cell r="T253">
            <v>2928.3490070665907</v>
          </cell>
          <cell r="W253">
            <v>1546.6841999999999</v>
          </cell>
          <cell r="X253">
            <v>1871.7756509732624</v>
          </cell>
          <cell r="AA253">
            <v>79.932000000000002</v>
          </cell>
          <cell r="AB253">
            <v>0</v>
          </cell>
          <cell r="AE253">
            <v>1837.1595</v>
          </cell>
          <cell r="AF253">
            <v>1824.9325436794018</v>
          </cell>
          <cell r="AI253">
            <v>0</v>
          </cell>
          <cell r="AJ253">
            <v>0</v>
          </cell>
          <cell r="AM253">
            <v>2178.1469999999999</v>
          </cell>
          <cell r="AN253">
            <v>427.84114657859254</v>
          </cell>
          <cell r="AQ253">
            <v>123.8946</v>
          </cell>
          <cell r="AR253">
            <v>101.9373101927811</v>
          </cell>
          <cell r="AU253">
            <v>3.9965999999999999</v>
          </cell>
          <cell r="AV253">
            <v>0</v>
          </cell>
          <cell r="AY253">
            <v>183.84359999999998</v>
          </cell>
          <cell r="AZ253">
            <v>0</v>
          </cell>
          <cell r="BC253">
            <v>611.47979999999995</v>
          </cell>
          <cell r="BD253">
            <v>-3949.5997115504547</v>
          </cell>
          <cell r="BG253">
            <v>4280.3585999999996</v>
          </cell>
          <cell r="BH253">
            <v>0</v>
          </cell>
          <cell r="BK253">
            <v>371.68379999999996</v>
          </cell>
          <cell r="BL253">
            <v>0</v>
          </cell>
          <cell r="BO253">
            <v>0</v>
          </cell>
          <cell r="BP253">
            <v>0</v>
          </cell>
          <cell r="BS253">
            <v>1147.0241999999998</v>
          </cell>
          <cell r="BT253">
            <v>1986.2058984104065</v>
          </cell>
          <cell r="BW253">
            <v>1090.9245000000001</v>
          </cell>
          <cell r="BX253">
            <v>717.03515175823441</v>
          </cell>
        </row>
        <row r="254">
          <cell r="E254">
            <v>0</v>
          </cell>
          <cell r="F254">
            <v>726.5</v>
          </cell>
          <cell r="I254">
            <v>5803.0099999999993</v>
          </cell>
          <cell r="O254">
            <v>3055.81068</v>
          </cell>
          <cell r="P254">
            <v>2524.9445759060795</v>
          </cell>
          <cell r="S254">
            <v>4152.76836</v>
          </cell>
          <cell r="T254">
            <v>4535.0679451337774</v>
          </cell>
          <cell r="W254">
            <v>2507.3318399999998</v>
          </cell>
          <cell r="X254">
            <v>2906.4698299063261</v>
          </cell>
          <cell r="AA254">
            <v>130.59019999999998</v>
          </cell>
          <cell r="AB254">
            <v>0</v>
          </cell>
          <cell r="AE254">
            <v>2692.5966399999998</v>
          </cell>
          <cell r="AF254">
            <v>2676.5606724288</v>
          </cell>
          <cell r="AI254">
            <v>0</v>
          </cell>
          <cell r="AJ254">
            <v>0</v>
          </cell>
          <cell r="AM254">
            <v>3467.1698099999999</v>
          </cell>
          <cell r="AN254">
            <v>717.43591869400268</v>
          </cell>
          <cell r="AQ254">
            <v>208.94431999999998</v>
          </cell>
          <cell r="AR254">
            <v>171.11969111232193</v>
          </cell>
          <cell r="AU254">
            <v>6.5295099999999993</v>
          </cell>
          <cell r="AV254">
            <v>0</v>
          </cell>
          <cell r="AY254">
            <v>274.23942</v>
          </cell>
          <cell r="AZ254">
            <v>0</v>
          </cell>
          <cell r="BC254">
            <v>1136.1347399999997</v>
          </cell>
          <cell r="BD254">
            <v>42.532587917523166</v>
          </cell>
          <cell r="BG254">
            <v>7313.0511999999999</v>
          </cell>
          <cell r="BH254">
            <v>352.9978799999999</v>
          </cell>
          <cell r="BK254">
            <v>633.36246999999992</v>
          </cell>
          <cell r="BL254">
            <v>0</v>
          </cell>
          <cell r="BO254">
            <v>0</v>
          </cell>
          <cell r="BP254">
            <v>0</v>
          </cell>
          <cell r="BS254">
            <v>1958.8529999999996</v>
          </cell>
          <cell r="BT254">
            <v>3492.5355583056121</v>
          </cell>
          <cell r="BW254">
            <v>1868.5692199999999</v>
          </cell>
          <cell r="BX254">
            <v>1513.7408759340503</v>
          </cell>
        </row>
        <row r="255">
          <cell r="E255">
            <v>0</v>
          </cell>
          <cell r="F255">
            <v>502.7</v>
          </cell>
          <cell r="I255">
            <v>4017.5</v>
          </cell>
          <cell r="O255">
            <v>2092.8526000000002</v>
          </cell>
          <cell r="P255">
            <v>1744.7389833246859</v>
          </cell>
          <cell r="S255">
            <v>3349.4681999999998</v>
          </cell>
          <cell r="T255">
            <v>3976.6565336531771</v>
          </cell>
          <cell r="W255">
            <v>1600.1507999999999</v>
          </cell>
          <cell r="X255">
            <v>1910.5613897311059</v>
          </cell>
          <cell r="AA255">
            <v>90.403999999999996</v>
          </cell>
          <cell r="AB255">
            <v>0</v>
          </cell>
          <cell r="AE255">
            <v>1831.98</v>
          </cell>
          <cell r="AF255">
            <v>1824.9325436794018</v>
          </cell>
          <cell r="AI255">
            <v>0</v>
          </cell>
          <cell r="AJ255">
            <v>0</v>
          </cell>
          <cell r="AM255">
            <v>2314.3424</v>
          </cell>
          <cell r="AN255">
            <v>458.792809224358</v>
          </cell>
          <cell r="AQ255">
            <v>144.6464</v>
          </cell>
          <cell r="AR255">
            <v>118.71180427513748</v>
          </cell>
          <cell r="AU255">
            <v>4.5202</v>
          </cell>
          <cell r="AV255">
            <v>0</v>
          </cell>
          <cell r="AY255">
            <v>180.80799999999999</v>
          </cell>
          <cell r="AZ255">
            <v>0</v>
          </cell>
          <cell r="BC255">
            <v>673.50979999999993</v>
          </cell>
          <cell r="BD255">
            <v>25.213659765225952</v>
          </cell>
          <cell r="BG255">
            <v>4597.0433999999996</v>
          </cell>
          <cell r="BH255">
            <v>269.84915999999998</v>
          </cell>
          <cell r="BK255">
            <v>655.42899999999997</v>
          </cell>
          <cell r="BL255">
            <v>0</v>
          </cell>
          <cell r="BO255">
            <v>0</v>
          </cell>
          <cell r="BP255">
            <v>0</v>
          </cell>
          <cell r="BS255">
            <v>1383.1812</v>
          </cell>
          <cell r="BT255">
            <v>6538.5453502708242</v>
          </cell>
          <cell r="BW255">
            <v>1317.74</v>
          </cell>
          <cell r="BX255">
            <v>730.00477982621271</v>
          </cell>
        </row>
        <row r="256">
          <cell r="E256">
            <v>0</v>
          </cell>
          <cell r="F256">
            <v>559.4</v>
          </cell>
          <cell r="I256">
            <v>4449</v>
          </cell>
          <cell r="O256">
            <v>2343.9312</v>
          </cell>
          <cell r="P256">
            <v>1947.1656551586411</v>
          </cell>
          <cell r="S256">
            <v>3606.0479999999998</v>
          </cell>
          <cell r="T256">
            <v>4268.9790661515399</v>
          </cell>
          <cell r="W256">
            <v>1933.2423999999999</v>
          </cell>
          <cell r="X256">
            <v>2220.5020295830027</v>
          </cell>
          <cell r="AA256">
            <v>105.1764</v>
          </cell>
          <cell r="AB256">
            <v>0</v>
          </cell>
          <cell r="AE256">
            <v>2184.4589999999998</v>
          </cell>
          <cell r="AF256">
            <v>2189.908464963798</v>
          </cell>
          <cell r="AI256">
            <v>0</v>
          </cell>
          <cell r="AJ256">
            <v>0</v>
          </cell>
          <cell r="AM256">
            <v>2554.2839999999997</v>
          </cell>
          <cell r="AN256">
            <v>1116.2511579717584</v>
          </cell>
          <cell r="AQ256">
            <v>150.25199999999998</v>
          </cell>
          <cell r="AR256">
            <v>120.10140733521435</v>
          </cell>
          <cell r="AU256">
            <v>5.0084</v>
          </cell>
          <cell r="AV256">
            <v>0</v>
          </cell>
          <cell r="AY256">
            <v>180.30239999999998</v>
          </cell>
          <cell r="AZ256">
            <v>0</v>
          </cell>
          <cell r="BC256">
            <v>706.18439999999987</v>
          </cell>
          <cell r="BD256">
            <v>26.436873217153231</v>
          </cell>
          <cell r="BG256">
            <v>4958.3159999999998</v>
          </cell>
          <cell r="BH256">
            <v>0</v>
          </cell>
          <cell r="BK256">
            <v>811.36079999999993</v>
          </cell>
          <cell r="BL256">
            <v>0</v>
          </cell>
          <cell r="BO256">
            <v>0</v>
          </cell>
          <cell r="BP256">
            <v>0</v>
          </cell>
          <cell r="BS256">
            <v>1617.7131999999999</v>
          </cell>
          <cell r="BT256">
            <v>1850.9512057014886</v>
          </cell>
          <cell r="BW256">
            <v>1539.3539999999998</v>
          </cell>
          <cell r="BX256">
            <v>1636.0259405749894</v>
          </cell>
        </row>
        <row r="257">
          <cell r="E257">
            <v>45</v>
          </cell>
          <cell r="F257">
            <v>637.54999999999995</v>
          </cell>
          <cell r="I257">
            <v>5106.25</v>
          </cell>
          <cell r="O257">
            <v>2607.6852000000003</v>
          </cell>
          <cell r="P257">
            <v>2173.2296672491671</v>
          </cell>
          <cell r="S257">
            <v>4371.0317999999997</v>
          </cell>
          <cell r="T257">
            <v>3882.5263501442214</v>
          </cell>
          <cell r="W257">
            <v>1826.5284000000001</v>
          </cell>
          <cell r="X257">
            <v>2184.0876793418706</v>
          </cell>
          <cell r="AA257">
            <v>126.36359999999999</v>
          </cell>
          <cell r="AB257">
            <v>0</v>
          </cell>
          <cell r="AE257">
            <v>2190.5812500000002</v>
          </cell>
          <cell r="AF257">
            <v>2189.908464963798</v>
          </cell>
          <cell r="AI257">
            <v>0</v>
          </cell>
          <cell r="AJ257">
            <v>0</v>
          </cell>
          <cell r="AM257">
            <v>3308.4287999999997</v>
          </cell>
          <cell r="AN257">
            <v>652.69704151270957</v>
          </cell>
          <cell r="AQ257">
            <v>172.31399999999999</v>
          </cell>
          <cell r="AR257">
            <v>142.19609599043642</v>
          </cell>
          <cell r="AU257">
            <v>5.7438000000000002</v>
          </cell>
          <cell r="AV257">
            <v>0</v>
          </cell>
          <cell r="AY257">
            <v>155.08260000000001</v>
          </cell>
          <cell r="AZ257">
            <v>0</v>
          </cell>
          <cell r="BC257">
            <v>729.46260000000007</v>
          </cell>
          <cell r="BD257">
            <v>-2883.1043850209699</v>
          </cell>
          <cell r="BG257">
            <v>5531.2794000000004</v>
          </cell>
          <cell r="BH257">
            <v>0</v>
          </cell>
          <cell r="BK257">
            <v>338.88420000000002</v>
          </cell>
          <cell r="BL257">
            <v>0</v>
          </cell>
          <cell r="BO257">
            <v>0</v>
          </cell>
          <cell r="BP257">
            <v>0</v>
          </cell>
          <cell r="BS257">
            <v>1774.8342</v>
          </cell>
          <cell r="BT257">
            <v>1193.2057822540128</v>
          </cell>
          <cell r="BW257">
            <v>1664.6375</v>
          </cell>
          <cell r="BX257">
            <v>1283.9931787298615</v>
          </cell>
        </row>
        <row r="258">
          <cell r="E258">
            <v>80.5</v>
          </cell>
          <cell r="F258">
            <v>398.9</v>
          </cell>
          <cell r="I258">
            <v>4070.51</v>
          </cell>
          <cell r="O258">
            <v>1971.00981</v>
          </cell>
          <cell r="P258">
            <v>1655.3627389610076</v>
          </cell>
          <cell r="S258">
            <v>3164.3422799999998</v>
          </cell>
          <cell r="T258">
            <v>2896.904985989524</v>
          </cell>
          <cell r="W258">
            <v>1877.1521999999998</v>
          </cell>
          <cell r="X258">
            <v>2172.8032766105935</v>
          </cell>
          <cell r="AA258">
            <v>53.632919999999999</v>
          </cell>
          <cell r="AB258">
            <v>0</v>
          </cell>
          <cell r="AE258">
            <v>2018.9729600000001</v>
          </cell>
          <cell r="AF258">
            <v>1895.6434852785937</v>
          </cell>
          <cell r="AI258">
            <v>0</v>
          </cell>
          <cell r="AJ258">
            <v>0</v>
          </cell>
          <cell r="AM258">
            <v>2462.64491</v>
          </cell>
          <cell r="AN258">
            <v>533.54909349332399</v>
          </cell>
          <cell r="AQ258">
            <v>120.67407</v>
          </cell>
          <cell r="AR258">
            <v>98.72137168231751</v>
          </cell>
          <cell r="AU258">
            <v>4.4694099999999999</v>
          </cell>
          <cell r="AV258">
            <v>0</v>
          </cell>
          <cell r="AY258">
            <v>223.47050000000002</v>
          </cell>
          <cell r="AZ258">
            <v>0</v>
          </cell>
          <cell r="BC258">
            <v>540.79860999999994</v>
          </cell>
          <cell r="BD258">
            <v>1051.5420818742182</v>
          </cell>
          <cell r="BG258">
            <v>3343.11868</v>
          </cell>
          <cell r="BH258">
            <v>30050.197800000002</v>
          </cell>
          <cell r="BK258">
            <v>277.10341999999997</v>
          </cell>
          <cell r="BL258">
            <v>0</v>
          </cell>
          <cell r="BO258">
            <v>0</v>
          </cell>
          <cell r="BP258">
            <v>0</v>
          </cell>
          <cell r="BS258">
            <v>1389.98651</v>
          </cell>
          <cell r="BT258">
            <v>1741.635769128528</v>
          </cell>
          <cell r="BW258">
            <v>2023.0434700000001</v>
          </cell>
          <cell r="BX258">
            <v>1228.4090584385256</v>
          </cell>
        </row>
        <row r="259">
          <cell r="E259">
            <v>0</v>
          </cell>
          <cell r="F259">
            <v>1227.45</v>
          </cell>
          <cell r="I259">
            <v>11458.65</v>
          </cell>
          <cell r="O259">
            <v>4364.0183999999999</v>
          </cell>
          <cell r="P259">
            <v>3635.7637376438347</v>
          </cell>
          <cell r="S259">
            <v>7294.5074999999997</v>
          </cell>
          <cell r="T259">
            <v>6546.7476408574939</v>
          </cell>
          <cell r="W259">
            <v>4300.5879000000004</v>
          </cell>
          <cell r="X259">
            <v>5098.2064338029177</v>
          </cell>
          <cell r="AA259">
            <v>139.5471</v>
          </cell>
          <cell r="AB259">
            <v>0</v>
          </cell>
          <cell r="AE259">
            <v>4549.0840500000004</v>
          </cell>
          <cell r="AF259">
            <v>4501.4932161082015</v>
          </cell>
          <cell r="AI259">
            <v>0</v>
          </cell>
          <cell r="AJ259">
            <v>0</v>
          </cell>
          <cell r="AM259">
            <v>7040.7855000000009</v>
          </cell>
          <cell r="AN259">
            <v>6107.0471515262525</v>
          </cell>
          <cell r="AQ259">
            <v>228.34979999999999</v>
          </cell>
          <cell r="AR259">
            <v>187.080274830919</v>
          </cell>
          <cell r="AU259">
            <v>12.686100000000001</v>
          </cell>
          <cell r="AV259">
            <v>0</v>
          </cell>
          <cell r="AY259">
            <v>646.99109999999996</v>
          </cell>
          <cell r="AZ259">
            <v>0</v>
          </cell>
          <cell r="BC259">
            <v>2067.8343</v>
          </cell>
          <cell r="BD259">
            <v>1981.5103152621184</v>
          </cell>
          <cell r="BG259">
            <v>9806.3553000000011</v>
          </cell>
          <cell r="BH259">
            <v>2311.0695599999999</v>
          </cell>
          <cell r="BK259">
            <v>558.1884</v>
          </cell>
          <cell r="BL259">
            <v>0</v>
          </cell>
          <cell r="BO259">
            <v>0</v>
          </cell>
          <cell r="BP259">
            <v>0</v>
          </cell>
          <cell r="BS259">
            <v>3881.9466000000002</v>
          </cell>
          <cell r="BT259">
            <v>3653.7295071504859</v>
          </cell>
          <cell r="BW259">
            <v>5729.3249999999998</v>
          </cell>
          <cell r="BX259">
            <v>2188.161535468927</v>
          </cell>
        </row>
        <row r="260">
          <cell r="E260">
            <v>0</v>
          </cell>
          <cell r="F260">
            <v>400.26</v>
          </cell>
          <cell r="I260">
            <v>4244.71</v>
          </cell>
          <cell r="O260">
            <v>2020.56195</v>
          </cell>
          <cell r="P260">
            <v>1710.7608236875203</v>
          </cell>
          <cell r="S260">
            <v>3237.5440899999999</v>
          </cell>
          <cell r="T260">
            <v>3068.4248298104958</v>
          </cell>
          <cell r="W260">
            <v>1932.3075200000001</v>
          </cell>
          <cell r="X260">
            <v>2253.1343990366454</v>
          </cell>
          <cell r="AA260">
            <v>83.609459999999999</v>
          </cell>
          <cell r="AB260">
            <v>0</v>
          </cell>
          <cell r="AE260">
            <v>1438.9566900000002</v>
          </cell>
          <cell r="AF260">
            <v>1357.3112802570047</v>
          </cell>
          <cell r="AI260">
            <v>157.05427</v>
          </cell>
          <cell r="AJ260">
            <v>166.64648635916734</v>
          </cell>
          <cell r="AM260">
            <v>2642.9879299999998</v>
          </cell>
          <cell r="AN260">
            <v>3708.803067829755</v>
          </cell>
          <cell r="AQ260">
            <v>130.05916000000002</v>
          </cell>
          <cell r="AR260">
            <v>105.57012962126774</v>
          </cell>
          <cell r="AU260">
            <v>4.6449700000000007</v>
          </cell>
          <cell r="AV260">
            <v>0</v>
          </cell>
          <cell r="AY260">
            <v>366.95263</v>
          </cell>
          <cell r="AZ260">
            <v>0</v>
          </cell>
          <cell r="BC260">
            <v>548.10645999999997</v>
          </cell>
          <cell r="BD260">
            <v>20.519032978528937</v>
          </cell>
          <cell r="BG260">
            <v>3646.3014500000004</v>
          </cell>
          <cell r="BH260">
            <v>2130.7565999999997</v>
          </cell>
          <cell r="BK260">
            <v>213.66862</v>
          </cell>
          <cell r="BL260">
            <v>544.92289357041909</v>
          </cell>
          <cell r="BO260">
            <v>0</v>
          </cell>
          <cell r="BP260">
            <v>0</v>
          </cell>
          <cell r="BS260">
            <v>1449.23064</v>
          </cell>
          <cell r="BT260">
            <v>776.32488006899257</v>
          </cell>
          <cell r="BW260">
            <v>2135.0891299999998</v>
          </cell>
          <cell r="BX260">
            <v>1372.9277711959992</v>
          </cell>
        </row>
        <row r="261">
          <cell r="E261">
            <v>0</v>
          </cell>
          <cell r="F261">
            <v>474</v>
          </cell>
          <cell r="I261">
            <v>3903.7999999999997</v>
          </cell>
          <cell r="O261">
            <v>2005.0323999999998</v>
          </cell>
          <cell r="P261">
            <v>1672.2118365548367</v>
          </cell>
          <cell r="S261">
            <v>3423.4395999999997</v>
          </cell>
          <cell r="T261">
            <v>4538.2836926671762</v>
          </cell>
          <cell r="W261">
            <v>1497.2076</v>
          </cell>
          <cell r="X261">
            <v>1908.0226790906565</v>
          </cell>
          <cell r="AA261">
            <v>70.044799999999995</v>
          </cell>
          <cell r="AB261">
            <v>0</v>
          </cell>
          <cell r="AE261">
            <v>2166.6089999999999</v>
          </cell>
          <cell r="AF261">
            <v>2189.908464963798</v>
          </cell>
          <cell r="AI261">
            <v>0</v>
          </cell>
          <cell r="AJ261">
            <v>0</v>
          </cell>
          <cell r="AM261">
            <v>2328.9895999999999</v>
          </cell>
          <cell r="AN261">
            <v>638.96109531121135</v>
          </cell>
          <cell r="AQ261">
            <v>122.57839999999999</v>
          </cell>
          <cell r="AR261">
            <v>100.34919240983611</v>
          </cell>
          <cell r="AU261">
            <v>4.3777999999999997</v>
          </cell>
          <cell r="AV261">
            <v>0</v>
          </cell>
          <cell r="AY261">
            <v>236.40119999999996</v>
          </cell>
          <cell r="AZ261">
            <v>0</v>
          </cell>
          <cell r="BC261">
            <v>551.60279999999989</v>
          </cell>
          <cell r="BD261">
            <v>20.649922725320369</v>
          </cell>
          <cell r="BG261">
            <v>3462.8397999999997</v>
          </cell>
          <cell r="BH261">
            <v>1342.0702800000001</v>
          </cell>
          <cell r="BK261">
            <v>665.42559999999992</v>
          </cell>
          <cell r="BL261">
            <v>0</v>
          </cell>
          <cell r="BO261">
            <v>0</v>
          </cell>
          <cell r="BP261">
            <v>0</v>
          </cell>
          <cell r="BS261">
            <v>1238.9173999999996</v>
          </cell>
          <cell r="BT261">
            <v>3027.4817518681007</v>
          </cell>
          <cell r="BW261">
            <v>1799.6517999999999</v>
          </cell>
          <cell r="BX261">
            <v>616.98373523382963</v>
          </cell>
        </row>
        <row r="262">
          <cell r="E262">
            <v>0</v>
          </cell>
          <cell r="F262">
            <v>480.7</v>
          </cell>
          <cell r="I262">
            <v>4589.8</v>
          </cell>
          <cell r="O262">
            <v>1723.97</v>
          </cell>
          <cell r="P262">
            <v>1451.9950557490329</v>
          </cell>
          <cell r="S262">
            <v>3042.2999999999997</v>
          </cell>
          <cell r="T262">
            <v>2787.54225966478</v>
          </cell>
          <cell r="W262">
            <v>1865.944</v>
          </cell>
          <cell r="X262">
            <v>2194.5015278839919</v>
          </cell>
          <cell r="AA262">
            <v>50.704999999999998</v>
          </cell>
          <cell r="AB262">
            <v>0</v>
          </cell>
          <cell r="AE262">
            <v>2198.5142000000001</v>
          </cell>
          <cell r="AF262">
            <v>2189.908464963798</v>
          </cell>
          <cell r="AI262">
            <v>0</v>
          </cell>
          <cell r="AJ262">
            <v>0</v>
          </cell>
          <cell r="AM262">
            <v>2773.5635000000002</v>
          </cell>
          <cell r="AN262">
            <v>576.71096021265578</v>
          </cell>
          <cell r="AQ262">
            <v>81.128</v>
          </cell>
          <cell r="AR262">
            <v>64.441849337450051</v>
          </cell>
          <cell r="AU262">
            <v>0</v>
          </cell>
          <cell r="AV262">
            <v>500.25708262202397</v>
          </cell>
          <cell r="AY262">
            <v>136.90350000000001</v>
          </cell>
          <cell r="AZ262">
            <v>0</v>
          </cell>
          <cell r="BC262">
            <v>542.54349999999999</v>
          </cell>
          <cell r="BD262">
            <v>1159.4310277069635</v>
          </cell>
          <cell r="BG262">
            <v>5506.5630000000001</v>
          </cell>
          <cell r="BH262">
            <v>0</v>
          </cell>
          <cell r="BK262">
            <v>268.73649999999998</v>
          </cell>
          <cell r="BL262">
            <v>0</v>
          </cell>
          <cell r="BO262">
            <v>0</v>
          </cell>
          <cell r="BP262">
            <v>0</v>
          </cell>
          <cell r="BS262">
            <v>1607.3485000000001</v>
          </cell>
          <cell r="BT262">
            <v>1369.2221631765767</v>
          </cell>
          <cell r="BW262">
            <v>2372.9266000000002</v>
          </cell>
          <cell r="BX262">
            <v>943.07724094300067</v>
          </cell>
        </row>
        <row r="263">
          <cell r="E263">
            <v>98</v>
          </cell>
          <cell r="F263">
            <v>541.9</v>
          </cell>
          <cell r="I263">
            <v>4525</v>
          </cell>
          <cell r="O263">
            <v>1712.6122</v>
          </cell>
          <cell r="P263">
            <v>1444.3577705971452</v>
          </cell>
          <cell r="S263">
            <v>3004.6716999999994</v>
          </cell>
          <cell r="T263">
            <v>2772.5573400822777</v>
          </cell>
          <cell r="W263">
            <v>2178.7669999999998</v>
          </cell>
          <cell r="X263">
            <v>2400.4489647642986</v>
          </cell>
          <cell r="AA263">
            <v>50.668999999999997</v>
          </cell>
          <cell r="AB263">
            <v>0</v>
          </cell>
          <cell r="AE263">
            <v>1846.1999999999998</v>
          </cell>
          <cell r="AF263">
            <v>1824.9325436794018</v>
          </cell>
          <cell r="AI263">
            <v>0</v>
          </cell>
          <cell r="AJ263">
            <v>0</v>
          </cell>
          <cell r="AM263">
            <v>2801.9956999999999</v>
          </cell>
          <cell r="AN263">
            <v>566.05771859889467</v>
          </cell>
          <cell r="AQ263">
            <v>81.070399999999992</v>
          </cell>
          <cell r="AR263">
            <v>64.604631410201918</v>
          </cell>
          <cell r="AU263">
            <v>0</v>
          </cell>
          <cell r="AV263">
            <v>0</v>
          </cell>
          <cell r="AY263">
            <v>152.00699999999998</v>
          </cell>
          <cell r="AZ263">
            <v>0</v>
          </cell>
          <cell r="BC263">
            <v>552.2921</v>
          </cell>
          <cell r="BD263">
            <v>771.31669285299392</v>
          </cell>
          <cell r="BG263">
            <v>5350.6463999999996</v>
          </cell>
          <cell r="BH263">
            <v>0</v>
          </cell>
          <cell r="BK263">
            <v>268.54569999999995</v>
          </cell>
          <cell r="BL263">
            <v>0</v>
          </cell>
          <cell r="BO263">
            <v>0</v>
          </cell>
          <cell r="BP263">
            <v>0</v>
          </cell>
          <cell r="BS263">
            <v>1570.7389999999998</v>
          </cell>
          <cell r="BT263">
            <v>1902.8297179734025</v>
          </cell>
          <cell r="BW263">
            <v>2316.8000000000002</v>
          </cell>
          <cell r="BX263">
            <v>1530.416112021451</v>
          </cell>
        </row>
        <row r="264">
          <cell r="E264">
            <v>0</v>
          </cell>
          <cell r="F264">
            <v>350.6</v>
          </cell>
          <cell r="I264">
            <v>4254.6099999999997</v>
          </cell>
          <cell r="O264">
            <v>1892.7413099999999</v>
          </cell>
          <cell r="P264">
            <v>2015.7140531094412</v>
          </cell>
          <cell r="S264">
            <v>3324.96162</v>
          </cell>
          <cell r="T264">
            <v>3893.2680620130568</v>
          </cell>
          <cell r="W264">
            <v>1809.84753</v>
          </cell>
          <cell r="X264">
            <v>2122.1415903818047</v>
          </cell>
          <cell r="AA264">
            <v>92.104200000000006</v>
          </cell>
          <cell r="AB264">
            <v>0</v>
          </cell>
          <cell r="AE264">
            <v>1855.0099599999999</v>
          </cell>
          <cell r="AF264">
            <v>1824.9325436794018</v>
          </cell>
          <cell r="AI264">
            <v>0</v>
          </cell>
          <cell r="AJ264">
            <v>0</v>
          </cell>
          <cell r="AM264">
            <v>2795.36247</v>
          </cell>
          <cell r="AN264">
            <v>1102.0014413050151</v>
          </cell>
          <cell r="AQ264">
            <v>165.78755999999998</v>
          </cell>
          <cell r="AR264">
            <v>136.02228810923782</v>
          </cell>
          <cell r="AU264">
            <v>4.6052100000000005</v>
          </cell>
          <cell r="AV264">
            <v>0</v>
          </cell>
          <cell r="AY264">
            <v>276.31259999999997</v>
          </cell>
          <cell r="AZ264">
            <v>0</v>
          </cell>
          <cell r="BC264">
            <v>561.83561999999995</v>
          </cell>
          <cell r="BD264">
            <v>21.033000806617483</v>
          </cell>
          <cell r="BG264">
            <v>3854.56077</v>
          </cell>
          <cell r="BH264">
            <v>3147.0771599999998</v>
          </cell>
          <cell r="BK264">
            <v>221.05008000000001</v>
          </cell>
          <cell r="BL264">
            <v>0</v>
          </cell>
          <cell r="BO264">
            <v>0</v>
          </cell>
          <cell r="BP264">
            <v>0</v>
          </cell>
          <cell r="BS264">
            <v>1446.03594</v>
          </cell>
          <cell r="BT264">
            <v>2328.9746402069782</v>
          </cell>
          <cell r="BW264">
            <v>2101.7773399999996</v>
          </cell>
          <cell r="BX264">
            <v>976.42771311780234</v>
          </cell>
        </row>
        <row r="265">
          <cell r="E265">
            <v>0</v>
          </cell>
          <cell r="F265">
            <v>363.6</v>
          </cell>
          <cell r="I265">
            <v>4369.3</v>
          </cell>
          <cell r="O265">
            <v>2025.6812000000002</v>
          </cell>
          <cell r="P265">
            <v>1699.4472837020039</v>
          </cell>
          <cell r="S265">
            <v>3615.9356000000002</v>
          </cell>
          <cell r="T265">
            <v>3345.6700602475485</v>
          </cell>
          <cell r="W265">
            <v>1836.3652000000002</v>
          </cell>
          <cell r="X265">
            <v>2268.8850500718404</v>
          </cell>
          <cell r="AA265">
            <v>89.925100000000015</v>
          </cell>
          <cell r="AB265">
            <v>0</v>
          </cell>
          <cell r="AE265">
            <v>2184.65</v>
          </cell>
          <cell r="AF265">
            <v>2189.908464963798</v>
          </cell>
          <cell r="AI265">
            <v>0</v>
          </cell>
          <cell r="AJ265">
            <v>0</v>
          </cell>
          <cell r="AM265">
            <v>2806.6097</v>
          </cell>
          <cell r="AN265">
            <v>551.0417192716825</v>
          </cell>
          <cell r="AQ265">
            <v>137.25410000000002</v>
          </cell>
          <cell r="AR265">
            <v>109.5404240786302</v>
          </cell>
          <cell r="AU265">
            <v>4.7329000000000008</v>
          </cell>
          <cell r="AV265">
            <v>0</v>
          </cell>
          <cell r="AY265">
            <v>274.50820000000004</v>
          </cell>
          <cell r="AZ265">
            <v>0</v>
          </cell>
          <cell r="BC265">
            <v>539.55060000000003</v>
          </cell>
          <cell r="BD265">
            <v>20.198733937536655</v>
          </cell>
          <cell r="BG265">
            <v>3824.1832000000009</v>
          </cell>
          <cell r="BH265">
            <v>0</v>
          </cell>
          <cell r="BK265">
            <v>250.84370000000001</v>
          </cell>
          <cell r="BL265">
            <v>0</v>
          </cell>
          <cell r="BO265">
            <v>0</v>
          </cell>
          <cell r="BP265">
            <v>0</v>
          </cell>
          <cell r="BS265">
            <v>1363.0752</v>
          </cell>
          <cell r="BT265">
            <v>3396.1897498006297</v>
          </cell>
          <cell r="BW265">
            <v>1979.2929000000001</v>
          </cell>
          <cell r="BX265">
            <v>3153.4724245284624</v>
          </cell>
        </row>
        <row r="266">
          <cell r="E266">
            <v>0</v>
          </cell>
          <cell r="F266">
            <v>606.1</v>
          </cell>
          <cell r="I266">
            <v>6120.4</v>
          </cell>
          <cell r="O266">
            <v>1997.7704999999999</v>
          </cell>
          <cell r="P266">
            <v>1679.0984908706262</v>
          </cell>
          <cell r="S266">
            <v>4230.9684999999999</v>
          </cell>
          <cell r="T266">
            <v>3822.6737704897514</v>
          </cell>
          <cell r="W266">
            <v>1500.0095000000001</v>
          </cell>
          <cell r="X266">
            <v>1999.1812278042567</v>
          </cell>
          <cell r="AA266">
            <v>94.171000000000006</v>
          </cell>
          <cell r="AB266">
            <v>0</v>
          </cell>
          <cell r="AE266">
            <v>1077.1904</v>
          </cell>
          <cell r="AF266">
            <v>1075.9232884392939</v>
          </cell>
          <cell r="AI266">
            <v>159.13039999999998</v>
          </cell>
          <cell r="AJ266">
            <v>166.64648635916734</v>
          </cell>
          <cell r="AM266">
            <v>2139.027</v>
          </cell>
          <cell r="AN266">
            <v>4189.9760914876824</v>
          </cell>
          <cell r="AQ266">
            <v>161.43600000000001</v>
          </cell>
          <cell r="AR266">
            <v>130.30506409063585</v>
          </cell>
          <cell r="AU266">
            <v>6.7264999999999997</v>
          </cell>
          <cell r="AV266">
            <v>0</v>
          </cell>
          <cell r="AY266">
            <v>289.23949999999996</v>
          </cell>
          <cell r="AZ266">
            <v>0</v>
          </cell>
          <cell r="BC266">
            <v>544.84649999999999</v>
          </cell>
          <cell r="BD266">
            <v>20.396992404971964</v>
          </cell>
          <cell r="BG266">
            <v>2482.0785000000001</v>
          </cell>
          <cell r="BH266">
            <v>388.55088000000001</v>
          </cell>
          <cell r="BK266">
            <v>201.79499999999999</v>
          </cell>
          <cell r="BL266">
            <v>0</v>
          </cell>
          <cell r="BO266">
            <v>0</v>
          </cell>
          <cell r="BP266">
            <v>0</v>
          </cell>
          <cell r="BS266">
            <v>2199.5655000000002</v>
          </cell>
          <cell r="BT266">
            <v>415.02809817530874</v>
          </cell>
          <cell r="BW266">
            <v>3194.8487999999998</v>
          </cell>
          <cell r="BX266">
            <v>600.30849914642874</v>
          </cell>
        </row>
        <row r="267">
          <cell r="E267">
            <v>0</v>
          </cell>
          <cell r="F267">
            <v>289.60000000000002</v>
          </cell>
          <cell r="I267">
            <v>1882.1</v>
          </cell>
          <cell r="O267">
            <v>870.85169999999994</v>
          </cell>
          <cell r="P267">
            <v>844.44587992380536</v>
          </cell>
          <cell r="S267">
            <v>1891.5506999999998</v>
          </cell>
          <cell r="T267">
            <v>1824.0025852472738</v>
          </cell>
          <cell r="W267">
            <v>801.3572999999999</v>
          </cell>
          <cell r="X267">
            <v>951.50945955328825</v>
          </cell>
          <cell r="AA267">
            <v>39.090599999999995</v>
          </cell>
          <cell r="AB267">
            <v>0</v>
          </cell>
          <cell r="AE267">
            <v>1018.2161</v>
          </cell>
          <cell r="AF267">
            <v>997.70849060077103</v>
          </cell>
          <cell r="AI267">
            <v>0</v>
          </cell>
          <cell r="AJ267">
            <v>0</v>
          </cell>
          <cell r="AM267">
            <v>1279.1312999999998</v>
          </cell>
          <cell r="AN267">
            <v>252.53896798163447</v>
          </cell>
          <cell r="AQ267">
            <v>65.150999999999996</v>
          </cell>
          <cell r="AR267">
            <v>52.844619227494306</v>
          </cell>
          <cell r="AU267">
            <v>2.1717</v>
          </cell>
          <cell r="AV267">
            <v>0</v>
          </cell>
          <cell r="AY267">
            <v>138.9888</v>
          </cell>
          <cell r="AZ267">
            <v>0</v>
          </cell>
          <cell r="BC267">
            <v>232.37189999999998</v>
          </cell>
          <cell r="BD267">
            <v>8.6991251286901967</v>
          </cell>
          <cell r="BG267">
            <v>1617.9164999999998</v>
          </cell>
          <cell r="BH267">
            <v>430.11120000000005</v>
          </cell>
          <cell r="BK267">
            <v>73.837800000000001</v>
          </cell>
          <cell r="BL267">
            <v>0</v>
          </cell>
          <cell r="BO267">
            <v>0</v>
          </cell>
          <cell r="BP267">
            <v>0</v>
          </cell>
          <cell r="BS267">
            <v>692.77229999999997</v>
          </cell>
          <cell r="BT267">
            <v>1452.5983436135807</v>
          </cell>
          <cell r="BW267">
            <v>1005.0414</v>
          </cell>
          <cell r="BX267">
            <v>0</v>
          </cell>
        </row>
        <row r="268">
          <cell r="E268">
            <v>0</v>
          </cell>
          <cell r="F268">
            <v>479.1</v>
          </cell>
          <cell r="I268">
            <v>4391</v>
          </cell>
          <cell r="O268">
            <v>2050.3121000000001</v>
          </cell>
          <cell r="P268">
            <v>1898.7035477462284</v>
          </cell>
          <cell r="S268">
            <v>4159.0654000000004</v>
          </cell>
          <cell r="T268">
            <v>3977.8451752749115</v>
          </cell>
          <cell r="W268">
            <v>1543.8217000000002</v>
          </cell>
          <cell r="X268">
            <v>1747.7217207512326</v>
          </cell>
          <cell r="AA268">
            <v>58.441200000000002</v>
          </cell>
          <cell r="AB268">
            <v>0</v>
          </cell>
          <cell r="AE268">
            <v>1857.393</v>
          </cell>
          <cell r="AF268">
            <v>1824.9325436794018</v>
          </cell>
          <cell r="AI268">
            <v>0</v>
          </cell>
          <cell r="AJ268">
            <v>0</v>
          </cell>
          <cell r="AM268">
            <v>2756.4766</v>
          </cell>
          <cell r="AN268">
            <v>562.47847948249444</v>
          </cell>
          <cell r="AQ268">
            <v>131.49270000000001</v>
          </cell>
          <cell r="AR268">
            <v>106.86047531991053</v>
          </cell>
          <cell r="AU268">
            <v>4.8701000000000008</v>
          </cell>
          <cell r="AV268">
            <v>0</v>
          </cell>
          <cell r="AY268">
            <v>277.59570000000002</v>
          </cell>
          <cell r="AZ268">
            <v>0</v>
          </cell>
          <cell r="BC268">
            <v>535.71100000000001</v>
          </cell>
          <cell r="BD268">
            <v>20.054993834520243</v>
          </cell>
          <cell r="BG268">
            <v>3662.3152000000005</v>
          </cell>
          <cell r="BH268">
            <v>0</v>
          </cell>
          <cell r="BK268">
            <v>287.33589999999998</v>
          </cell>
          <cell r="BL268">
            <v>0</v>
          </cell>
          <cell r="BO268">
            <v>0</v>
          </cell>
          <cell r="BP268">
            <v>0</v>
          </cell>
          <cell r="BS268">
            <v>1514.6011000000001</v>
          </cell>
          <cell r="BT268">
            <v>3879.771596335253</v>
          </cell>
          <cell r="BW268">
            <v>2235.0190000000002</v>
          </cell>
          <cell r="BX268">
            <v>891.19872867108722</v>
          </cell>
        </row>
        <row r="269">
          <cell r="E269">
            <v>0</v>
          </cell>
          <cell r="F269">
            <v>215</v>
          </cell>
          <cell r="I269">
            <v>4097</v>
          </cell>
          <cell r="O269">
            <v>1918.84</v>
          </cell>
          <cell r="P269">
            <v>1600.5131266682754</v>
          </cell>
          <cell r="S269">
            <v>2043.8879999999999</v>
          </cell>
          <cell r="T269">
            <v>2194.9862167058836</v>
          </cell>
          <cell r="W269">
            <v>1246.1679999999999</v>
          </cell>
          <cell r="X269">
            <v>1438.9241535205906</v>
          </cell>
          <cell r="AA269">
            <v>112.11199999999999</v>
          </cell>
          <cell r="AB269">
            <v>0</v>
          </cell>
          <cell r="AE269">
            <v>1831.3589999999999</v>
          </cell>
          <cell r="AF269">
            <v>1824.9325436794018</v>
          </cell>
          <cell r="AI269">
            <v>0</v>
          </cell>
          <cell r="AJ269">
            <v>0</v>
          </cell>
          <cell r="AM269">
            <v>2397.4720000000002</v>
          </cell>
          <cell r="AN269">
            <v>491.27552796454847</v>
          </cell>
          <cell r="AQ269">
            <v>159.54399999999998</v>
          </cell>
          <cell r="AR269">
            <v>130.08669789548091</v>
          </cell>
          <cell r="AU269">
            <v>4.3120000000000003</v>
          </cell>
          <cell r="AV269">
            <v>0</v>
          </cell>
          <cell r="AY269">
            <v>194.04</v>
          </cell>
          <cell r="AZ269">
            <v>0</v>
          </cell>
          <cell r="BC269">
            <v>508.81599999999997</v>
          </cell>
          <cell r="BD269">
            <v>19.048146748723198</v>
          </cell>
          <cell r="BG269">
            <v>3453.9120000000003</v>
          </cell>
          <cell r="BH269">
            <v>0</v>
          </cell>
          <cell r="BK269">
            <v>275.96800000000002</v>
          </cell>
          <cell r="BL269">
            <v>0</v>
          </cell>
          <cell r="BO269">
            <v>0</v>
          </cell>
          <cell r="BP269">
            <v>0</v>
          </cell>
          <cell r="BS269">
            <v>1358.28</v>
          </cell>
          <cell r="BT269">
            <v>1960.2666422744494</v>
          </cell>
          <cell r="BW269">
            <v>1970.6569999999999</v>
          </cell>
          <cell r="BX269">
            <v>787.44170412725998</v>
          </cell>
        </row>
        <row r="270">
          <cell r="E270">
            <v>0</v>
          </cell>
          <cell r="F270">
            <v>1262.0999999999999</v>
          </cell>
          <cell r="I270">
            <v>11384.6</v>
          </cell>
          <cell r="O270">
            <v>7006.2718000000013</v>
          </cell>
          <cell r="P270">
            <v>5806.9668731769825</v>
          </cell>
          <cell r="S270">
            <v>9801.192500000001</v>
          </cell>
          <cell r="T270">
            <v>8853.0749012125598</v>
          </cell>
          <cell r="W270">
            <v>5374.8474999999999</v>
          </cell>
          <cell r="X270">
            <v>6319.0946149783185</v>
          </cell>
          <cell r="AA270">
            <v>214.99390000000002</v>
          </cell>
          <cell r="AB270">
            <v>0</v>
          </cell>
          <cell r="AE270">
            <v>4576.6092000000008</v>
          </cell>
          <cell r="AF270">
            <v>4562.3313591985043</v>
          </cell>
          <cell r="AI270">
            <v>0</v>
          </cell>
          <cell r="AJ270">
            <v>0</v>
          </cell>
          <cell r="AM270">
            <v>6538.3439000000008</v>
          </cell>
          <cell r="AN270">
            <v>1425.2874499770496</v>
          </cell>
          <cell r="AQ270">
            <v>214.99390000000002</v>
          </cell>
          <cell r="AR270">
            <v>174.03785753848331</v>
          </cell>
          <cell r="AU270">
            <v>12.646700000000001</v>
          </cell>
          <cell r="AV270">
            <v>0</v>
          </cell>
          <cell r="AY270">
            <v>670.27510000000007</v>
          </cell>
          <cell r="AZ270">
            <v>0</v>
          </cell>
          <cell r="BC270">
            <v>1884.3583000000001</v>
          </cell>
          <cell r="BD270">
            <v>70.543248297173392</v>
          </cell>
          <cell r="BG270">
            <v>9586.1986000000015</v>
          </cell>
          <cell r="BH270">
            <v>2235.49944</v>
          </cell>
          <cell r="BK270">
            <v>733.50860000000011</v>
          </cell>
          <cell r="BL270">
            <v>0</v>
          </cell>
          <cell r="BO270">
            <v>0</v>
          </cell>
          <cell r="BP270">
            <v>0</v>
          </cell>
          <cell r="BS270">
            <v>3907.8303000000001</v>
          </cell>
          <cell r="BT270">
            <v>4795.0567771325859</v>
          </cell>
          <cell r="BW270">
            <v>5623.9924000000001</v>
          </cell>
          <cell r="BX270">
            <v>4491.1969195399488</v>
          </cell>
        </row>
        <row r="271">
          <cell r="E271">
            <v>0</v>
          </cell>
          <cell r="F271">
            <v>786.3</v>
          </cell>
          <cell r="I271">
            <v>8986.4</v>
          </cell>
          <cell r="O271">
            <v>4505.2146999999995</v>
          </cell>
          <cell r="P271">
            <v>3768.7569775623724</v>
          </cell>
          <cell r="S271">
            <v>5580.2116999999989</v>
          </cell>
          <cell r="T271">
            <v>5259.6126478537581</v>
          </cell>
          <cell r="W271">
            <v>3391.1268999999993</v>
          </cell>
          <cell r="X271">
            <v>3887.9797049507447</v>
          </cell>
          <cell r="AA271">
            <v>175.90859999999998</v>
          </cell>
          <cell r="AB271">
            <v>0</v>
          </cell>
          <cell r="AE271">
            <v>3639.4920000000002</v>
          </cell>
          <cell r="AF271">
            <v>3589.0269442685003</v>
          </cell>
          <cell r="AI271">
            <v>0</v>
          </cell>
          <cell r="AJ271">
            <v>0</v>
          </cell>
          <cell r="AM271">
            <v>5228.3944999999994</v>
          </cell>
          <cell r="AN271">
            <v>5207.9478229822716</v>
          </cell>
          <cell r="AQ271">
            <v>214.99939999999995</v>
          </cell>
          <cell r="AR271">
            <v>172.25122503267022</v>
          </cell>
          <cell r="AU271">
            <v>9.7726999999999986</v>
          </cell>
          <cell r="AV271">
            <v>0</v>
          </cell>
          <cell r="AY271">
            <v>517.95309999999995</v>
          </cell>
          <cell r="AZ271">
            <v>0</v>
          </cell>
          <cell r="BC271">
            <v>1377.9506999999996</v>
          </cell>
          <cell r="BD271">
            <v>1646.7464142998288</v>
          </cell>
          <cell r="BG271">
            <v>7466.3427999999994</v>
          </cell>
          <cell r="BH271">
            <v>0</v>
          </cell>
          <cell r="BK271">
            <v>547.27119999999991</v>
          </cell>
          <cell r="BL271">
            <v>0</v>
          </cell>
          <cell r="BO271">
            <v>0</v>
          </cell>
          <cell r="BP271">
            <v>0</v>
          </cell>
          <cell r="BS271">
            <v>2990.4461999999994</v>
          </cell>
          <cell r="BT271">
            <v>2869.9934110426489</v>
          </cell>
          <cell r="BW271">
            <v>4349.4175999999998</v>
          </cell>
          <cell r="BX271">
            <v>1445.187127574736</v>
          </cell>
        </row>
        <row r="272">
          <cell r="E272">
            <v>0</v>
          </cell>
          <cell r="F272">
            <v>261.39999999999998</v>
          </cell>
          <cell r="I272">
            <v>3787.1000000000004</v>
          </cell>
          <cell r="O272">
            <v>1781.3400000000001</v>
          </cell>
          <cell r="P272">
            <v>1492.5110747801818</v>
          </cell>
          <cell r="S272">
            <v>2918.9685000000004</v>
          </cell>
          <cell r="T272">
            <v>3564.8957986169908</v>
          </cell>
          <cell r="W272">
            <v>1635.5940000000003</v>
          </cell>
          <cell r="X272">
            <v>1895.2661773412556</v>
          </cell>
          <cell r="AA272">
            <v>68.824500000000015</v>
          </cell>
          <cell r="AB272">
            <v>0</v>
          </cell>
          <cell r="AE272">
            <v>2207.8793000000001</v>
          </cell>
          <cell r="AF272">
            <v>2189.908464963798</v>
          </cell>
          <cell r="AI272">
            <v>0</v>
          </cell>
          <cell r="AJ272">
            <v>0</v>
          </cell>
          <cell r="AM272">
            <v>2259.0630000000006</v>
          </cell>
          <cell r="AN272">
            <v>511.12232715479911</v>
          </cell>
          <cell r="AQ272">
            <v>72.873000000000005</v>
          </cell>
          <cell r="AR272">
            <v>60.447733113343418</v>
          </cell>
          <cell r="AU272">
            <v>4.0485000000000007</v>
          </cell>
          <cell r="AV272">
            <v>0</v>
          </cell>
          <cell r="AY272">
            <v>198.37650000000002</v>
          </cell>
          <cell r="AZ272">
            <v>0</v>
          </cell>
          <cell r="BC272">
            <v>425.09250000000003</v>
          </cell>
          <cell r="BD272">
            <v>15.913855542635481</v>
          </cell>
          <cell r="BG272">
            <v>2696.3010000000004</v>
          </cell>
          <cell r="BH272">
            <v>344.43732</v>
          </cell>
          <cell r="BK272">
            <v>611.32350000000008</v>
          </cell>
          <cell r="BL272">
            <v>0</v>
          </cell>
          <cell r="BO272">
            <v>0</v>
          </cell>
          <cell r="BP272">
            <v>0</v>
          </cell>
          <cell r="BS272">
            <v>1202.4045000000001</v>
          </cell>
          <cell r="BT272">
            <v>0</v>
          </cell>
          <cell r="BW272">
            <v>1855.6790000000001</v>
          </cell>
          <cell r="BX272">
            <v>1458.1567556427144</v>
          </cell>
        </row>
        <row r="273">
          <cell r="E273">
            <v>0</v>
          </cell>
          <cell r="F273">
            <v>949</v>
          </cell>
          <cell r="I273">
            <v>0</v>
          </cell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W273">
            <v>435.59100000000001</v>
          </cell>
          <cell r="X273">
            <v>534.2978473593414</v>
          </cell>
          <cell r="AA273">
            <v>19.929000000000002</v>
          </cell>
          <cell r="AB273">
            <v>0</v>
          </cell>
          <cell r="AE273">
            <v>0</v>
          </cell>
          <cell r="AF273">
            <v>0</v>
          </cell>
          <cell r="AI273">
            <v>0</v>
          </cell>
          <cell r="AJ273">
            <v>0</v>
          </cell>
          <cell r="AM273">
            <v>358.72199999999998</v>
          </cell>
          <cell r="AN273">
            <v>12.388721606478287</v>
          </cell>
          <cell r="AQ273">
            <v>0</v>
          </cell>
          <cell r="AR273">
            <v>0</v>
          </cell>
          <cell r="AU273">
            <v>0</v>
          </cell>
          <cell r="AV273">
            <v>0</v>
          </cell>
          <cell r="AY273">
            <v>100.59399999999999</v>
          </cell>
          <cell r="AZ273">
            <v>0</v>
          </cell>
          <cell r="BC273">
            <v>236.30099999999999</v>
          </cell>
          <cell r="BD273">
            <v>8.8462157732265503</v>
          </cell>
          <cell r="BG273">
            <v>626.34</v>
          </cell>
          <cell r="BH273">
            <v>650.3599200000001</v>
          </cell>
          <cell r="BK273">
            <v>0</v>
          </cell>
          <cell r="BL273">
            <v>0</v>
          </cell>
          <cell r="BO273">
            <v>0</v>
          </cell>
          <cell r="BP273">
            <v>0</v>
          </cell>
          <cell r="BS273">
            <v>234.40299999999999</v>
          </cell>
          <cell r="BT273">
            <v>0</v>
          </cell>
          <cell r="BW273">
            <v>0</v>
          </cell>
          <cell r="BX273">
            <v>0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6">
          <cell r="E6">
            <v>0</v>
          </cell>
          <cell r="F6">
            <v>329</v>
          </cell>
          <cell r="I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W6">
            <v>152.4915</v>
          </cell>
          <cell r="X6">
            <v>198.08142263114763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49.35</v>
          </cell>
          <cell r="AN6">
            <v>42.911912430851608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34.216000000000001</v>
          </cell>
          <cell r="AZ6">
            <v>0</v>
          </cell>
          <cell r="BC6">
            <v>0</v>
          </cell>
          <cell r="BD6">
            <v>0</v>
          </cell>
          <cell r="BG6">
            <v>145.41800000000001</v>
          </cell>
          <cell r="BH6">
            <v>0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I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W7">
            <v>25.447800000000001</v>
          </cell>
          <cell r="X7">
            <v>30.290545972884299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5.1100000000000003</v>
          </cell>
          <cell r="AZ7">
            <v>0</v>
          </cell>
          <cell r="BC7">
            <v>0</v>
          </cell>
          <cell r="BD7">
            <v>0</v>
          </cell>
          <cell r="BG7">
            <v>43.128399999999999</v>
          </cell>
          <cell r="BH7">
            <v>0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I8">
            <v>0</v>
          </cell>
          <cell r="O8">
            <v>0</v>
          </cell>
          <cell r="P8">
            <v>0</v>
          </cell>
          <cell r="S8">
            <v>15.9093</v>
          </cell>
          <cell r="T8">
            <v>109.22119026830339</v>
          </cell>
          <cell r="W8">
            <v>126.953</v>
          </cell>
          <cell r="X8">
            <v>135.00644656721681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31.336499999999997</v>
          </cell>
          <cell r="AZ8">
            <v>0</v>
          </cell>
          <cell r="BC8">
            <v>0</v>
          </cell>
          <cell r="BD8">
            <v>0</v>
          </cell>
          <cell r="BG8">
            <v>115.86469999999998</v>
          </cell>
          <cell r="BH8">
            <v>0</v>
          </cell>
          <cell r="BK8">
            <v>14.141599999999999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I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W9">
            <v>33.897599999999997</v>
          </cell>
          <cell r="X9">
            <v>40.380025261490381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6.5911999999999997</v>
          </cell>
          <cell r="AZ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I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W10">
            <v>16.956</v>
          </cell>
          <cell r="X10">
            <v>3.8096043029690887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2.61</v>
          </cell>
          <cell r="AZ10">
            <v>0</v>
          </cell>
          <cell r="BC10">
            <v>0</v>
          </cell>
          <cell r="BD10">
            <v>0</v>
          </cell>
          <cell r="BG10">
            <v>7.3439999999999994</v>
          </cell>
          <cell r="BH10">
            <v>0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I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W11">
            <v>16.921199999999999</v>
          </cell>
          <cell r="X11">
            <v>20.183811576324221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7.7435999999999998</v>
          </cell>
          <cell r="AZ11">
            <v>0</v>
          </cell>
          <cell r="BC11">
            <v>0</v>
          </cell>
          <cell r="BD11">
            <v>0</v>
          </cell>
          <cell r="BG11">
            <v>10.611599999999999</v>
          </cell>
          <cell r="BH11">
            <v>0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314.24</v>
          </cell>
          <cell r="I12">
            <v>0</v>
          </cell>
          <cell r="O12">
            <v>0</v>
          </cell>
          <cell r="P12">
            <v>0</v>
          </cell>
          <cell r="S12">
            <v>23.568000000000001</v>
          </cell>
          <cell r="T12">
            <v>77.845450851939503</v>
          </cell>
          <cell r="W12">
            <v>177.23136</v>
          </cell>
          <cell r="X12">
            <v>236.40392455520748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32.680959999999999</v>
          </cell>
          <cell r="AZ12">
            <v>0</v>
          </cell>
          <cell r="BC12">
            <v>0</v>
          </cell>
          <cell r="BD12">
            <v>0</v>
          </cell>
          <cell r="BG12">
            <v>98.357120000000009</v>
          </cell>
          <cell r="BH12">
            <v>0</v>
          </cell>
          <cell r="BK12">
            <v>21.054080000000003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I13">
            <v>0</v>
          </cell>
          <cell r="O13">
            <v>0</v>
          </cell>
          <cell r="P13">
            <v>0</v>
          </cell>
          <cell r="S13">
            <v>16.792000000000002</v>
          </cell>
          <cell r="T13">
            <v>77.836179770677703</v>
          </cell>
          <cell r="W13">
            <v>135.59540000000001</v>
          </cell>
          <cell r="X13">
            <v>153.33021142831223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5.2475000000000005</v>
          </cell>
          <cell r="AZ13">
            <v>0</v>
          </cell>
          <cell r="BC13">
            <v>0</v>
          </cell>
          <cell r="BD13">
            <v>0</v>
          </cell>
          <cell r="BG13">
            <v>102.64109999999999</v>
          </cell>
          <cell r="BH13">
            <v>183.05352000000005</v>
          </cell>
          <cell r="BK13">
            <v>14.902899999999999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I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W14">
            <v>16.932599999999997</v>
          </cell>
          <cell r="X14">
            <v>11.995359884337748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548.38469808853415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5.5890000000000004</v>
          </cell>
          <cell r="AZ14">
            <v>0</v>
          </cell>
          <cell r="BC14">
            <v>0</v>
          </cell>
          <cell r="BD14">
            <v>0</v>
          </cell>
          <cell r="BG14">
            <v>17.636399999999998</v>
          </cell>
          <cell r="BH14">
            <v>0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I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W15">
            <v>127.13550000000001</v>
          </cell>
          <cell r="X15">
            <v>176.00251490156307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18.116</v>
          </cell>
          <cell r="AZ15">
            <v>0</v>
          </cell>
          <cell r="BC15">
            <v>0</v>
          </cell>
          <cell r="BD15">
            <v>0</v>
          </cell>
          <cell r="BG15">
            <v>127.7825</v>
          </cell>
          <cell r="BH15">
            <v>0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I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W16">
            <v>59.302399999999999</v>
          </cell>
          <cell r="X16">
            <v>70.660910171327515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30.307199999999998</v>
          </cell>
          <cell r="AZ16">
            <v>0</v>
          </cell>
          <cell r="BC16">
            <v>0</v>
          </cell>
          <cell r="BD16">
            <v>0</v>
          </cell>
          <cell r="BG16">
            <v>28.273599999999998</v>
          </cell>
          <cell r="BH16">
            <v>0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I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W17">
            <v>33.888600000000004</v>
          </cell>
          <cell r="X17">
            <v>40.37800317852701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20.175799999999999</v>
          </cell>
          <cell r="AZ17">
            <v>0</v>
          </cell>
          <cell r="BC17">
            <v>0</v>
          </cell>
          <cell r="BD17">
            <v>0</v>
          </cell>
          <cell r="BG17">
            <v>24.053599999999999</v>
          </cell>
          <cell r="BH17">
            <v>0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I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W18">
            <v>33.958599999999997</v>
          </cell>
          <cell r="X18">
            <v>40.39373049046425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4.2359999999999998</v>
          </cell>
          <cell r="AZ18">
            <v>0</v>
          </cell>
          <cell r="BC18">
            <v>0</v>
          </cell>
          <cell r="BD18">
            <v>0</v>
          </cell>
          <cell r="BG18">
            <v>29.651999999999997</v>
          </cell>
          <cell r="BH18">
            <v>0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I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8.4743999999999993</v>
          </cell>
          <cell r="X19">
            <v>10.095006315372595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2.6136000000000004</v>
          </cell>
          <cell r="AZ19">
            <v>0</v>
          </cell>
          <cell r="BC19">
            <v>0</v>
          </cell>
          <cell r="BD19">
            <v>0</v>
          </cell>
          <cell r="BG19">
            <v>31.125600000000002</v>
          </cell>
          <cell r="BH19">
            <v>0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I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W20">
            <v>101.76389999999999</v>
          </cell>
          <cell r="X20">
            <v>88.391998251588078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39.769799999999996</v>
          </cell>
          <cell r="AZ20">
            <v>0</v>
          </cell>
          <cell r="BC20">
            <v>0</v>
          </cell>
          <cell r="BD20">
            <v>0</v>
          </cell>
          <cell r="BG20">
            <v>70.683299999999988</v>
          </cell>
          <cell r="BH20">
            <v>0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1">
          <cell r="E21">
            <v>0</v>
          </cell>
          <cell r="F21">
            <v>70.5</v>
          </cell>
          <cell r="I21">
            <v>0</v>
          </cell>
          <cell r="O21">
            <v>0</v>
          </cell>
          <cell r="P21">
            <v>0</v>
          </cell>
          <cell r="S21">
            <v>0</v>
          </cell>
          <cell r="T21">
            <v>0</v>
          </cell>
          <cell r="W21">
            <v>59.290499999999994</v>
          </cell>
          <cell r="X21">
            <v>78.849249525371576</v>
          </cell>
          <cell r="AA21">
            <v>0</v>
          </cell>
          <cell r="AB21">
            <v>0</v>
          </cell>
          <cell r="AE21">
            <v>0</v>
          </cell>
          <cell r="AF21">
            <v>0</v>
          </cell>
          <cell r="AI21">
            <v>0</v>
          </cell>
          <cell r="AJ21">
            <v>0</v>
          </cell>
          <cell r="AM21">
            <v>0</v>
          </cell>
          <cell r="AN21">
            <v>0</v>
          </cell>
          <cell r="AQ21">
            <v>0</v>
          </cell>
          <cell r="AR21">
            <v>0</v>
          </cell>
          <cell r="AU21">
            <v>0</v>
          </cell>
          <cell r="AV21">
            <v>0</v>
          </cell>
          <cell r="AY21">
            <v>30.244499999999999</v>
          </cell>
          <cell r="AZ21">
            <v>0</v>
          </cell>
          <cell r="BC21">
            <v>0</v>
          </cell>
          <cell r="BD21">
            <v>0</v>
          </cell>
          <cell r="BG21">
            <v>25.5915</v>
          </cell>
          <cell r="BH21">
            <v>0</v>
          </cell>
          <cell r="BK21">
            <v>0</v>
          </cell>
          <cell r="BL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  <cell r="BW21">
            <v>0</v>
          </cell>
          <cell r="BX21">
            <v>0</v>
          </cell>
        </row>
        <row r="22">
          <cell r="E22">
            <v>0</v>
          </cell>
          <cell r="F22">
            <v>105.2</v>
          </cell>
          <cell r="I22">
            <v>0</v>
          </cell>
          <cell r="O22">
            <v>0</v>
          </cell>
          <cell r="P22">
            <v>0</v>
          </cell>
          <cell r="S22">
            <v>0</v>
          </cell>
          <cell r="T22">
            <v>38.929947052893127</v>
          </cell>
          <cell r="W22">
            <v>42.290400000000005</v>
          </cell>
          <cell r="X22">
            <v>42.265685027588454</v>
          </cell>
          <cell r="AA22">
            <v>0</v>
          </cell>
          <cell r="AB22">
            <v>0</v>
          </cell>
          <cell r="AE22">
            <v>0</v>
          </cell>
          <cell r="AF22">
            <v>0</v>
          </cell>
          <cell r="AI22">
            <v>0</v>
          </cell>
          <cell r="AJ22">
            <v>0</v>
          </cell>
          <cell r="AM22">
            <v>0</v>
          </cell>
          <cell r="AN22">
            <v>0</v>
          </cell>
          <cell r="AQ22">
            <v>0</v>
          </cell>
          <cell r="AR22">
            <v>0</v>
          </cell>
          <cell r="AU22">
            <v>0</v>
          </cell>
          <cell r="AV22">
            <v>0</v>
          </cell>
          <cell r="AY22">
            <v>11.782400000000001</v>
          </cell>
          <cell r="AZ22">
            <v>774.74097986408094</v>
          </cell>
          <cell r="BC22">
            <v>0</v>
          </cell>
          <cell r="BD22">
            <v>0</v>
          </cell>
          <cell r="BG22">
            <v>35.557600000000001</v>
          </cell>
          <cell r="BH22">
            <v>0</v>
          </cell>
          <cell r="BK22">
            <v>0</v>
          </cell>
          <cell r="BL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  <cell r="BW22">
            <v>0</v>
          </cell>
          <cell r="BX22">
            <v>0</v>
          </cell>
        </row>
        <row r="23">
          <cell r="E23">
            <v>0</v>
          </cell>
          <cell r="F23">
            <v>111.1</v>
          </cell>
          <cell r="I23">
            <v>0</v>
          </cell>
          <cell r="O23">
            <v>0</v>
          </cell>
          <cell r="P23">
            <v>0</v>
          </cell>
          <cell r="S23">
            <v>8.9991000000000003</v>
          </cell>
          <cell r="T23">
            <v>30.487715262229557</v>
          </cell>
          <cell r="W23">
            <v>76.214600000000004</v>
          </cell>
          <cell r="X23">
            <v>82.651686667614968</v>
          </cell>
          <cell r="AA23">
            <v>0</v>
          </cell>
          <cell r="AB23">
            <v>0</v>
          </cell>
          <cell r="AE23">
            <v>0</v>
          </cell>
          <cell r="AF23">
            <v>0</v>
          </cell>
          <cell r="AI23">
            <v>0</v>
          </cell>
          <cell r="AJ23">
            <v>0</v>
          </cell>
          <cell r="AM23">
            <v>0</v>
          </cell>
          <cell r="AN23">
            <v>0</v>
          </cell>
          <cell r="AQ23">
            <v>0</v>
          </cell>
          <cell r="AR23">
            <v>0</v>
          </cell>
          <cell r="AU23">
            <v>0</v>
          </cell>
          <cell r="AV23">
            <v>0</v>
          </cell>
          <cell r="AY23">
            <v>18.553699999999999</v>
          </cell>
          <cell r="AZ23">
            <v>0</v>
          </cell>
          <cell r="BC23">
            <v>0</v>
          </cell>
          <cell r="BD23">
            <v>0</v>
          </cell>
          <cell r="BG23">
            <v>45.439899999999994</v>
          </cell>
          <cell r="BH23">
            <v>0</v>
          </cell>
          <cell r="BK23">
            <v>7.9991999999999992</v>
          </cell>
          <cell r="BL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  <cell r="BW23">
            <v>0</v>
          </cell>
          <cell r="BX23">
            <v>0</v>
          </cell>
        </row>
        <row r="24">
          <cell r="E24">
            <v>0</v>
          </cell>
          <cell r="F24">
            <v>160.30000000000001</v>
          </cell>
          <cell r="I24">
            <v>0</v>
          </cell>
          <cell r="O24">
            <v>0</v>
          </cell>
          <cell r="P24">
            <v>0</v>
          </cell>
          <cell r="S24">
            <v>8.9768000000000008</v>
          </cell>
          <cell r="T24">
            <v>30.241518333372067</v>
          </cell>
          <cell r="W24">
            <v>93.454899999999995</v>
          </cell>
          <cell r="X24">
            <v>111.09820531585792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33.182099999999998</v>
          </cell>
          <cell r="AZ24">
            <v>0</v>
          </cell>
          <cell r="BC24">
            <v>0</v>
          </cell>
          <cell r="BD24">
            <v>0</v>
          </cell>
          <cell r="BG24">
            <v>66.043599999999998</v>
          </cell>
          <cell r="BH24">
            <v>0</v>
          </cell>
          <cell r="BK24">
            <v>8.0150000000000006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161.80000000000001</v>
          </cell>
          <cell r="I25">
            <v>0</v>
          </cell>
          <cell r="O25">
            <v>0</v>
          </cell>
          <cell r="P25">
            <v>0</v>
          </cell>
          <cell r="S25">
            <v>11.326000000000002</v>
          </cell>
          <cell r="T25">
            <v>30.244732563611173</v>
          </cell>
          <cell r="W25">
            <v>93.196799999999996</v>
          </cell>
          <cell r="X25">
            <v>94.658190475839675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16.827200000000001</v>
          </cell>
          <cell r="AZ25">
            <v>0</v>
          </cell>
          <cell r="BC25">
            <v>0</v>
          </cell>
          <cell r="BD25">
            <v>0</v>
          </cell>
          <cell r="BG25">
            <v>64.072800000000001</v>
          </cell>
          <cell r="BH25">
            <v>0</v>
          </cell>
          <cell r="BK25">
            <v>10.1934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181.3</v>
          </cell>
          <cell r="I26">
            <v>0</v>
          </cell>
          <cell r="O26">
            <v>0</v>
          </cell>
          <cell r="P26">
            <v>0</v>
          </cell>
          <cell r="S26">
            <v>7.7958999999999996</v>
          </cell>
          <cell r="T26">
            <v>30.23990259844555</v>
          </cell>
          <cell r="W26">
            <v>67.806200000000004</v>
          </cell>
          <cell r="X26">
            <v>72.571508960640344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6.8894000000000002</v>
          </cell>
          <cell r="AZ26">
            <v>0</v>
          </cell>
          <cell r="BC26">
            <v>0</v>
          </cell>
          <cell r="BD26">
            <v>0</v>
          </cell>
          <cell r="BG26">
            <v>73.970399999999998</v>
          </cell>
          <cell r="BH26">
            <v>0</v>
          </cell>
          <cell r="BK26">
            <v>6.8894000000000002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194.7</v>
          </cell>
          <cell r="I27">
            <v>0</v>
          </cell>
          <cell r="O27">
            <v>0</v>
          </cell>
          <cell r="P27">
            <v>0</v>
          </cell>
          <cell r="S27">
            <v>14.602499999999999</v>
          </cell>
          <cell r="T27">
            <v>30.249215547341144</v>
          </cell>
          <cell r="W27">
            <v>118.57229999999998</v>
          </cell>
          <cell r="X27">
            <v>116.74147938517825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7.5932999999999993</v>
          </cell>
          <cell r="AZ27">
            <v>0</v>
          </cell>
          <cell r="BC27">
            <v>0</v>
          </cell>
          <cell r="BD27">
            <v>0</v>
          </cell>
          <cell r="BG27">
            <v>72.623099999999994</v>
          </cell>
          <cell r="BH27">
            <v>0</v>
          </cell>
          <cell r="BK27">
            <v>13.0449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99.4</v>
          </cell>
          <cell r="I28">
            <v>0</v>
          </cell>
          <cell r="O28">
            <v>0</v>
          </cell>
          <cell r="P28">
            <v>0</v>
          </cell>
          <cell r="S28">
            <v>5.6658000000000008</v>
          </cell>
          <cell r="T28">
            <v>30.236988145937328</v>
          </cell>
          <cell r="W28">
            <v>42.245000000000005</v>
          </cell>
          <cell r="X28">
            <v>50.446497739491122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5.2682000000000002</v>
          </cell>
          <cell r="AZ28">
            <v>0</v>
          </cell>
          <cell r="BC28">
            <v>0</v>
          </cell>
          <cell r="BD28">
            <v>0</v>
          </cell>
          <cell r="BG28">
            <v>40.753999999999998</v>
          </cell>
          <cell r="BH28">
            <v>0</v>
          </cell>
          <cell r="BK28">
            <v>5.0693999999999999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124.6</v>
          </cell>
          <cell r="I29">
            <v>0</v>
          </cell>
          <cell r="O29">
            <v>0</v>
          </cell>
          <cell r="P29">
            <v>0</v>
          </cell>
          <cell r="S29">
            <v>2.3673999999999999</v>
          </cell>
          <cell r="T29">
            <v>30.232475198116507</v>
          </cell>
          <cell r="W29">
            <v>42.239400000000003</v>
          </cell>
          <cell r="X29">
            <v>25.87220056331596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7.351399999999999</v>
          </cell>
          <cell r="AZ29">
            <v>0</v>
          </cell>
          <cell r="BC29">
            <v>0</v>
          </cell>
          <cell r="BD29">
            <v>0</v>
          </cell>
          <cell r="BG29">
            <v>51.708999999999996</v>
          </cell>
          <cell r="BH29">
            <v>0</v>
          </cell>
          <cell r="BK29">
            <v>2.1181999999999999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78.400000000000006</v>
          </cell>
          <cell r="I30">
            <v>0</v>
          </cell>
          <cell r="O30">
            <v>0</v>
          </cell>
          <cell r="P30">
            <v>0</v>
          </cell>
          <cell r="S30">
            <v>3.2928000000000006</v>
          </cell>
          <cell r="T30">
            <v>30.233741351983042</v>
          </cell>
          <cell r="W30">
            <v>25.401600000000002</v>
          </cell>
          <cell r="X30">
            <v>30.28016594700572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4.7824</v>
          </cell>
          <cell r="AZ30">
            <v>0</v>
          </cell>
          <cell r="BC30">
            <v>0</v>
          </cell>
          <cell r="BD30">
            <v>0</v>
          </cell>
          <cell r="BG30">
            <v>32.692799999999998</v>
          </cell>
          <cell r="BH30">
            <v>0</v>
          </cell>
          <cell r="BK30">
            <v>2.9792000000000001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228.3</v>
          </cell>
          <cell r="I31">
            <v>0</v>
          </cell>
          <cell r="O31">
            <v>0</v>
          </cell>
          <cell r="P31">
            <v>0</v>
          </cell>
          <cell r="S31">
            <v>10.045199999999999</v>
          </cell>
          <cell r="T31">
            <v>30.242980143174325</v>
          </cell>
          <cell r="W31">
            <v>110.2689</v>
          </cell>
          <cell r="X31">
            <v>90.302866651962717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55.020299999999999</v>
          </cell>
          <cell r="AZ31">
            <v>0</v>
          </cell>
          <cell r="BC31">
            <v>0</v>
          </cell>
          <cell r="BD31">
            <v>0</v>
          </cell>
          <cell r="BG31">
            <v>78.078600000000009</v>
          </cell>
          <cell r="BH31">
            <v>0</v>
          </cell>
          <cell r="BK31">
            <v>9.1320000000000014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48.4</v>
          </cell>
          <cell r="I32">
            <v>0</v>
          </cell>
          <cell r="O32">
            <v>0</v>
          </cell>
          <cell r="P32">
            <v>0</v>
          </cell>
          <cell r="S32">
            <v>1.1616</v>
          </cell>
          <cell r="T32">
            <v>131.58857591956641</v>
          </cell>
          <cell r="W32">
            <v>8.4699999999999989</v>
          </cell>
          <cell r="X32">
            <v>10.094017741479394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6.6792000000000007</v>
          </cell>
          <cell r="AZ32">
            <v>0</v>
          </cell>
          <cell r="BC32">
            <v>0</v>
          </cell>
          <cell r="BD32">
            <v>0</v>
          </cell>
          <cell r="BG32">
            <v>17.617599999999999</v>
          </cell>
          <cell r="BH32">
            <v>0</v>
          </cell>
          <cell r="BK32">
            <v>1.0648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102.5</v>
          </cell>
          <cell r="I33">
            <v>0</v>
          </cell>
          <cell r="O33">
            <v>0</v>
          </cell>
          <cell r="P33">
            <v>0</v>
          </cell>
          <cell r="S33">
            <v>4.51</v>
          </cell>
          <cell r="T33">
            <v>103.7406990121391</v>
          </cell>
          <cell r="W33">
            <v>50.839999999999996</v>
          </cell>
          <cell r="X33">
            <v>44.186573972425933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3.7925</v>
          </cell>
          <cell r="AZ33">
            <v>96.842622483010118</v>
          </cell>
          <cell r="BC33">
            <v>0</v>
          </cell>
          <cell r="BD33">
            <v>0</v>
          </cell>
          <cell r="BG33">
            <v>52.582500000000003</v>
          </cell>
          <cell r="BH33">
            <v>0</v>
          </cell>
          <cell r="BK33">
            <v>3.9975000000000001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83.3</v>
          </cell>
          <cell r="I34">
            <v>0</v>
          </cell>
          <cell r="O34">
            <v>0</v>
          </cell>
          <cell r="P34">
            <v>0</v>
          </cell>
          <cell r="S34">
            <v>5.6644000000000005</v>
          </cell>
          <cell r="T34">
            <v>103.74227848914745</v>
          </cell>
          <cell r="W34">
            <v>76.136200000000002</v>
          </cell>
          <cell r="X34">
            <v>58.061033087025088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14.660799999999998</v>
          </cell>
          <cell r="AN34">
            <v>12.710301690176591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3.8317999999999999</v>
          </cell>
          <cell r="AZ34">
            <v>96.842622483010118</v>
          </cell>
          <cell r="BC34">
            <v>0</v>
          </cell>
          <cell r="BD34">
            <v>0</v>
          </cell>
          <cell r="BG34">
            <v>58.726499999999994</v>
          </cell>
          <cell r="BH34">
            <v>0</v>
          </cell>
          <cell r="BK34">
            <v>5.0812999999999997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0</v>
          </cell>
          <cell r="I35">
            <v>0</v>
          </cell>
          <cell r="O35">
            <v>0</v>
          </cell>
          <cell r="P35">
            <v>0</v>
          </cell>
          <cell r="S35">
            <v>0</v>
          </cell>
          <cell r="T35">
            <v>0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0</v>
          </cell>
          <cell r="AZ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49.2</v>
          </cell>
          <cell r="I36">
            <v>0</v>
          </cell>
          <cell r="O36">
            <v>0</v>
          </cell>
          <cell r="P36">
            <v>0</v>
          </cell>
          <cell r="S36">
            <v>0</v>
          </cell>
          <cell r="T36">
            <v>132.6087270406195</v>
          </cell>
          <cell r="W36">
            <v>8.4624000000000006</v>
          </cell>
          <cell r="X36">
            <v>1.901297207681389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7.7244000000000002</v>
          </cell>
          <cell r="AZ36">
            <v>0</v>
          </cell>
          <cell r="BC36">
            <v>0</v>
          </cell>
          <cell r="BD36">
            <v>0</v>
          </cell>
          <cell r="BG36">
            <v>17.662800000000001</v>
          </cell>
          <cell r="BH36">
            <v>0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231.70000000000002</v>
          </cell>
          <cell r="I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W37">
            <v>67.888099999999994</v>
          </cell>
          <cell r="X37">
            <v>64.398896918533524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38.462200000000003</v>
          </cell>
          <cell r="AZ37">
            <v>0</v>
          </cell>
          <cell r="BC37">
            <v>0</v>
          </cell>
          <cell r="BD37">
            <v>0</v>
          </cell>
          <cell r="BG37">
            <v>88.509400000000014</v>
          </cell>
          <cell r="BH37">
            <v>0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157.6</v>
          </cell>
          <cell r="I38">
            <v>0</v>
          </cell>
          <cell r="O38">
            <v>0</v>
          </cell>
          <cell r="P38">
            <v>0</v>
          </cell>
          <cell r="S38">
            <v>5.6735999999999995</v>
          </cell>
          <cell r="T38">
            <v>58.816919887194189</v>
          </cell>
          <cell r="W38">
            <v>33.726399999999998</v>
          </cell>
          <cell r="X38">
            <v>48.532573747082992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10.716800000000001</v>
          </cell>
          <cell r="AZ38">
            <v>0</v>
          </cell>
          <cell r="BC38">
            <v>0</v>
          </cell>
          <cell r="BD38">
            <v>0</v>
          </cell>
          <cell r="BG38">
            <v>65.561599999999999</v>
          </cell>
          <cell r="BH38">
            <v>0</v>
          </cell>
          <cell r="BK38">
            <v>5.0431999999999997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116</v>
          </cell>
          <cell r="I39">
            <v>0</v>
          </cell>
          <cell r="O39">
            <v>0</v>
          </cell>
          <cell r="P39">
            <v>0</v>
          </cell>
          <cell r="S39">
            <v>3.3640000000000003</v>
          </cell>
          <cell r="T39">
            <v>58.81375983859882</v>
          </cell>
          <cell r="W39">
            <v>25.288</v>
          </cell>
          <cell r="X39">
            <v>22.063629769417023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10.672000000000001</v>
          </cell>
          <cell r="AZ39">
            <v>0</v>
          </cell>
          <cell r="BC39">
            <v>0</v>
          </cell>
          <cell r="BD39">
            <v>0</v>
          </cell>
          <cell r="BG39">
            <v>52.2</v>
          </cell>
          <cell r="BH39">
            <v>0</v>
          </cell>
          <cell r="BK39">
            <v>2.9000000000000004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200.2</v>
          </cell>
          <cell r="I40">
            <v>0</v>
          </cell>
          <cell r="O40">
            <v>0</v>
          </cell>
          <cell r="P40">
            <v>0</v>
          </cell>
          <cell r="S40">
            <v>7.8077999999999994</v>
          </cell>
          <cell r="T40">
            <v>121.41995991389631</v>
          </cell>
          <cell r="W40">
            <v>59.259199999999993</v>
          </cell>
          <cell r="X40">
            <v>70.65120417310338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32.232199999999999</v>
          </cell>
          <cell r="AZ40">
            <v>0</v>
          </cell>
          <cell r="BC40">
            <v>0</v>
          </cell>
          <cell r="BD40">
            <v>0</v>
          </cell>
          <cell r="BG40">
            <v>83.483399999999989</v>
          </cell>
          <cell r="BH40">
            <v>0</v>
          </cell>
          <cell r="BK40">
            <v>7.0070000000000006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55</v>
          </cell>
          <cell r="I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W41">
            <v>25.41</v>
          </cell>
          <cell r="X41">
            <v>30.282053224438187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4.7849999999999993</v>
          </cell>
          <cell r="AZ41">
            <v>0</v>
          </cell>
          <cell r="BC41">
            <v>0</v>
          </cell>
          <cell r="BD41">
            <v>0</v>
          </cell>
          <cell r="BG41">
            <v>25.52</v>
          </cell>
          <cell r="BH41">
            <v>0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88.5</v>
          </cell>
          <cell r="I42">
            <v>0</v>
          </cell>
          <cell r="O42">
            <v>0</v>
          </cell>
          <cell r="P42">
            <v>0</v>
          </cell>
          <cell r="S42">
            <v>0</v>
          </cell>
          <cell r="T42">
            <v>0</v>
          </cell>
          <cell r="W42">
            <v>25.3995</v>
          </cell>
          <cell r="X42">
            <v>22.088681130574216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13.5405</v>
          </cell>
          <cell r="AZ42">
            <v>0</v>
          </cell>
          <cell r="BC42">
            <v>0</v>
          </cell>
          <cell r="BD42">
            <v>0</v>
          </cell>
          <cell r="BG42">
            <v>33.807000000000002</v>
          </cell>
          <cell r="BH42">
            <v>0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127.89999999999999</v>
          </cell>
          <cell r="I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W43">
            <v>59.217700000000001</v>
          </cell>
          <cell r="X43">
            <v>70.641880123883453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18.417599999999997</v>
          </cell>
          <cell r="AZ43">
            <v>0</v>
          </cell>
          <cell r="BC43">
            <v>0</v>
          </cell>
          <cell r="BD43">
            <v>0</v>
          </cell>
          <cell r="BG43">
            <v>48.857799999999997</v>
          </cell>
          <cell r="BH43">
            <v>0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173.4</v>
          </cell>
          <cell r="I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W44">
            <v>110.10900000000001</v>
          </cell>
          <cell r="X44">
            <v>106.64896697212714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0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24.276000000000003</v>
          </cell>
          <cell r="AZ44">
            <v>0</v>
          </cell>
          <cell r="BC44">
            <v>0</v>
          </cell>
          <cell r="BD44">
            <v>0</v>
          </cell>
          <cell r="BG44">
            <v>69.186600000000013</v>
          </cell>
          <cell r="BH44">
            <v>0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187</v>
          </cell>
          <cell r="I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W45">
            <v>42.262</v>
          </cell>
          <cell r="X45">
            <v>58.641330226606442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26.366999999999997</v>
          </cell>
          <cell r="AZ45">
            <v>0</v>
          </cell>
          <cell r="BC45">
            <v>0</v>
          </cell>
          <cell r="BD45">
            <v>0</v>
          </cell>
          <cell r="BG45">
            <v>72.743000000000009</v>
          </cell>
          <cell r="BH45">
            <v>0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122.6</v>
          </cell>
          <cell r="I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W46">
            <v>16.918800000000001</v>
          </cell>
          <cell r="X46">
            <v>20.18327235420066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10.543599999999998</v>
          </cell>
          <cell r="AZ46">
            <v>0</v>
          </cell>
          <cell r="BC46">
            <v>0</v>
          </cell>
          <cell r="BD46">
            <v>0</v>
          </cell>
          <cell r="BG46">
            <v>51.369399999999999</v>
          </cell>
          <cell r="BH46">
            <v>0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285.3</v>
          </cell>
          <cell r="I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W47">
            <v>93.29310000000001</v>
          </cell>
          <cell r="X47">
            <v>111.06185275769438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30.8124</v>
          </cell>
          <cell r="AZ47">
            <v>0</v>
          </cell>
          <cell r="BC47">
            <v>0</v>
          </cell>
          <cell r="BD47">
            <v>0</v>
          </cell>
          <cell r="BG47">
            <v>106.13160000000001</v>
          </cell>
          <cell r="BH47">
            <v>0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48">
          <cell r="E48">
            <v>0</v>
          </cell>
          <cell r="F48">
            <v>143.19999999999999</v>
          </cell>
          <cell r="I48">
            <v>0</v>
          </cell>
          <cell r="O48">
            <v>0</v>
          </cell>
          <cell r="P48">
            <v>0</v>
          </cell>
          <cell r="S48">
            <v>0</v>
          </cell>
          <cell r="T48">
            <v>0</v>
          </cell>
          <cell r="W48">
            <v>33.795199999999994</v>
          </cell>
          <cell r="X48">
            <v>32.16600545381165</v>
          </cell>
          <cell r="AA48">
            <v>0</v>
          </cell>
          <cell r="AB48">
            <v>0</v>
          </cell>
          <cell r="AE48">
            <v>0</v>
          </cell>
          <cell r="AF48">
            <v>0</v>
          </cell>
          <cell r="AI48">
            <v>0</v>
          </cell>
          <cell r="AJ48">
            <v>0</v>
          </cell>
          <cell r="AM48">
            <v>0</v>
          </cell>
          <cell r="AN48">
            <v>0</v>
          </cell>
          <cell r="AQ48">
            <v>0</v>
          </cell>
          <cell r="AR48">
            <v>0</v>
          </cell>
          <cell r="AU48">
            <v>0</v>
          </cell>
          <cell r="AV48">
            <v>0</v>
          </cell>
          <cell r="AY48">
            <v>9.7376000000000005</v>
          </cell>
          <cell r="AZ48">
            <v>0</v>
          </cell>
          <cell r="BC48">
            <v>0</v>
          </cell>
          <cell r="BD48">
            <v>0</v>
          </cell>
          <cell r="BG48">
            <v>56.564</v>
          </cell>
          <cell r="BH48">
            <v>0</v>
          </cell>
          <cell r="BK48">
            <v>0</v>
          </cell>
          <cell r="BL48">
            <v>0</v>
          </cell>
          <cell r="BO48">
            <v>0</v>
          </cell>
          <cell r="BP48">
            <v>0</v>
          </cell>
          <cell r="BS48">
            <v>0</v>
          </cell>
          <cell r="BT48">
            <v>0</v>
          </cell>
          <cell r="BW48">
            <v>0</v>
          </cell>
          <cell r="BX48">
            <v>0</v>
          </cell>
        </row>
        <row r="49">
          <cell r="E49">
            <v>0</v>
          </cell>
          <cell r="F49">
            <v>226.3</v>
          </cell>
          <cell r="I49">
            <v>0</v>
          </cell>
          <cell r="O49">
            <v>0</v>
          </cell>
          <cell r="P49">
            <v>0</v>
          </cell>
          <cell r="S49">
            <v>0</v>
          </cell>
          <cell r="T49">
            <v>0</v>
          </cell>
          <cell r="W49">
            <v>84.636200000000002</v>
          </cell>
          <cell r="X49">
            <v>100.92584309334256</v>
          </cell>
          <cell r="AA49">
            <v>0</v>
          </cell>
          <cell r="AB49">
            <v>0</v>
          </cell>
          <cell r="AE49">
            <v>0</v>
          </cell>
          <cell r="AF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Q49">
            <v>0</v>
          </cell>
          <cell r="AR49">
            <v>0</v>
          </cell>
          <cell r="AU49">
            <v>0</v>
          </cell>
          <cell r="AV49">
            <v>0</v>
          </cell>
          <cell r="AY49">
            <v>20.819600000000001</v>
          </cell>
          <cell r="AZ49">
            <v>0</v>
          </cell>
          <cell r="BC49">
            <v>0</v>
          </cell>
          <cell r="BD49">
            <v>0</v>
          </cell>
          <cell r="BG49">
            <v>86.446600000000004</v>
          </cell>
          <cell r="BH49">
            <v>0</v>
          </cell>
          <cell r="BK49">
            <v>0</v>
          </cell>
          <cell r="BL49">
            <v>0</v>
          </cell>
          <cell r="BO49">
            <v>0</v>
          </cell>
          <cell r="BP49">
            <v>0</v>
          </cell>
          <cell r="BS49">
            <v>0</v>
          </cell>
          <cell r="BT49">
            <v>0</v>
          </cell>
          <cell r="BW49">
            <v>0</v>
          </cell>
          <cell r="BX49">
            <v>0</v>
          </cell>
        </row>
        <row r="50">
          <cell r="E50">
            <v>0</v>
          </cell>
          <cell r="F50">
            <v>318.3</v>
          </cell>
          <cell r="I50">
            <v>0</v>
          </cell>
          <cell r="O50">
            <v>0</v>
          </cell>
          <cell r="P50">
            <v>0</v>
          </cell>
          <cell r="S50">
            <v>0</v>
          </cell>
          <cell r="T50">
            <v>0</v>
          </cell>
          <cell r="W50">
            <v>127.00170000000001</v>
          </cell>
          <cell r="X50">
            <v>151.39941427695425</v>
          </cell>
          <cell r="AA50">
            <v>0</v>
          </cell>
          <cell r="AB50">
            <v>0</v>
          </cell>
          <cell r="AE50">
            <v>0</v>
          </cell>
          <cell r="AF50">
            <v>0</v>
          </cell>
          <cell r="AI50">
            <v>0</v>
          </cell>
          <cell r="AJ50">
            <v>0</v>
          </cell>
          <cell r="AM50">
            <v>0</v>
          </cell>
          <cell r="AN50">
            <v>0</v>
          </cell>
          <cell r="AQ50">
            <v>0</v>
          </cell>
          <cell r="AR50">
            <v>0</v>
          </cell>
          <cell r="AU50">
            <v>0</v>
          </cell>
          <cell r="AV50">
            <v>0</v>
          </cell>
          <cell r="AY50">
            <v>31.511700000000001</v>
          </cell>
          <cell r="AZ50">
            <v>0</v>
          </cell>
          <cell r="BC50">
            <v>0</v>
          </cell>
          <cell r="BD50">
            <v>0</v>
          </cell>
          <cell r="BG50">
            <v>125.72850000000001</v>
          </cell>
          <cell r="BH50">
            <v>0</v>
          </cell>
          <cell r="BK50">
            <v>0</v>
          </cell>
          <cell r="BL50">
            <v>0</v>
          </cell>
          <cell r="BO50">
            <v>0</v>
          </cell>
          <cell r="BP50">
            <v>0</v>
          </cell>
          <cell r="BS50">
            <v>0</v>
          </cell>
          <cell r="BT50">
            <v>0</v>
          </cell>
          <cell r="BW50">
            <v>0</v>
          </cell>
          <cell r="BX50">
            <v>0</v>
          </cell>
        </row>
        <row r="51">
          <cell r="E51">
            <v>0</v>
          </cell>
          <cell r="F51">
            <v>235.1</v>
          </cell>
          <cell r="I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93.099599999999995</v>
          </cell>
          <cell r="X51">
            <v>102.8273649769088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42.082899999999995</v>
          </cell>
          <cell r="AZ51">
            <v>0</v>
          </cell>
          <cell r="BC51">
            <v>0</v>
          </cell>
          <cell r="BD51">
            <v>0</v>
          </cell>
          <cell r="BG51">
            <v>100.15259999999999</v>
          </cell>
          <cell r="BH51">
            <v>0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261</v>
          </cell>
          <cell r="I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W52">
            <v>118.494</v>
          </cell>
          <cell r="X52">
            <v>133.10591325754385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32.103000000000002</v>
          </cell>
          <cell r="AZ52">
            <v>0</v>
          </cell>
          <cell r="BC52">
            <v>0</v>
          </cell>
          <cell r="BD52">
            <v>0</v>
          </cell>
          <cell r="BG52">
            <v>108.83699999999999</v>
          </cell>
          <cell r="BH52">
            <v>0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284.7</v>
          </cell>
          <cell r="I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W53">
            <v>135.5172</v>
          </cell>
          <cell r="X53">
            <v>153.31264177411947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51.815399999999997</v>
          </cell>
          <cell r="AZ53">
            <v>0</v>
          </cell>
          <cell r="BC53">
            <v>0</v>
          </cell>
          <cell r="BD53">
            <v>0</v>
          </cell>
          <cell r="BG53">
            <v>109.3248</v>
          </cell>
          <cell r="BH53">
            <v>0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201.2</v>
          </cell>
          <cell r="I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W54">
            <v>76.254800000000003</v>
          </cell>
          <cell r="X54">
            <v>82.660718638184662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7.6455999999999991</v>
          </cell>
          <cell r="AZ54">
            <v>0</v>
          </cell>
          <cell r="BC54">
            <v>0</v>
          </cell>
          <cell r="BD54">
            <v>0</v>
          </cell>
          <cell r="BG54">
            <v>79.876400000000004</v>
          </cell>
          <cell r="BH54">
            <v>0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198.7</v>
          </cell>
          <cell r="I55">
            <v>0</v>
          </cell>
          <cell r="O55">
            <v>0</v>
          </cell>
          <cell r="P55">
            <v>0</v>
          </cell>
          <cell r="S55">
            <v>12.3194</v>
          </cell>
          <cell r="T55">
            <v>30.24609175666393</v>
          </cell>
          <cell r="W55">
            <v>118.62389999999999</v>
          </cell>
          <cell r="X55">
            <v>116.75307266083487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11.921999999999999</v>
          </cell>
          <cell r="AZ55">
            <v>0</v>
          </cell>
          <cell r="BC55">
            <v>0</v>
          </cell>
          <cell r="BD55">
            <v>0</v>
          </cell>
          <cell r="BG55">
            <v>79.877399999999994</v>
          </cell>
          <cell r="BH55">
            <v>0</v>
          </cell>
          <cell r="BK55">
            <v>10.9285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277.5</v>
          </cell>
          <cell r="I56">
            <v>0</v>
          </cell>
          <cell r="O56">
            <v>0</v>
          </cell>
          <cell r="P56">
            <v>0</v>
          </cell>
          <cell r="S56">
            <v>15.817500000000001</v>
          </cell>
          <cell r="T56">
            <v>30.250877938683097</v>
          </cell>
          <cell r="W56">
            <v>110.1675</v>
          </cell>
          <cell r="X56">
            <v>139.42616249968256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20.535</v>
          </cell>
          <cell r="AZ56">
            <v>0</v>
          </cell>
          <cell r="BC56">
            <v>0</v>
          </cell>
          <cell r="BD56">
            <v>0</v>
          </cell>
          <cell r="BG56">
            <v>102.12</v>
          </cell>
          <cell r="BH56">
            <v>0</v>
          </cell>
          <cell r="BK56">
            <v>14.1525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172</v>
          </cell>
          <cell r="I57">
            <v>0</v>
          </cell>
          <cell r="O57">
            <v>0</v>
          </cell>
          <cell r="P57">
            <v>0</v>
          </cell>
          <cell r="S57">
            <v>13.416</v>
          </cell>
          <cell r="T57">
            <v>30.247592150364</v>
          </cell>
          <cell r="W57">
            <v>101.824</v>
          </cell>
          <cell r="X57">
            <v>121.1695532605592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27.004000000000001</v>
          </cell>
          <cell r="AZ57">
            <v>0</v>
          </cell>
          <cell r="BC57">
            <v>0</v>
          </cell>
          <cell r="BD57">
            <v>0</v>
          </cell>
          <cell r="BG57">
            <v>64.843999999999994</v>
          </cell>
          <cell r="BH57">
            <v>0</v>
          </cell>
          <cell r="BK57">
            <v>12.040000000000001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289.89999999999998</v>
          </cell>
          <cell r="I58">
            <v>0</v>
          </cell>
          <cell r="O58">
            <v>0</v>
          </cell>
          <cell r="P58">
            <v>0</v>
          </cell>
          <cell r="S58">
            <v>8.9868999999999986</v>
          </cell>
          <cell r="T58">
            <v>30.241532152427666</v>
          </cell>
          <cell r="W58">
            <v>76.243700000000004</v>
          </cell>
          <cell r="X58">
            <v>82.658224735863143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14.494999999999999</v>
          </cell>
          <cell r="AZ58">
            <v>0</v>
          </cell>
          <cell r="BC58">
            <v>0</v>
          </cell>
          <cell r="BD58">
            <v>0</v>
          </cell>
          <cell r="BG58">
            <v>153.64699999999999</v>
          </cell>
          <cell r="BH58">
            <v>0</v>
          </cell>
          <cell r="BK58">
            <v>8.1172000000000004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189.2</v>
          </cell>
          <cell r="I59">
            <v>0</v>
          </cell>
          <cell r="O59">
            <v>0</v>
          </cell>
          <cell r="P59">
            <v>0</v>
          </cell>
          <cell r="S59">
            <v>10.216799999999999</v>
          </cell>
          <cell r="T59">
            <v>30.243214930297185</v>
          </cell>
          <cell r="W59">
            <v>101.60039999999999</v>
          </cell>
          <cell r="X59">
            <v>88.355263744420341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20.433599999999998</v>
          </cell>
          <cell r="AZ59">
            <v>0</v>
          </cell>
          <cell r="BC59">
            <v>0</v>
          </cell>
          <cell r="BD59">
            <v>0</v>
          </cell>
          <cell r="BG59">
            <v>77.382799999999989</v>
          </cell>
          <cell r="BH59">
            <v>0</v>
          </cell>
          <cell r="BK59">
            <v>9.0815999999999999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252.4</v>
          </cell>
          <cell r="I60">
            <v>0</v>
          </cell>
          <cell r="O60">
            <v>0</v>
          </cell>
          <cell r="P60">
            <v>0</v>
          </cell>
          <cell r="S60">
            <v>25.997199999999999</v>
          </cell>
          <cell r="T60">
            <v>30.264806041682014</v>
          </cell>
          <cell r="W60">
            <v>177.94200000000001</v>
          </cell>
          <cell r="X60">
            <v>211.99054923477419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23.978000000000002</v>
          </cell>
          <cell r="AZ60">
            <v>0</v>
          </cell>
          <cell r="BC60">
            <v>0</v>
          </cell>
          <cell r="BD60">
            <v>0</v>
          </cell>
          <cell r="BG60">
            <v>99.950400000000002</v>
          </cell>
          <cell r="BH60">
            <v>0</v>
          </cell>
          <cell r="BK60">
            <v>23.220800000000001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184.5</v>
          </cell>
          <cell r="I61">
            <v>0</v>
          </cell>
          <cell r="O61">
            <v>0</v>
          </cell>
          <cell r="P61">
            <v>0</v>
          </cell>
          <cell r="S61">
            <v>14.5755</v>
          </cell>
          <cell r="T61">
            <v>30.249178605311322</v>
          </cell>
          <cell r="W61">
            <v>109.96199999999999</v>
          </cell>
          <cell r="X61">
            <v>122.99796561120571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33.763500000000001</v>
          </cell>
          <cell r="AZ61">
            <v>0</v>
          </cell>
          <cell r="BC61">
            <v>0</v>
          </cell>
          <cell r="BD61">
            <v>0</v>
          </cell>
          <cell r="BG61">
            <v>67.342500000000001</v>
          </cell>
          <cell r="BH61">
            <v>0</v>
          </cell>
          <cell r="BK61">
            <v>13.099499999999999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253.53</v>
          </cell>
          <cell r="I62">
            <v>0</v>
          </cell>
          <cell r="O62">
            <v>0</v>
          </cell>
          <cell r="P62">
            <v>0</v>
          </cell>
          <cell r="S62">
            <v>12.16944</v>
          </cell>
          <cell r="T62">
            <v>30.245886577893859</v>
          </cell>
          <cell r="W62">
            <v>84.932550000000006</v>
          </cell>
          <cell r="X62">
            <v>117.37445178595512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17.24004</v>
          </cell>
          <cell r="AZ62">
            <v>0</v>
          </cell>
          <cell r="BC62">
            <v>0</v>
          </cell>
          <cell r="BD62">
            <v>0</v>
          </cell>
          <cell r="BG62">
            <v>112.31379</v>
          </cell>
          <cell r="BH62">
            <v>0</v>
          </cell>
          <cell r="BK62">
            <v>10.901789999999998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288.2</v>
          </cell>
          <cell r="I63">
            <v>0</v>
          </cell>
          <cell r="O63">
            <v>0</v>
          </cell>
          <cell r="P63">
            <v>0</v>
          </cell>
          <cell r="S63">
            <v>12.392599999999998</v>
          </cell>
          <cell r="T63">
            <v>30.246191910611444</v>
          </cell>
          <cell r="W63">
            <v>101.73459999999999</v>
          </cell>
          <cell r="X63">
            <v>121.14946723645652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17.003799999999998</v>
          </cell>
          <cell r="AZ63">
            <v>0</v>
          </cell>
          <cell r="BC63">
            <v>0</v>
          </cell>
          <cell r="BD63">
            <v>0</v>
          </cell>
          <cell r="BG63">
            <v>117.00920000000001</v>
          </cell>
          <cell r="BH63">
            <v>0</v>
          </cell>
          <cell r="BK63">
            <v>10.951599999999999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251.5</v>
          </cell>
          <cell r="I64">
            <v>0</v>
          </cell>
          <cell r="O64">
            <v>0</v>
          </cell>
          <cell r="P64">
            <v>0</v>
          </cell>
          <cell r="S64">
            <v>23.389499999999998</v>
          </cell>
          <cell r="T64">
            <v>30.26123812571295</v>
          </cell>
          <cell r="W64">
            <v>174.03799999999998</v>
          </cell>
          <cell r="X64">
            <v>194.73138858629903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79.725499999999997</v>
          </cell>
          <cell r="AZ64">
            <v>0</v>
          </cell>
          <cell r="BC64">
            <v>0</v>
          </cell>
          <cell r="BD64">
            <v>0</v>
          </cell>
          <cell r="BG64">
            <v>106.3845</v>
          </cell>
          <cell r="BH64">
            <v>0</v>
          </cell>
          <cell r="BK64">
            <v>20.874500000000001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352.1</v>
          </cell>
          <cell r="I65">
            <v>0</v>
          </cell>
          <cell r="O65">
            <v>0</v>
          </cell>
          <cell r="P65">
            <v>0</v>
          </cell>
          <cell r="S65">
            <v>19.013400000000001</v>
          </cell>
          <cell r="T65">
            <v>30.255250643612932</v>
          </cell>
          <cell r="W65">
            <v>161.26180000000002</v>
          </cell>
          <cell r="X65">
            <v>183.6698715496176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68.659500000000008</v>
          </cell>
          <cell r="AZ65">
            <v>0</v>
          </cell>
          <cell r="BC65">
            <v>0</v>
          </cell>
          <cell r="BD65">
            <v>0</v>
          </cell>
          <cell r="BG65">
            <v>140.48790000000002</v>
          </cell>
          <cell r="BH65">
            <v>0</v>
          </cell>
          <cell r="BK65">
            <v>16.9008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126.5</v>
          </cell>
          <cell r="I66">
            <v>0</v>
          </cell>
          <cell r="O66">
            <v>0</v>
          </cell>
          <cell r="P66">
            <v>0</v>
          </cell>
          <cell r="S66">
            <v>7.843</v>
          </cell>
          <cell r="T66">
            <v>34.30969504149958</v>
          </cell>
          <cell r="W66">
            <v>67.677500000000009</v>
          </cell>
          <cell r="X66">
            <v>80.733606171337712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10.246500000000001</v>
          </cell>
          <cell r="AZ66">
            <v>0</v>
          </cell>
          <cell r="BC66">
            <v>0</v>
          </cell>
          <cell r="BD66">
            <v>0</v>
          </cell>
          <cell r="BG66">
            <v>53.635999999999996</v>
          </cell>
          <cell r="BH66">
            <v>0</v>
          </cell>
          <cell r="BK66">
            <v>6.9575000000000005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163.6</v>
          </cell>
          <cell r="I67">
            <v>0</v>
          </cell>
          <cell r="O67">
            <v>0</v>
          </cell>
          <cell r="P67">
            <v>0</v>
          </cell>
          <cell r="S67">
            <v>11.288400000000001</v>
          </cell>
          <cell r="T67">
            <v>30.244681118414093</v>
          </cell>
          <cell r="W67">
            <v>76.073999999999998</v>
          </cell>
          <cell r="X67">
            <v>99.002123232356368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10.306799999999999</v>
          </cell>
          <cell r="AZ67">
            <v>0</v>
          </cell>
          <cell r="BC67">
            <v>0</v>
          </cell>
          <cell r="BD67">
            <v>0</v>
          </cell>
          <cell r="BG67">
            <v>64.622</v>
          </cell>
          <cell r="BH67">
            <v>0</v>
          </cell>
          <cell r="BK67">
            <v>10.1432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157.30000000000001</v>
          </cell>
          <cell r="I68">
            <v>0</v>
          </cell>
          <cell r="O68">
            <v>0</v>
          </cell>
          <cell r="P68">
            <v>0</v>
          </cell>
          <cell r="S68">
            <v>7.8650000000000011</v>
          </cell>
          <cell r="T68">
            <v>30.239997142677431</v>
          </cell>
          <cell r="W68">
            <v>67.796300000000002</v>
          </cell>
          <cell r="X68">
            <v>72.56928466938065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18.561399999999999</v>
          </cell>
          <cell r="AZ68">
            <v>0</v>
          </cell>
          <cell r="BC68">
            <v>0</v>
          </cell>
          <cell r="BD68">
            <v>0</v>
          </cell>
          <cell r="BG68">
            <v>65.908699999999996</v>
          </cell>
          <cell r="BH68">
            <v>0</v>
          </cell>
          <cell r="BK68">
            <v>6.9211999999999998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270.60000000000002</v>
          </cell>
          <cell r="I69">
            <v>0</v>
          </cell>
          <cell r="O69">
            <v>0</v>
          </cell>
          <cell r="P69">
            <v>0</v>
          </cell>
          <cell r="S69">
            <v>19.212599999999998</v>
          </cell>
          <cell r="T69">
            <v>30.255523193699609</v>
          </cell>
          <cell r="W69">
            <v>143.68860000000001</v>
          </cell>
          <cell r="X69">
            <v>163.33957129639225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23.001000000000005</v>
          </cell>
          <cell r="AZ69">
            <v>0</v>
          </cell>
          <cell r="BC69">
            <v>0</v>
          </cell>
          <cell r="BD69">
            <v>0</v>
          </cell>
          <cell r="BG69">
            <v>105.80460000000001</v>
          </cell>
          <cell r="BH69">
            <v>0</v>
          </cell>
          <cell r="BK69">
            <v>17.047800000000002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347.2</v>
          </cell>
          <cell r="I70">
            <v>0</v>
          </cell>
          <cell r="O70">
            <v>0</v>
          </cell>
          <cell r="P70">
            <v>0</v>
          </cell>
          <cell r="S70">
            <v>0</v>
          </cell>
          <cell r="T70">
            <v>0</v>
          </cell>
          <cell r="W70">
            <v>169.7808</v>
          </cell>
          <cell r="X70">
            <v>177.39287241530633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53.121599999999994</v>
          </cell>
          <cell r="AN70">
            <v>46.369215458231338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30.553599999999996</v>
          </cell>
          <cell r="AZ70">
            <v>0</v>
          </cell>
          <cell r="BC70">
            <v>0</v>
          </cell>
          <cell r="BD70">
            <v>0</v>
          </cell>
          <cell r="BG70">
            <v>139.92160000000001</v>
          </cell>
          <cell r="BH70">
            <v>0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122.7</v>
          </cell>
          <cell r="I71">
            <v>0</v>
          </cell>
          <cell r="O71">
            <v>0</v>
          </cell>
          <cell r="P71">
            <v>0</v>
          </cell>
          <cell r="S71">
            <v>0</v>
          </cell>
          <cell r="T71">
            <v>0</v>
          </cell>
          <cell r="W71">
            <v>42.331499999999998</v>
          </cell>
          <cell r="X71">
            <v>50.465932203527856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18.159600000000001</v>
          </cell>
          <cell r="AN71">
            <v>15.800476303831987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7.6074000000000002</v>
          </cell>
          <cell r="AZ71">
            <v>0</v>
          </cell>
          <cell r="BC71">
            <v>0</v>
          </cell>
          <cell r="BD71">
            <v>0</v>
          </cell>
          <cell r="BG71">
            <v>51.165900000000001</v>
          </cell>
          <cell r="BH71">
            <v>0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184.8</v>
          </cell>
          <cell r="I72">
            <v>0</v>
          </cell>
          <cell r="O72">
            <v>0</v>
          </cell>
          <cell r="P72">
            <v>0</v>
          </cell>
          <cell r="S72">
            <v>0</v>
          </cell>
          <cell r="T72">
            <v>0</v>
          </cell>
          <cell r="W72">
            <v>110.1408</v>
          </cell>
          <cell r="X72">
            <v>131.22915065648453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28.089600000000001</v>
          </cell>
          <cell r="AN72">
            <v>24.416843713405019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15.708000000000002</v>
          </cell>
          <cell r="AZ72">
            <v>0</v>
          </cell>
          <cell r="BC72">
            <v>0</v>
          </cell>
          <cell r="BD72">
            <v>0</v>
          </cell>
          <cell r="BG72">
            <v>84.268800000000013</v>
          </cell>
          <cell r="BH72">
            <v>0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160.69999999999999</v>
          </cell>
          <cell r="I73">
            <v>0</v>
          </cell>
          <cell r="O73">
            <v>0</v>
          </cell>
          <cell r="P73">
            <v>0</v>
          </cell>
          <cell r="S73">
            <v>0</v>
          </cell>
          <cell r="T73">
            <v>0</v>
          </cell>
          <cell r="W73">
            <v>50.781199999999998</v>
          </cell>
          <cell r="X73">
            <v>60.555389024545455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5.3030999999999997</v>
          </cell>
          <cell r="AZ73">
            <v>0</v>
          </cell>
          <cell r="BC73">
            <v>0</v>
          </cell>
          <cell r="BD73">
            <v>0</v>
          </cell>
          <cell r="BG73">
            <v>48.531399999999998</v>
          </cell>
          <cell r="BH73">
            <v>0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260.10000000000002</v>
          </cell>
          <cell r="I74">
            <v>0</v>
          </cell>
          <cell r="O74">
            <v>0</v>
          </cell>
          <cell r="P74">
            <v>0</v>
          </cell>
          <cell r="S74">
            <v>0</v>
          </cell>
          <cell r="T74">
            <v>0</v>
          </cell>
          <cell r="W74">
            <v>84.792600000000007</v>
          </cell>
          <cell r="X74">
            <v>51.814904419287707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20.808000000000003</v>
          </cell>
          <cell r="AZ74">
            <v>0</v>
          </cell>
          <cell r="BC74">
            <v>0</v>
          </cell>
          <cell r="BD74">
            <v>0</v>
          </cell>
          <cell r="BG74">
            <v>99.878400000000013</v>
          </cell>
          <cell r="BH74">
            <v>0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845</v>
          </cell>
          <cell r="I75">
            <v>0</v>
          </cell>
          <cell r="O75">
            <v>0</v>
          </cell>
          <cell r="P75">
            <v>0</v>
          </cell>
          <cell r="S75">
            <v>365.88499999999999</v>
          </cell>
          <cell r="T75">
            <v>282.39255955657683</v>
          </cell>
          <cell r="W75">
            <v>508.69</v>
          </cell>
          <cell r="X75">
            <v>556.60507768988407</v>
          </cell>
          <cell r="AA75">
            <v>31.264999999999997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504.46499999999997</v>
          </cell>
          <cell r="AN75">
            <v>229.63687987347308</v>
          </cell>
          <cell r="AQ75">
            <v>49.010000000000005</v>
          </cell>
          <cell r="AR75">
            <v>38.981924431151754</v>
          </cell>
          <cell r="AU75">
            <v>0.84499999999999997</v>
          </cell>
          <cell r="AV75">
            <v>0</v>
          </cell>
          <cell r="AY75">
            <v>98.865000000000009</v>
          </cell>
          <cell r="AZ75">
            <v>774.74097986408094</v>
          </cell>
          <cell r="BC75">
            <v>142.80500000000001</v>
          </cell>
          <cell r="BD75">
            <v>4.0179024102479914</v>
          </cell>
          <cell r="BG75">
            <v>750.36</v>
          </cell>
          <cell r="BH75">
            <v>0</v>
          </cell>
          <cell r="BK75">
            <v>141.96</v>
          </cell>
          <cell r="BL75">
            <v>0</v>
          </cell>
          <cell r="BO75">
            <v>0.84499999999999997</v>
          </cell>
          <cell r="BP75">
            <v>0</v>
          </cell>
          <cell r="BS75">
            <v>163.93</v>
          </cell>
          <cell r="BT75">
            <v>629.42811590191684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767.8</v>
          </cell>
          <cell r="I76">
            <v>0</v>
          </cell>
          <cell r="O76">
            <v>0</v>
          </cell>
          <cell r="P76">
            <v>0</v>
          </cell>
          <cell r="S76">
            <v>534.38879999999995</v>
          </cell>
          <cell r="T76">
            <v>631.36599963941319</v>
          </cell>
          <cell r="W76">
            <v>440.71719999999993</v>
          </cell>
          <cell r="X76">
            <v>500.37816372097984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344.74219999999997</v>
          </cell>
          <cell r="AN76">
            <v>108.16451254238987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211.14500000000001</v>
          </cell>
          <cell r="AZ76">
            <v>0</v>
          </cell>
          <cell r="BC76">
            <v>410.77300000000002</v>
          </cell>
          <cell r="BD76">
            <v>11.557339216167488</v>
          </cell>
          <cell r="BG76">
            <v>831.52739999999994</v>
          </cell>
          <cell r="BH76">
            <v>0</v>
          </cell>
          <cell r="BK76">
            <v>159.70239999999998</v>
          </cell>
          <cell r="BL76">
            <v>0</v>
          </cell>
          <cell r="BO76">
            <v>0.76779999999999993</v>
          </cell>
          <cell r="BP76">
            <v>0</v>
          </cell>
          <cell r="BS76">
            <v>201.1636</v>
          </cell>
          <cell r="BT76">
            <v>263.77767862941596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302.7</v>
          </cell>
          <cell r="I77">
            <v>0</v>
          </cell>
          <cell r="O77">
            <v>0</v>
          </cell>
          <cell r="P77">
            <v>0</v>
          </cell>
          <cell r="S77">
            <v>144.69059999999999</v>
          </cell>
          <cell r="T77">
            <v>469.254786915816</v>
          </cell>
          <cell r="W77">
            <v>126.83129999999998</v>
          </cell>
          <cell r="X77">
            <v>110.40606452081431</v>
          </cell>
          <cell r="AA77">
            <v>0.60539999999999994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217.94399999999999</v>
          </cell>
          <cell r="AN77">
            <v>95.256841620351395</v>
          </cell>
          <cell r="AQ77">
            <v>2.4215999999999998</v>
          </cell>
          <cell r="AR77">
            <v>1.9880781459887393</v>
          </cell>
          <cell r="AU77">
            <v>0</v>
          </cell>
          <cell r="AV77">
            <v>0</v>
          </cell>
          <cell r="AY77">
            <v>82.031700000000001</v>
          </cell>
          <cell r="AZ77">
            <v>0</v>
          </cell>
          <cell r="BC77">
            <v>118.3557</v>
          </cell>
          <cell r="BD77">
            <v>3.3300070186379198</v>
          </cell>
          <cell r="BG77">
            <v>381.70469999999995</v>
          </cell>
          <cell r="BH77">
            <v>0</v>
          </cell>
          <cell r="BK77">
            <v>78.399299999999997</v>
          </cell>
          <cell r="BL77">
            <v>0</v>
          </cell>
          <cell r="BO77">
            <v>0</v>
          </cell>
          <cell r="BP77">
            <v>0</v>
          </cell>
          <cell r="BS77">
            <v>68.107500000000002</v>
          </cell>
          <cell r="BT77">
            <v>172.81985841237599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368.4</v>
          </cell>
          <cell r="I78">
            <v>0</v>
          </cell>
          <cell r="O78">
            <v>0</v>
          </cell>
          <cell r="P78">
            <v>0</v>
          </cell>
          <cell r="S78">
            <v>193.7784</v>
          </cell>
          <cell r="T78">
            <v>466.27090100723996</v>
          </cell>
          <cell r="W78">
            <v>211.46159999999998</v>
          </cell>
          <cell r="X78">
            <v>194.94855603228967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190.8312</v>
          </cell>
          <cell r="AN78">
            <v>59.874200854665631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133.72919999999999</v>
          </cell>
          <cell r="AZ78">
            <v>0</v>
          </cell>
          <cell r="BC78">
            <v>79.205999999999989</v>
          </cell>
          <cell r="BD78">
            <v>2.2285072532901671</v>
          </cell>
          <cell r="BG78">
            <v>384.6096</v>
          </cell>
          <cell r="BH78">
            <v>0</v>
          </cell>
          <cell r="BK78">
            <v>117.5196</v>
          </cell>
          <cell r="BL78">
            <v>0</v>
          </cell>
          <cell r="BO78">
            <v>0.73680000000000001</v>
          </cell>
          <cell r="BP78">
            <v>0</v>
          </cell>
          <cell r="BS78">
            <v>96.1524</v>
          </cell>
          <cell r="BT78">
            <v>45.478910108520004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453.67</v>
          </cell>
          <cell r="I79">
            <v>0</v>
          </cell>
          <cell r="O79">
            <v>0</v>
          </cell>
          <cell r="P79">
            <v>0</v>
          </cell>
          <cell r="S79">
            <v>34.932589999999998</v>
          </cell>
          <cell r="T79">
            <v>77.861000149076006</v>
          </cell>
          <cell r="W79">
            <v>294.43183000000005</v>
          </cell>
          <cell r="X79">
            <v>311.88212183594936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291.70981</v>
          </cell>
          <cell r="AN79">
            <v>135.50994983566645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7.712390000000001</v>
          </cell>
          <cell r="AZ79">
            <v>0</v>
          </cell>
          <cell r="BC79">
            <v>83.92895</v>
          </cell>
          <cell r="BD79">
            <v>2.3613902208927078</v>
          </cell>
          <cell r="BG79">
            <v>618.35221000000001</v>
          </cell>
          <cell r="BH79">
            <v>0</v>
          </cell>
          <cell r="BK79">
            <v>30.849560000000004</v>
          </cell>
          <cell r="BL79">
            <v>0</v>
          </cell>
          <cell r="BO79">
            <v>0</v>
          </cell>
          <cell r="BP79">
            <v>0</v>
          </cell>
          <cell r="BS79">
            <v>117.04686000000001</v>
          </cell>
          <cell r="BT79">
            <v>294.70333750320958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375.8</v>
          </cell>
          <cell r="I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W80">
            <v>178.1292</v>
          </cell>
          <cell r="X80">
            <v>203.84159556333867</v>
          </cell>
          <cell r="AA80">
            <v>8.2675999999999998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192.03380000000001</v>
          </cell>
          <cell r="AN80">
            <v>60.251522351086678</v>
          </cell>
          <cell r="AQ80">
            <v>24.427000000000003</v>
          </cell>
          <cell r="AR80">
            <v>19.490962215575877</v>
          </cell>
          <cell r="AU80">
            <v>0.75160000000000005</v>
          </cell>
          <cell r="AV80">
            <v>0</v>
          </cell>
          <cell r="AY80">
            <v>274.334</v>
          </cell>
          <cell r="AZ80">
            <v>0</v>
          </cell>
          <cell r="BC80">
            <v>50.733000000000004</v>
          </cell>
          <cell r="BD80">
            <v>1.427402702840316</v>
          </cell>
          <cell r="BG80">
            <v>354.37939999999998</v>
          </cell>
          <cell r="BH80">
            <v>0</v>
          </cell>
          <cell r="BK80">
            <v>0</v>
          </cell>
          <cell r="BL80">
            <v>0</v>
          </cell>
          <cell r="BO80">
            <v>0.75160000000000005</v>
          </cell>
          <cell r="BP80">
            <v>0</v>
          </cell>
          <cell r="BS80">
            <v>85.306600000000003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379.5</v>
          </cell>
          <cell r="I81">
            <v>0</v>
          </cell>
          <cell r="O81">
            <v>0</v>
          </cell>
          <cell r="P81">
            <v>0</v>
          </cell>
          <cell r="S81">
            <v>0</v>
          </cell>
          <cell r="T81">
            <v>0</v>
          </cell>
          <cell r="W81">
            <v>228.459</v>
          </cell>
          <cell r="X81">
            <v>206.95847491396358</v>
          </cell>
          <cell r="AA81">
            <v>0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181.40099999999998</v>
          </cell>
          <cell r="AN81">
            <v>56.915430544047304</v>
          </cell>
          <cell r="AQ81">
            <v>0</v>
          </cell>
          <cell r="AR81">
            <v>0</v>
          </cell>
          <cell r="AU81">
            <v>0</v>
          </cell>
          <cell r="AV81">
            <v>0</v>
          </cell>
          <cell r="AY81">
            <v>278.9325</v>
          </cell>
          <cell r="AZ81">
            <v>0</v>
          </cell>
          <cell r="BC81">
            <v>42.503999999999998</v>
          </cell>
          <cell r="BD81">
            <v>1.1958749626776415</v>
          </cell>
          <cell r="BG81">
            <v>435.28649999999999</v>
          </cell>
          <cell r="BH81">
            <v>0</v>
          </cell>
          <cell r="BK81">
            <v>0</v>
          </cell>
          <cell r="BL81">
            <v>0</v>
          </cell>
          <cell r="BO81">
            <v>0.75900000000000001</v>
          </cell>
          <cell r="BP81">
            <v>0</v>
          </cell>
          <cell r="BS81">
            <v>97.531500000000008</v>
          </cell>
          <cell r="BT81">
            <v>0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386.40000000000003</v>
          </cell>
          <cell r="I82">
            <v>0</v>
          </cell>
          <cell r="O82">
            <v>0</v>
          </cell>
          <cell r="P82">
            <v>0</v>
          </cell>
          <cell r="S82">
            <v>204.40560000000002</v>
          </cell>
          <cell r="T82">
            <v>408.71663083207545</v>
          </cell>
          <cell r="W82">
            <v>186.2448</v>
          </cell>
          <cell r="X82">
            <v>213.85598817123864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280.52640000000002</v>
          </cell>
          <cell r="AN82">
            <v>124.55122290187741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62.596800000000009</v>
          </cell>
          <cell r="AZ82">
            <v>484.21311241505066</v>
          </cell>
          <cell r="BC82">
            <v>111.28320000000001</v>
          </cell>
          <cell r="BD82">
            <v>3.1310180841014619</v>
          </cell>
          <cell r="BG82">
            <v>440.88240000000002</v>
          </cell>
          <cell r="BH82">
            <v>0</v>
          </cell>
          <cell r="BK82">
            <v>128.67120000000003</v>
          </cell>
          <cell r="BL82">
            <v>0</v>
          </cell>
          <cell r="BO82">
            <v>0.77280000000000004</v>
          </cell>
          <cell r="BP82">
            <v>0</v>
          </cell>
          <cell r="BS82">
            <v>66.847200000000001</v>
          </cell>
          <cell r="BT82">
            <v>94.596133025721599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508.6</v>
          </cell>
          <cell r="I83">
            <v>0</v>
          </cell>
          <cell r="O83">
            <v>0</v>
          </cell>
          <cell r="P83">
            <v>0</v>
          </cell>
          <cell r="S83">
            <v>602.69100000000003</v>
          </cell>
          <cell r="T83">
            <v>787.35024147033334</v>
          </cell>
          <cell r="W83">
            <v>262.43760000000003</v>
          </cell>
          <cell r="X83">
            <v>370.22189387822516</v>
          </cell>
          <cell r="AA83">
            <v>0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364.6662</v>
          </cell>
          <cell r="AN83">
            <v>161.22655522184334</v>
          </cell>
          <cell r="AQ83">
            <v>0</v>
          </cell>
          <cell r="AR83">
            <v>0</v>
          </cell>
          <cell r="AU83">
            <v>0</v>
          </cell>
          <cell r="AV83">
            <v>0</v>
          </cell>
          <cell r="AY83">
            <v>63.066400000000002</v>
          </cell>
          <cell r="AZ83">
            <v>0</v>
          </cell>
          <cell r="BC83">
            <v>137.8306</v>
          </cell>
          <cell r="BD83">
            <v>3.8779447494550379</v>
          </cell>
          <cell r="BG83">
            <v>555.89980000000003</v>
          </cell>
          <cell r="BH83">
            <v>0</v>
          </cell>
          <cell r="BK83">
            <v>181.5702</v>
          </cell>
          <cell r="BL83">
            <v>0</v>
          </cell>
          <cell r="BO83">
            <v>0.50860000000000005</v>
          </cell>
          <cell r="BP83">
            <v>0</v>
          </cell>
          <cell r="BS83">
            <v>111.38340000000001</v>
          </cell>
          <cell r="BT83">
            <v>0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276.60000000000002</v>
          </cell>
          <cell r="I84">
            <v>0</v>
          </cell>
          <cell r="O84">
            <v>0</v>
          </cell>
          <cell r="P84">
            <v>0</v>
          </cell>
          <cell r="S84">
            <v>127.51260000000002</v>
          </cell>
          <cell r="T84">
            <v>555.58180452928787</v>
          </cell>
          <cell r="W84">
            <v>135.25740000000002</v>
          </cell>
          <cell r="X84">
            <v>157.14284491918019</v>
          </cell>
          <cell r="AA84">
            <v>9.1278000000000006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219.62040000000002</v>
          </cell>
          <cell r="AN84">
            <v>93.162368643540532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44.809200000000004</v>
          </cell>
          <cell r="AZ84">
            <v>0</v>
          </cell>
          <cell r="BC84">
            <v>45.362400000000008</v>
          </cell>
          <cell r="BD84">
            <v>1.2762977227312315</v>
          </cell>
          <cell r="BG84">
            <v>301.2174</v>
          </cell>
          <cell r="BH84">
            <v>0</v>
          </cell>
          <cell r="BK84">
            <v>32.915399999999998</v>
          </cell>
          <cell r="BL84">
            <v>0</v>
          </cell>
          <cell r="BO84">
            <v>0.82980000000000009</v>
          </cell>
          <cell r="BP84">
            <v>0</v>
          </cell>
          <cell r="BS84">
            <v>68.043599999999998</v>
          </cell>
          <cell r="BT84">
            <v>67.308786960609595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639.1</v>
          </cell>
          <cell r="I85">
            <v>0</v>
          </cell>
          <cell r="O85">
            <v>0</v>
          </cell>
          <cell r="P85">
            <v>0</v>
          </cell>
          <cell r="S85">
            <v>612.25779999999997</v>
          </cell>
          <cell r="T85">
            <v>422.87316350670005</v>
          </cell>
          <cell r="W85">
            <v>347.03130000000004</v>
          </cell>
          <cell r="X85">
            <v>389.22805827572915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400.07660000000004</v>
          </cell>
          <cell r="AN85">
            <v>174.66482448953937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104.81240000000001</v>
          </cell>
          <cell r="AZ85">
            <v>774.74097986408094</v>
          </cell>
          <cell r="BC85">
            <v>152.10579999999999</v>
          </cell>
          <cell r="BD85">
            <v>4.2795858718721247</v>
          </cell>
          <cell r="BG85">
            <v>531.73119999999994</v>
          </cell>
          <cell r="BH85">
            <v>0</v>
          </cell>
          <cell r="BK85">
            <v>136.1283</v>
          </cell>
          <cell r="BL85">
            <v>0</v>
          </cell>
          <cell r="BO85">
            <v>0.6391</v>
          </cell>
          <cell r="BP85">
            <v>0</v>
          </cell>
          <cell r="BS85">
            <v>155.3013</v>
          </cell>
          <cell r="BT85">
            <v>18.191564043408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361.7</v>
          </cell>
          <cell r="I86">
            <v>0</v>
          </cell>
          <cell r="O86">
            <v>0</v>
          </cell>
          <cell r="P86">
            <v>0</v>
          </cell>
          <cell r="S86">
            <v>21.340299999999999</v>
          </cell>
          <cell r="T86">
            <v>30.258434362471853</v>
          </cell>
          <cell r="W86">
            <v>169.63729999999998</v>
          </cell>
          <cell r="X86">
            <v>210.12468341412853</v>
          </cell>
          <cell r="AA86">
            <v>0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272.72179999999997</v>
          </cell>
          <cell r="AN86">
            <v>102.76312725086258</v>
          </cell>
          <cell r="AQ86">
            <v>0</v>
          </cell>
          <cell r="AR86">
            <v>0</v>
          </cell>
          <cell r="AU86">
            <v>0</v>
          </cell>
          <cell r="AV86">
            <v>0</v>
          </cell>
          <cell r="AY86">
            <v>22.4254</v>
          </cell>
          <cell r="AZ86">
            <v>0</v>
          </cell>
          <cell r="BC86">
            <v>128.04179999999999</v>
          </cell>
          <cell r="BD86">
            <v>3.6025311216868539</v>
          </cell>
          <cell r="BG86">
            <v>442.35910000000001</v>
          </cell>
          <cell r="BH86">
            <v>0</v>
          </cell>
          <cell r="BK86">
            <v>19.170099999999998</v>
          </cell>
          <cell r="BL86">
            <v>0</v>
          </cell>
          <cell r="BO86">
            <v>0</v>
          </cell>
          <cell r="BP86">
            <v>0</v>
          </cell>
          <cell r="BS86">
            <v>87.169699999999992</v>
          </cell>
          <cell r="BT86">
            <v>203.74551728616956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205.1</v>
          </cell>
          <cell r="I87">
            <v>0</v>
          </cell>
          <cell r="O87">
            <v>0</v>
          </cell>
          <cell r="P87">
            <v>0</v>
          </cell>
          <cell r="S87">
            <v>11.2805</v>
          </cell>
          <cell r="T87">
            <v>30.244670309449809</v>
          </cell>
          <cell r="W87">
            <v>76.297200000000004</v>
          </cell>
          <cell r="X87">
            <v>90.861257892774304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116.08659999999999</v>
          </cell>
          <cell r="AN87">
            <v>36.422725450215822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8.6142000000000003</v>
          </cell>
          <cell r="AZ87">
            <v>0</v>
          </cell>
          <cell r="BC87">
            <v>104.8061</v>
          </cell>
          <cell r="BD87">
            <v>2.9487810776841985</v>
          </cell>
          <cell r="BG87">
            <v>312.77749999999997</v>
          </cell>
          <cell r="BH87">
            <v>0</v>
          </cell>
          <cell r="BK87">
            <v>10.049900000000001</v>
          </cell>
          <cell r="BL87">
            <v>0</v>
          </cell>
          <cell r="BO87">
            <v>0.82040000000000002</v>
          </cell>
          <cell r="BP87">
            <v>0</v>
          </cell>
          <cell r="BS87">
            <v>43.481199999999994</v>
          </cell>
          <cell r="BT87">
            <v>0</v>
          </cell>
          <cell r="BW87">
            <v>0</v>
          </cell>
          <cell r="BX87">
            <v>0</v>
          </cell>
        </row>
        <row r="88">
          <cell r="E88">
            <v>0</v>
          </cell>
          <cell r="F88">
            <v>621.70000000000005</v>
          </cell>
          <cell r="I88">
            <v>0</v>
          </cell>
          <cell r="O88">
            <v>0</v>
          </cell>
          <cell r="P88">
            <v>0</v>
          </cell>
          <cell r="S88">
            <v>490.52130000000005</v>
          </cell>
          <cell r="T88">
            <v>1946.9774618846304</v>
          </cell>
          <cell r="W88">
            <v>152.31650000000002</v>
          </cell>
          <cell r="X88">
            <v>165.278052363011</v>
          </cell>
          <cell r="AA88">
            <v>21.137800000000002</v>
          </cell>
          <cell r="AB88">
            <v>0</v>
          </cell>
          <cell r="AE88">
            <v>0</v>
          </cell>
          <cell r="AF88">
            <v>0</v>
          </cell>
          <cell r="AI88">
            <v>0</v>
          </cell>
          <cell r="AJ88">
            <v>0</v>
          </cell>
          <cell r="AM88">
            <v>410.94370000000004</v>
          </cell>
          <cell r="AN88">
            <v>182.79557304288335</v>
          </cell>
          <cell r="AQ88">
            <v>0</v>
          </cell>
          <cell r="AR88">
            <v>0</v>
          </cell>
          <cell r="AU88">
            <v>0</v>
          </cell>
          <cell r="AV88">
            <v>0</v>
          </cell>
          <cell r="AY88">
            <v>94.498400000000004</v>
          </cell>
          <cell r="AZ88">
            <v>0</v>
          </cell>
          <cell r="BC88">
            <v>246.19320000000002</v>
          </cell>
          <cell r="BD88">
            <v>6.9267900400312712</v>
          </cell>
          <cell r="BG88">
            <v>655.2718000000001</v>
          </cell>
          <cell r="BH88">
            <v>0</v>
          </cell>
          <cell r="BK88">
            <v>215.10820000000001</v>
          </cell>
          <cell r="BL88">
            <v>0</v>
          </cell>
          <cell r="BO88">
            <v>0.62170000000000003</v>
          </cell>
          <cell r="BP88">
            <v>0</v>
          </cell>
          <cell r="BS88">
            <v>143.61270000000002</v>
          </cell>
          <cell r="BT88">
            <v>163.72407639067197</v>
          </cell>
          <cell r="BW88">
            <v>0</v>
          </cell>
          <cell r="BX88">
            <v>0</v>
          </cell>
        </row>
        <row r="89">
          <cell r="E89">
            <v>88.8</v>
          </cell>
          <cell r="F89">
            <v>1007.9</v>
          </cell>
          <cell r="I89">
            <v>0</v>
          </cell>
          <cell r="O89">
            <v>0</v>
          </cell>
          <cell r="P89">
            <v>0</v>
          </cell>
          <cell r="S89">
            <v>778.09879999999998</v>
          </cell>
          <cell r="T89">
            <v>1552.5192699043457</v>
          </cell>
          <cell r="W89">
            <v>380.9862</v>
          </cell>
          <cell r="X89">
            <v>421.42994446834609</v>
          </cell>
          <cell r="AA89">
            <v>24.189599999999999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671.26139999999998</v>
          </cell>
          <cell r="AN89">
            <v>309.92874878671461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143.12179999999998</v>
          </cell>
          <cell r="AZ89">
            <v>0</v>
          </cell>
          <cell r="BC89">
            <v>517.05269999999996</v>
          </cell>
          <cell r="BD89">
            <v>14.547580893912897</v>
          </cell>
          <cell r="BG89">
            <v>1189.3219999999999</v>
          </cell>
          <cell r="BH89">
            <v>450.54539999999997</v>
          </cell>
          <cell r="BK89">
            <v>226.7775</v>
          </cell>
          <cell r="BL89">
            <v>0</v>
          </cell>
          <cell r="BO89">
            <v>1.0079</v>
          </cell>
          <cell r="BP89">
            <v>0</v>
          </cell>
          <cell r="BS89">
            <v>222.74590000000001</v>
          </cell>
          <cell r="BT89">
            <v>285.60755548150559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387.22</v>
          </cell>
          <cell r="I90">
            <v>0</v>
          </cell>
          <cell r="O90">
            <v>0</v>
          </cell>
          <cell r="P90">
            <v>0</v>
          </cell>
          <cell r="S90">
            <v>523.5214400000001</v>
          </cell>
          <cell r="T90">
            <v>3101.4989602702531</v>
          </cell>
          <cell r="W90">
            <v>195.15888000000001</v>
          </cell>
          <cell r="X90">
            <v>248.62281897086805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259.82462000000004</v>
          </cell>
          <cell r="AN90">
            <v>138.12080251431917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20.909880000000001</v>
          </cell>
          <cell r="AZ90">
            <v>0</v>
          </cell>
          <cell r="BC90">
            <v>49.176940000000002</v>
          </cell>
          <cell r="BD90">
            <v>1.3836220423277956</v>
          </cell>
          <cell r="BG90">
            <v>434.84806000000003</v>
          </cell>
          <cell r="BH90">
            <v>0</v>
          </cell>
          <cell r="BK90">
            <v>56.921340000000001</v>
          </cell>
          <cell r="BL90">
            <v>0</v>
          </cell>
          <cell r="BO90">
            <v>0.77444000000000002</v>
          </cell>
          <cell r="BP90">
            <v>0</v>
          </cell>
          <cell r="BS90">
            <v>97.579440000000005</v>
          </cell>
          <cell r="BT90">
            <v>50.93637932154239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198.4</v>
          </cell>
          <cell r="I91">
            <v>0</v>
          </cell>
          <cell r="O91">
            <v>0</v>
          </cell>
          <cell r="P91">
            <v>0</v>
          </cell>
          <cell r="S91">
            <v>7.7376000000000005</v>
          </cell>
          <cell r="T91">
            <v>142.67506214264154</v>
          </cell>
          <cell r="W91">
            <v>59.519999999999996</v>
          </cell>
          <cell r="X91">
            <v>70.709799643863832</v>
          </cell>
          <cell r="AA91">
            <v>0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142.84799999999998</v>
          </cell>
          <cell r="AN91">
            <v>66.302613445357224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25.593600000000002</v>
          </cell>
          <cell r="AZ91">
            <v>242.10655620752533</v>
          </cell>
          <cell r="BC91">
            <v>49.6</v>
          </cell>
          <cell r="BD91">
            <v>1.3955250834935777</v>
          </cell>
          <cell r="BG91">
            <v>260.10239999999999</v>
          </cell>
          <cell r="BH91">
            <v>0</v>
          </cell>
          <cell r="BK91">
            <v>6.9440000000000008</v>
          </cell>
          <cell r="BL91">
            <v>0</v>
          </cell>
          <cell r="BO91">
            <v>0</v>
          </cell>
          <cell r="BP91">
            <v>0</v>
          </cell>
          <cell r="BS91">
            <v>33.728000000000002</v>
          </cell>
          <cell r="BT91">
            <v>0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368.6</v>
          </cell>
          <cell r="I92">
            <v>0</v>
          </cell>
          <cell r="O92">
            <v>0</v>
          </cell>
          <cell r="P92">
            <v>0</v>
          </cell>
          <cell r="S92">
            <v>342.79800000000006</v>
          </cell>
          <cell r="T92">
            <v>423.8280072038566</v>
          </cell>
          <cell r="W92">
            <v>169.18740000000003</v>
          </cell>
          <cell r="X92">
            <v>210.02360173354907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246.96200000000002</v>
          </cell>
          <cell r="AN92">
            <v>106.22384743002763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63.3992</v>
          </cell>
          <cell r="AZ92">
            <v>0</v>
          </cell>
          <cell r="BC92">
            <v>44.969200000000001</v>
          </cell>
          <cell r="BD92">
            <v>1.2652348101741813</v>
          </cell>
          <cell r="BG92">
            <v>327.68540000000002</v>
          </cell>
          <cell r="BH92">
            <v>0</v>
          </cell>
          <cell r="BK92">
            <v>81.460599999999999</v>
          </cell>
          <cell r="BL92">
            <v>0</v>
          </cell>
          <cell r="BO92">
            <v>0.73720000000000008</v>
          </cell>
          <cell r="BP92">
            <v>0</v>
          </cell>
          <cell r="BS92">
            <v>98.416200000000018</v>
          </cell>
          <cell r="BT92">
            <v>156.44745077330879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468.5</v>
          </cell>
          <cell r="I93">
            <v>0</v>
          </cell>
          <cell r="O93">
            <v>0</v>
          </cell>
          <cell r="P93">
            <v>0</v>
          </cell>
          <cell r="S93">
            <v>471.77949999999993</v>
          </cell>
          <cell r="T93">
            <v>578.18476813691973</v>
          </cell>
          <cell r="W93">
            <v>194.89599999999999</v>
          </cell>
          <cell r="X93">
            <v>207.60869118890025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305.93049999999999</v>
          </cell>
          <cell r="AN93">
            <v>135.04487734590933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88.546499999999995</v>
          </cell>
          <cell r="AZ93">
            <v>0</v>
          </cell>
          <cell r="BC93">
            <v>130.24300000000002</v>
          </cell>
          <cell r="BD93">
            <v>3.6644631743841547</v>
          </cell>
          <cell r="BG93">
            <v>498.48400000000004</v>
          </cell>
          <cell r="BH93">
            <v>0</v>
          </cell>
          <cell r="BK93">
            <v>104.00700000000001</v>
          </cell>
          <cell r="BL93">
            <v>0</v>
          </cell>
          <cell r="BO93">
            <v>0.93700000000000006</v>
          </cell>
          <cell r="BP93">
            <v>0</v>
          </cell>
          <cell r="BS93">
            <v>119.4675</v>
          </cell>
          <cell r="BT93">
            <v>74.585412577972789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976.24</v>
          </cell>
          <cell r="I94">
            <v>0</v>
          </cell>
          <cell r="O94">
            <v>0</v>
          </cell>
          <cell r="P94">
            <v>0</v>
          </cell>
          <cell r="S94">
            <v>916.68935999999997</v>
          </cell>
          <cell r="T94">
            <v>1032.4512402127009</v>
          </cell>
          <cell r="W94">
            <v>519.35968000000003</v>
          </cell>
          <cell r="X94">
            <v>932.06410929517688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476.40512000000001</v>
          </cell>
          <cell r="AN94">
            <v>237.93086298249202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21.47728</v>
          </cell>
          <cell r="AZ94">
            <v>0</v>
          </cell>
          <cell r="BC94">
            <v>46.859520000000003</v>
          </cell>
          <cell r="BD94">
            <v>1.3184200717836487</v>
          </cell>
          <cell r="BG94">
            <v>628.69856000000004</v>
          </cell>
          <cell r="BH94">
            <v>0</v>
          </cell>
          <cell r="BK94">
            <v>175.72319999999999</v>
          </cell>
          <cell r="BL94">
            <v>0</v>
          </cell>
          <cell r="BO94">
            <v>0.97624</v>
          </cell>
          <cell r="BP94">
            <v>0</v>
          </cell>
          <cell r="BS94">
            <v>205.0104</v>
          </cell>
          <cell r="BT94">
            <v>61.851317747587188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650.79999999999995</v>
          </cell>
          <cell r="I95">
            <v>0</v>
          </cell>
          <cell r="O95">
            <v>0</v>
          </cell>
          <cell r="P95">
            <v>0</v>
          </cell>
          <cell r="S95">
            <v>602.64080000000001</v>
          </cell>
          <cell r="T95">
            <v>872.56273754056588</v>
          </cell>
          <cell r="W95">
            <v>346.87639999999999</v>
          </cell>
          <cell r="X95">
            <v>381.00224298409739</v>
          </cell>
          <cell r="AA95">
            <v>0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437.98840000000001</v>
          </cell>
          <cell r="AN95">
            <v>202.95389715760234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52.714799999999997</v>
          </cell>
          <cell r="AZ95">
            <v>0</v>
          </cell>
          <cell r="BC95">
            <v>134.71559999999999</v>
          </cell>
          <cell r="BD95">
            <v>3.7903023979412782</v>
          </cell>
          <cell r="BG95">
            <v>695.70519999999988</v>
          </cell>
          <cell r="BH95">
            <v>0</v>
          </cell>
          <cell r="BK95">
            <v>158.79519999999999</v>
          </cell>
          <cell r="BL95">
            <v>0</v>
          </cell>
          <cell r="BO95">
            <v>1.3015999999999999</v>
          </cell>
          <cell r="BP95">
            <v>0</v>
          </cell>
          <cell r="BS95">
            <v>0</v>
          </cell>
          <cell r="BT95">
            <v>0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407.4</v>
          </cell>
          <cell r="I96">
            <v>0</v>
          </cell>
          <cell r="O96">
            <v>0</v>
          </cell>
          <cell r="P96">
            <v>0</v>
          </cell>
          <cell r="S96">
            <v>200.03339999999997</v>
          </cell>
          <cell r="T96">
            <v>220.08690959748651</v>
          </cell>
          <cell r="W96">
            <v>212.25540000000001</v>
          </cell>
          <cell r="X96">
            <v>178.7448777555112</v>
          </cell>
          <cell r="AA96">
            <v>0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288.03179999999998</v>
          </cell>
          <cell r="AN96">
            <v>130.07877341082974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26.888400000000001</v>
          </cell>
          <cell r="AZ96">
            <v>0</v>
          </cell>
          <cell r="BC96">
            <v>134.44200000000001</v>
          </cell>
          <cell r="BD96">
            <v>3.7826045015129748</v>
          </cell>
          <cell r="BG96">
            <v>615.58139999999992</v>
          </cell>
          <cell r="BH96">
            <v>0</v>
          </cell>
          <cell r="BK96">
            <v>111.6276</v>
          </cell>
          <cell r="BL96">
            <v>0</v>
          </cell>
          <cell r="BO96">
            <v>0.81479999999999997</v>
          </cell>
          <cell r="BP96">
            <v>0</v>
          </cell>
          <cell r="BS96">
            <v>0</v>
          </cell>
          <cell r="BT96">
            <v>0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667.2</v>
          </cell>
          <cell r="I97">
            <v>0</v>
          </cell>
          <cell r="O97">
            <v>0</v>
          </cell>
          <cell r="P97">
            <v>0</v>
          </cell>
          <cell r="S97">
            <v>663.86400000000003</v>
          </cell>
          <cell r="T97">
            <v>1097.1364755542729</v>
          </cell>
          <cell r="W97">
            <v>278.88960000000003</v>
          </cell>
          <cell r="X97">
            <v>275.62610557036538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433.01280000000003</v>
          </cell>
          <cell r="AN97">
            <v>752.1597055958041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52.708800000000004</v>
          </cell>
          <cell r="AZ97">
            <v>0</v>
          </cell>
          <cell r="BC97">
            <v>135.44160000000002</v>
          </cell>
          <cell r="BD97">
            <v>3.8107288336391894</v>
          </cell>
          <cell r="BG97">
            <v>775.95360000000005</v>
          </cell>
          <cell r="BH97">
            <v>0</v>
          </cell>
          <cell r="BK97">
            <v>150.12</v>
          </cell>
          <cell r="BL97">
            <v>0</v>
          </cell>
          <cell r="BO97">
            <v>0.66720000000000002</v>
          </cell>
          <cell r="BP97">
            <v>0</v>
          </cell>
          <cell r="BS97">
            <v>0</v>
          </cell>
          <cell r="BT97">
            <v>0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349.79999999999995</v>
          </cell>
          <cell r="I98">
            <v>0</v>
          </cell>
          <cell r="O98">
            <v>0</v>
          </cell>
          <cell r="P98">
            <v>0</v>
          </cell>
          <cell r="S98">
            <v>202.18439999999995</v>
          </cell>
          <cell r="T98">
            <v>187.63424361084151</v>
          </cell>
          <cell r="W98">
            <v>135.72239999999999</v>
          </cell>
          <cell r="X98">
            <v>202.50482324812438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250.45679999999996</v>
          </cell>
          <cell r="AN98">
            <v>111.9223901998443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26.934599999999996</v>
          </cell>
          <cell r="AZ98">
            <v>0</v>
          </cell>
          <cell r="BC98">
            <v>124.87859999999998</v>
          </cell>
          <cell r="BD98">
            <v>3.5135326349105056</v>
          </cell>
          <cell r="BG98">
            <v>522.95100000000002</v>
          </cell>
          <cell r="BH98">
            <v>0</v>
          </cell>
          <cell r="BK98">
            <v>97.944000000000003</v>
          </cell>
          <cell r="BL98">
            <v>0</v>
          </cell>
          <cell r="BO98">
            <v>0.69959999999999989</v>
          </cell>
          <cell r="BP98">
            <v>0</v>
          </cell>
          <cell r="BS98">
            <v>0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640.9</v>
          </cell>
          <cell r="I99">
            <v>0</v>
          </cell>
          <cell r="O99">
            <v>0</v>
          </cell>
          <cell r="P99">
            <v>0</v>
          </cell>
          <cell r="S99">
            <v>580.0145</v>
          </cell>
          <cell r="T99">
            <v>820.77579791849189</v>
          </cell>
          <cell r="W99">
            <v>339.67700000000002</v>
          </cell>
          <cell r="X99">
            <v>371.19369842186728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433.88929999999999</v>
          </cell>
          <cell r="AN99">
            <v>201.36459221168832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52.553800000000003</v>
          </cell>
          <cell r="AZ99">
            <v>0</v>
          </cell>
          <cell r="BC99">
            <v>134.589</v>
          </cell>
          <cell r="BD99">
            <v>3.7867404327080068</v>
          </cell>
          <cell r="BG99">
            <v>809.45669999999996</v>
          </cell>
          <cell r="BH99">
            <v>0</v>
          </cell>
          <cell r="BK99">
            <v>144.8434</v>
          </cell>
          <cell r="BL99">
            <v>0</v>
          </cell>
          <cell r="BO99">
            <v>0.64090000000000003</v>
          </cell>
          <cell r="BP99">
            <v>0</v>
          </cell>
          <cell r="BS99">
            <v>0</v>
          </cell>
          <cell r="BT99">
            <v>0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668.7</v>
          </cell>
          <cell r="I100">
            <v>0</v>
          </cell>
          <cell r="O100">
            <v>0</v>
          </cell>
          <cell r="P100">
            <v>0</v>
          </cell>
          <cell r="S100">
            <v>649.30770000000007</v>
          </cell>
          <cell r="T100">
            <v>869.56850759905592</v>
          </cell>
          <cell r="W100">
            <v>348.39270000000005</v>
          </cell>
          <cell r="X100">
            <v>389.53393202531981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440.00460000000004</v>
          </cell>
          <cell r="AN100">
            <v>203.94382383538337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52.827300000000001</v>
          </cell>
          <cell r="AZ100">
            <v>0</v>
          </cell>
          <cell r="BC100">
            <v>134.40870000000001</v>
          </cell>
          <cell r="BD100">
            <v>3.7816675864871621</v>
          </cell>
          <cell r="BG100">
            <v>811.13310000000013</v>
          </cell>
          <cell r="BH100">
            <v>0</v>
          </cell>
          <cell r="BK100">
            <v>138.42089999999999</v>
          </cell>
          <cell r="BL100">
            <v>0</v>
          </cell>
          <cell r="BO100">
            <v>0.66870000000000007</v>
          </cell>
          <cell r="BP100">
            <v>0</v>
          </cell>
          <cell r="BS100">
            <v>0</v>
          </cell>
          <cell r="BT100">
            <v>0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650.6</v>
          </cell>
          <cell r="I101">
            <v>0</v>
          </cell>
          <cell r="O101">
            <v>0</v>
          </cell>
          <cell r="P101">
            <v>0</v>
          </cell>
          <cell r="S101">
            <v>802.84040000000005</v>
          </cell>
          <cell r="T101">
            <v>881.17698209792161</v>
          </cell>
          <cell r="W101">
            <v>288.2158</v>
          </cell>
          <cell r="X101">
            <v>335.05856878686598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430.69720000000001</v>
          </cell>
          <cell r="AN101">
            <v>197.12539031652813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52.698600000000006</v>
          </cell>
          <cell r="AZ101">
            <v>0</v>
          </cell>
          <cell r="BC101">
            <v>134.67419999999998</v>
          </cell>
          <cell r="BD101">
            <v>3.7891375846659425</v>
          </cell>
          <cell r="BG101">
            <v>808.69580000000008</v>
          </cell>
          <cell r="BH101">
            <v>0</v>
          </cell>
          <cell r="BK101">
            <v>121.0116</v>
          </cell>
          <cell r="BL101">
            <v>0</v>
          </cell>
          <cell r="BO101">
            <v>0.65060000000000007</v>
          </cell>
          <cell r="BP101">
            <v>0</v>
          </cell>
          <cell r="BS101">
            <v>0</v>
          </cell>
          <cell r="BT101">
            <v>0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640.1</v>
          </cell>
          <cell r="I102">
            <v>0</v>
          </cell>
          <cell r="O102">
            <v>0</v>
          </cell>
          <cell r="P102">
            <v>0</v>
          </cell>
          <cell r="S102">
            <v>622.81730000000005</v>
          </cell>
          <cell r="T102">
            <v>921.92233614549059</v>
          </cell>
          <cell r="W102">
            <v>330.93170000000003</v>
          </cell>
          <cell r="X102">
            <v>774.64083908803514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410.94420000000002</v>
          </cell>
          <cell r="AN102">
            <v>189.23857551897947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53.128300000000003</v>
          </cell>
          <cell r="AZ102">
            <v>0</v>
          </cell>
          <cell r="BC102">
            <v>134.42099999999999</v>
          </cell>
          <cell r="BD102">
            <v>3.7820136541993987</v>
          </cell>
          <cell r="BG102">
            <v>783.48239999999998</v>
          </cell>
          <cell r="BH102">
            <v>0</v>
          </cell>
          <cell r="BK102">
            <v>132.50069999999999</v>
          </cell>
          <cell r="BL102">
            <v>0</v>
          </cell>
          <cell r="BO102">
            <v>0.6401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658.5</v>
          </cell>
          <cell r="I103">
            <v>0</v>
          </cell>
          <cell r="O103">
            <v>0</v>
          </cell>
          <cell r="P103">
            <v>0</v>
          </cell>
          <cell r="S103">
            <v>773.07899999999995</v>
          </cell>
          <cell r="T103">
            <v>921.3097976588183</v>
          </cell>
          <cell r="W103">
            <v>305.54400000000004</v>
          </cell>
          <cell r="X103">
            <v>322.56977146001753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415.51350000000002</v>
          </cell>
          <cell r="AN103">
            <v>191.69007654908435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50.704499999999996</v>
          </cell>
          <cell r="AZ103">
            <v>0</v>
          </cell>
          <cell r="BC103">
            <v>134.334</v>
          </cell>
          <cell r="BD103">
            <v>3.7795658581860132</v>
          </cell>
          <cell r="BG103">
            <v>789.54150000000004</v>
          </cell>
          <cell r="BH103">
            <v>0</v>
          </cell>
          <cell r="BK103">
            <v>129.066</v>
          </cell>
          <cell r="BL103">
            <v>0</v>
          </cell>
          <cell r="BO103">
            <v>0.65849999999999997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643.70000000000005</v>
          </cell>
          <cell r="I104">
            <v>0</v>
          </cell>
          <cell r="O104">
            <v>0</v>
          </cell>
          <cell r="P104">
            <v>0</v>
          </cell>
          <cell r="S104">
            <v>885.73119999999994</v>
          </cell>
          <cell r="T104">
            <v>991.27619986179786</v>
          </cell>
          <cell r="W104">
            <v>296.10200000000003</v>
          </cell>
          <cell r="X104">
            <v>320.44838175556879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437.07230000000004</v>
          </cell>
          <cell r="AN104">
            <v>203.34865005680098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52.783400000000007</v>
          </cell>
          <cell r="AZ104">
            <v>0</v>
          </cell>
          <cell r="BC104">
            <v>134.5333</v>
          </cell>
          <cell r="BD104">
            <v>3.7851732805477121</v>
          </cell>
          <cell r="BG104">
            <v>813.63680000000011</v>
          </cell>
          <cell r="BH104">
            <v>0</v>
          </cell>
          <cell r="BK104">
            <v>105.56680000000001</v>
          </cell>
          <cell r="BL104">
            <v>0</v>
          </cell>
          <cell r="BO104">
            <v>0.64370000000000005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351.59999999999997</v>
          </cell>
          <cell r="I105">
            <v>0</v>
          </cell>
          <cell r="O105">
            <v>0</v>
          </cell>
          <cell r="P105">
            <v>0</v>
          </cell>
          <cell r="S105">
            <v>155.0556</v>
          </cell>
          <cell r="T105">
            <v>191.7923887503745</v>
          </cell>
          <cell r="W105">
            <v>177.55799999999999</v>
          </cell>
          <cell r="X105">
            <v>170.94920870963716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251.74559999999997</v>
          </cell>
          <cell r="AN105">
            <v>112.5000103490471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27.073199999999996</v>
          </cell>
          <cell r="AZ105">
            <v>0</v>
          </cell>
          <cell r="BC105">
            <v>129.03719999999998</v>
          </cell>
          <cell r="BD105">
            <v>3.6305372843503521</v>
          </cell>
          <cell r="BG105">
            <v>510.87479999999999</v>
          </cell>
          <cell r="BH105">
            <v>0</v>
          </cell>
          <cell r="BK105">
            <v>94.932000000000002</v>
          </cell>
          <cell r="BL105">
            <v>0</v>
          </cell>
          <cell r="BO105">
            <v>0.70319999999999994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934.9</v>
          </cell>
          <cell r="I106">
            <v>0</v>
          </cell>
          <cell r="O106">
            <v>0</v>
          </cell>
          <cell r="P106">
            <v>0</v>
          </cell>
          <cell r="S106">
            <v>1089.1585</v>
          </cell>
          <cell r="T106">
            <v>1248.8260842648165</v>
          </cell>
          <cell r="W106">
            <v>337.49889999999999</v>
          </cell>
          <cell r="X106">
            <v>394.86350575116563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634.7971</v>
          </cell>
          <cell r="AN106">
            <v>290.28003997981961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60.768500000000003</v>
          </cell>
          <cell r="AZ106">
            <v>0</v>
          </cell>
          <cell r="BC106">
            <v>171.08669999999998</v>
          </cell>
          <cell r="BD106">
            <v>4.813624623027029</v>
          </cell>
          <cell r="BG106">
            <v>972.29600000000005</v>
          </cell>
          <cell r="BH106">
            <v>0</v>
          </cell>
          <cell r="BK106">
            <v>247.74850000000001</v>
          </cell>
          <cell r="BL106">
            <v>0</v>
          </cell>
          <cell r="BO106">
            <v>0.93489999999999995</v>
          </cell>
          <cell r="BP106">
            <v>0</v>
          </cell>
          <cell r="BS106">
            <v>213.15719999999999</v>
          </cell>
          <cell r="BT106">
            <v>0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934.8</v>
          </cell>
          <cell r="I107">
            <v>0</v>
          </cell>
          <cell r="O107">
            <v>0</v>
          </cell>
          <cell r="P107">
            <v>0</v>
          </cell>
          <cell r="S107">
            <v>1423.7003999999999</v>
          </cell>
          <cell r="T107">
            <v>1468.1510695689453</v>
          </cell>
          <cell r="W107">
            <v>267.35279999999995</v>
          </cell>
          <cell r="X107">
            <v>436.44045964666765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683.33879999999999</v>
          </cell>
          <cell r="AN107">
            <v>326.31141752181895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59.827199999999998</v>
          </cell>
          <cell r="AZ107">
            <v>0</v>
          </cell>
          <cell r="BC107">
            <v>246.78720000000001</v>
          </cell>
          <cell r="BD107">
            <v>6.9435025783295616</v>
          </cell>
          <cell r="BG107">
            <v>1037.6279999999999</v>
          </cell>
          <cell r="BH107">
            <v>0</v>
          </cell>
          <cell r="BK107">
            <v>256.1352</v>
          </cell>
          <cell r="BL107">
            <v>0</v>
          </cell>
          <cell r="BO107">
            <v>0.93479999999999996</v>
          </cell>
          <cell r="BP107">
            <v>0</v>
          </cell>
          <cell r="BS107">
            <v>211.26480000000001</v>
          </cell>
          <cell r="BT107">
            <v>167.36238919935357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930.3</v>
          </cell>
          <cell r="I108">
            <v>0</v>
          </cell>
          <cell r="O108">
            <v>0</v>
          </cell>
          <cell r="P108">
            <v>0</v>
          </cell>
          <cell r="S108">
            <v>1280.0927999999999</v>
          </cell>
          <cell r="T108">
            <v>1366.9520864642732</v>
          </cell>
          <cell r="W108">
            <v>407.47139999999996</v>
          </cell>
          <cell r="X108">
            <v>451.53970408693965</v>
          </cell>
          <cell r="AA108">
            <v>23.2575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617.7192</v>
          </cell>
          <cell r="AN108">
            <v>292.5232422262394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62.330100000000002</v>
          </cell>
          <cell r="AZ108">
            <v>0</v>
          </cell>
          <cell r="BC108">
            <v>243.73859999999999</v>
          </cell>
          <cell r="BD108">
            <v>6.8577284297501553</v>
          </cell>
          <cell r="BG108">
            <v>1001.9331</v>
          </cell>
          <cell r="BH108">
            <v>0</v>
          </cell>
          <cell r="BK108">
            <v>212.10839999999999</v>
          </cell>
          <cell r="BL108">
            <v>0</v>
          </cell>
          <cell r="BO108">
            <v>0.93030000000000002</v>
          </cell>
          <cell r="BP108">
            <v>0</v>
          </cell>
          <cell r="BS108">
            <v>211.1781</v>
          </cell>
          <cell r="BT108">
            <v>227.3945505426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396.40000000000003</v>
          </cell>
          <cell r="I109">
            <v>0</v>
          </cell>
          <cell r="O109">
            <v>0</v>
          </cell>
          <cell r="P109">
            <v>0</v>
          </cell>
          <cell r="S109">
            <v>279.06560000000002</v>
          </cell>
          <cell r="T109">
            <v>2753.4359695412163</v>
          </cell>
          <cell r="W109">
            <v>237.4436</v>
          </cell>
          <cell r="X109">
            <v>352.11289275888095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293.33600000000001</v>
          </cell>
          <cell r="AN109">
            <v>671.75740447223427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93.153999999999996</v>
          </cell>
          <cell r="AZ109">
            <v>446.61295961759419</v>
          </cell>
          <cell r="BC109">
            <v>45.982400000000005</v>
          </cell>
          <cell r="BD109">
            <v>1.293741786274901</v>
          </cell>
          <cell r="BG109">
            <v>366.67000000000007</v>
          </cell>
          <cell r="BH109">
            <v>0</v>
          </cell>
          <cell r="BK109">
            <v>107.42440000000002</v>
          </cell>
          <cell r="BL109">
            <v>0</v>
          </cell>
          <cell r="BO109">
            <v>0.79280000000000006</v>
          </cell>
          <cell r="BP109">
            <v>0</v>
          </cell>
          <cell r="BS109">
            <v>75.712400000000002</v>
          </cell>
          <cell r="BT109">
            <v>78.223725386654394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353.5</v>
          </cell>
          <cell r="I110">
            <v>0</v>
          </cell>
          <cell r="O110">
            <v>0</v>
          </cell>
          <cell r="P110">
            <v>0</v>
          </cell>
          <cell r="S110">
            <v>249.571</v>
          </cell>
          <cell r="T110">
            <v>2476.3762391665482</v>
          </cell>
          <cell r="W110">
            <v>152.71199999999999</v>
          </cell>
          <cell r="X110">
            <v>177.44649861246617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235.07750000000001</v>
          </cell>
          <cell r="AN110">
            <v>100.5567609313738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63.276499999999999</v>
          </cell>
          <cell r="AZ110">
            <v>0</v>
          </cell>
          <cell r="BC110">
            <v>46.308500000000002</v>
          </cell>
          <cell r="BD110">
            <v>1.3029168009871441</v>
          </cell>
          <cell r="BG110">
            <v>315.322</v>
          </cell>
          <cell r="BH110">
            <v>0</v>
          </cell>
          <cell r="BK110">
            <v>115.94800000000001</v>
          </cell>
          <cell r="BL110">
            <v>0</v>
          </cell>
          <cell r="BO110">
            <v>0.70699999999999996</v>
          </cell>
          <cell r="BP110">
            <v>0</v>
          </cell>
          <cell r="BS110">
            <v>82.012</v>
          </cell>
          <cell r="BT110">
            <v>196.46889166880641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619.6</v>
          </cell>
          <cell r="I111">
            <v>0</v>
          </cell>
          <cell r="O111">
            <v>0</v>
          </cell>
          <cell r="P111">
            <v>0</v>
          </cell>
          <cell r="S111">
            <v>568.79280000000006</v>
          </cell>
          <cell r="T111">
            <v>355.70919396798047</v>
          </cell>
          <cell r="W111">
            <v>271.38479999999998</v>
          </cell>
          <cell r="X111">
            <v>331.27704896949916</v>
          </cell>
          <cell r="AA111">
            <v>37.7956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312.89800000000002</v>
          </cell>
          <cell r="AN111">
            <v>98.173242630257363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119.58280000000001</v>
          </cell>
          <cell r="AZ111">
            <v>0</v>
          </cell>
          <cell r="BC111">
            <v>151.80199999999999</v>
          </cell>
          <cell r="BD111">
            <v>4.271038280735727</v>
          </cell>
          <cell r="BG111">
            <v>585.52199999999993</v>
          </cell>
          <cell r="BH111">
            <v>0</v>
          </cell>
          <cell r="BK111">
            <v>143.1276</v>
          </cell>
          <cell r="BL111">
            <v>0</v>
          </cell>
          <cell r="BO111">
            <v>0.61960000000000004</v>
          </cell>
          <cell r="BP111">
            <v>0</v>
          </cell>
          <cell r="BS111">
            <v>148.08439999999999</v>
          </cell>
          <cell r="BT111">
            <v>78.223725386654394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378.64</v>
          </cell>
          <cell r="I112">
            <v>0</v>
          </cell>
          <cell r="O112">
            <v>0</v>
          </cell>
          <cell r="P112">
            <v>0</v>
          </cell>
          <cell r="S112">
            <v>240.43639999999999</v>
          </cell>
          <cell r="T112">
            <v>199.27332670859397</v>
          </cell>
          <cell r="W112">
            <v>152.97056000000001</v>
          </cell>
          <cell r="X112">
            <v>494.05704187470303</v>
          </cell>
          <cell r="AA112">
            <v>22.718399999999999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185.53359999999998</v>
          </cell>
          <cell r="AN112">
            <v>58.21205354097858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61.718319999999999</v>
          </cell>
          <cell r="AZ112">
            <v>0</v>
          </cell>
          <cell r="BC112">
            <v>52.630960000000002</v>
          </cell>
          <cell r="BD112">
            <v>1.4808029203295796</v>
          </cell>
          <cell r="BG112">
            <v>372.58175999999997</v>
          </cell>
          <cell r="BH112">
            <v>0</v>
          </cell>
          <cell r="BK112">
            <v>92.009519999999995</v>
          </cell>
          <cell r="BL112">
            <v>0</v>
          </cell>
          <cell r="BO112">
            <v>0</v>
          </cell>
          <cell r="BP112">
            <v>0</v>
          </cell>
          <cell r="BS112">
            <v>100.71824000000001</v>
          </cell>
          <cell r="BT112">
            <v>50.93637932154239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376.36</v>
          </cell>
          <cell r="I113">
            <v>0</v>
          </cell>
          <cell r="O113">
            <v>0</v>
          </cell>
          <cell r="P113">
            <v>0</v>
          </cell>
          <cell r="S113">
            <v>499.80608000000007</v>
          </cell>
          <cell r="T113">
            <v>318.82696971144782</v>
          </cell>
          <cell r="W113">
            <v>127.58604000000001</v>
          </cell>
          <cell r="X113">
            <v>135.14867538934186</v>
          </cell>
          <cell r="AA113">
            <v>22.581600000000002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184.79276000000002</v>
          </cell>
          <cell r="AN113">
            <v>57.979611450999748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61.723040000000005</v>
          </cell>
          <cell r="AZ113">
            <v>0</v>
          </cell>
          <cell r="BC113">
            <v>53.44312</v>
          </cell>
          <cell r="BD113">
            <v>1.5036535181483326</v>
          </cell>
          <cell r="BG113">
            <v>324.04595999999998</v>
          </cell>
          <cell r="BH113">
            <v>0</v>
          </cell>
          <cell r="BK113">
            <v>90.702759999999998</v>
          </cell>
          <cell r="BL113">
            <v>0</v>
          </cell>
          <cell r="BO113">
            <v>0</v>
          </cell>
          <cell r="BP113">
            <v>0</v>
          </cell>
          <cell r="BS113">
            <v>99.735400000000013</v>
          </cell>
          <cell r="BT113">
            <v>78.223725386654394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638.66</v>
          </cell>
          <cell r="I114">
            <v>0</v>
          </cell>
          <cell r="O114">
            <v>0</v>
          </cell>
          <cell r="P114">
            <v>0</v>
          </cell>
          <cell r="S114">
            <v>466.22179999999997</v>
          </cell>
          <cell r="T114">
            <v>322.80796323566926</v>
          </cell>
          <cell r="W114">
            <v>296.33823999999998</v>
          </cell>
          <cell r="X114">
            <v>295.92842019537784</v>
          </cell>
          <cell r="AA114">
            <v>38.319599999999994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323.80061999999998</v>
          </cell>
          <cell r="AN114">
            <v>101.59399175158603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120.06807999999999</v>
          </cell>
          <cell r="AZ114">
            <v>0</v>
          </cell>
          <cell r="BC114">
            <v>151.36241999999999</v>
          </cell>
          <cell r="BD114">
            <v>4.2586704396832653</v>
          </cell>
          <cell r="BG114">
            <v>594.59245999999996</v>
          </cell>
          <cell r="BH114">
            <v>0</v>
          </cell>
          <cell r="BK114">
            <v>148.16911999999999</v>
          </cell>
          <cell r="BL114">
            <v>0</v>
          </cell>
          <cell r="BO114">
            <v>0.63866000000000001</v>
          </cell>
          <cell r="BP114">
            <v>0</v>
          </cell>
          <cell r="BS114">
            <v>147.53046000000001</v>
          </cell>
          <cell r="BT114">
            <v>109.14938426044799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732.6</v>
          </cell>
          <cell r="I115">
            <v>0</v>
          </cell>
          <cell r="O115">
            <v>0</v>
          </cell>
          <cell r="P115">
            <v>0</v>
          </cell>
          <cell r="S115">
            <v>514.28520000000003</v>
          </cell>
          <cell r="T115">
            <v>318.00436495813329</v>
          </cell>
          <cell r="W115">
            <v>507.6918</v>
          </cell>
          <cell r="X115">
            <v>876.82183122705396</v>
          </cell>
          <cell r="AA115">
            <v>24.908400000000004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347.25239999999997</v>
          </cell>
          <cell r="AN115">
            <v>108.95209978695671</v>
          </cell>
          <cell r="AQ115">
            <v>31.501799999999999</v>
          </cell>
          <cell r="AR115">
            <v>25.338250880248644</v>
          </cell>
          <cell r="AU115">
            <v>0.73260000000000003</v>
          </cell>
          <cell r="AV115">
            <v>0</v>
          </cell>
          <cell r="AY115">
            <v>116.4834</v>
          </cell>
          <cell r="AZ115">
            <v>0</v>
          </cell>
          <cell r="BC115">
            <v>149.4504</v>
          </cell>
          <cell r="BD115">
            <v>4.2048746358497695</v>
          </cell>
          <cell r="BG115">
            <v>629.30340000000001</v>
          </cell>
          <cell r="BH115">
            <v>0</v>
          </cell>
          <cell r="BK115">
            <v>98.90100000000001</v>
          </cell>
          <cell r="BL115">
            <v>0</v>
          </cell>
          <cell r="BO115">
            <v>0.73260000000000003</v>
          </cell>
          <cell r="BP115">
            <v>0</v>
          </cell>
          <cell r="BS115">
            <v>175.82400000000001</v>
          </cell>
          <cell r="BT115">
            <v>203.74551728616956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698.17</v>
          </cell>
          <cell r="I116">
            <v>0</v>
          </cell>
          <cell r="O116">
            <v>0</v>
          </cell>
          <cell r="P116">
            <v>0</v>
          </cell>
          <cell r="S116">
            <v>393.76787999999993</v>
          </cell>
          <cell r="T116">
            <v>304.82409077342709</v>
          </cell>
          <cell r="W116">
            <v>532.00554</v>
          </cell>
          <cell r="X116">
            <v>586.41655626060708</v>
          </cell>
          <cell r="AA116">
            <v>43.98471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508.26775999999995</v>
          </cell>
          <cell r="AN116">
            <v>768.34308690453145</v>
          </cell>
          <cell r="AQ116">
            <v>107.51817999999999</v>
          </cell>
          <cell r="AR116">
            <v>85.565324126378101</v>
          </cell>
          <cell r="AU116">
            <v>2.7926799999999998</v>
          </cell>
          <cell r="AV116">
            <v>0</v>
          </cell>
          <cell r="AY116">
            <v>9.0762099999999997</v>
          </cell>
          <cell r="AZ116">
            <v>0</v>
          </cell>
          <cell r="BC116">
            <v>63.533469999999994</v>
          </cell>
          <cell r="BD116">
            <v>1.7875514319836028</v>
          </cell>
          <cell r="BG116">
            <v>599.02985999999999</v>
          </cell>
          <cell r="BH116">
            <v>0</v>
          </cell>
          <cell r="BK116">
            <v>138.93583000000001</v>
          </cell>
          <cell r="BL116">
            <v>0</v>
          </cell>
          <cell r="BO116">
            <v>0</v>
          </cell>
          <cell r="BP116">
            <v>0</v>
          </cell>
          <cell r="BS116">
            <v>197.58210999999997</v>
          </cell>
          <cell r="BT116">
            <v>78.223725386654394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1003.04</v>
          </cell>
          <cell r="I117">
            <v>0</v>
          </cell>
          <cell r="O117">
            <v>0</v>
          </cell>
          <cell r="P117">
            <v>0</v>
          </cell>
          <cell r="S117">
            <v>590.79055999999991</v>
          </cell>
          <cell r="T117">
            <v>408.67232892179214</v>
          </cell>
          <cell r="W117">
            <v>694.10367999999994</v>
          </cell>
          <cell r="X117">
            <v>819.42041122217347</v>
          </cell>
          <cell r="AA117">
            <v>55.167200000000001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638.93647999999996</v>
          </cell>
          <cell r="AN117">
            <v>281.93076430398332</v>
          </cell>
          <cell r="AQ117">
            <v>110.3344</v>
          </cell>
          <cell r="AR117">
            <v>87.70932997009146</v>
          </cell>
          <cell r="AU117">
            <v>3.0091199999999998</v>
          </cell>
          <cell r="AV117">
            <v>0</v>
          </cell>
          <cell r="AY117">
            <v>37.112479999999998</v>
          </cell>
          <cell r="AZ117">
            <v>0</v>
          </cell>
          <cell r="BC117">
            <v>70.212800000000001</v>
          </cell>
          <cell r="BD117">
            <v>1.9754782980306023</v>
          </cell>
          <cell r="BG117">
            <v>802.43200000000002</v>
          </cell>
          <cell r="BH117">
            <v>0</v>
          </cell>
          <cell r="BK117">
            <v>176.53503999999998</v>
          </cell>
          <cell r="BL117">
            <v>0</v>
          </cell>
          <cell r="BO117">
            <v>1.0030399999999999</v>
          </cell>
          <cell r="BP117">
            <v>0</v>
          </cell>
          <cell r="BS117">
            <v>0</v>
          </cell>
          <cell r="BT117">
            <v>78.223725386654394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4722.8</v>
          </cell>
          <cell r="I118">
            <v>0</v>
          </cell>
          <cell r="O118">
            <v>1700.2080000000001</v>
          </cell>
          <cell r="P118">
            <v>1004.5748257981149</v>
          </cell>
          <cell r="S118">
            <v>2654.2136000000005</v>
          </cell>
          <cell r="T118">
            <v>2097.6740390156465</v>
          </cell>
          <cell r="W118">
            <v>1572.6924000000001</v>
          </cell>
          <cell r="X118">
            <v>1696.6721880361245</v>
          </cell>
          <cell r="AA118">
            <v>28.3368</v>
          </cell>
          <cell r="AB118">
            <v>149.84149831843453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2880.9079999999999</v>
          </cell>
          <cell r="AN118">
            <v>1965.0797171183692</v>
          </cell>
          <cell r="AQ118">
            <v>160.57520000000002</v>
          </cell>
          <cell r="AR118">
            <v>136.43673550903114</v>
          </cell>
          <cell r="AU118">
            <v>4.7228000000000003</v>
          </cell>
          <cell r="AV118">
            <v>0</v>
          </cell>
          <cell r="AY118">
            <v>264.47680000000003</v>
          </cell>
          <cell r="AZ118">
            <v>0</v>
          </cell>
          <cell r="BC118">
            <v>1648.2572</v>
          </cell>
          <cell r="BD118">
            <v>46.374682795340533</v>
          </cell>
          <cell r="BG118">
            <v>5350.9324000000006</v>
          </cell>
          <cell r="BH118">
            <v>376.96931999999998</v>
          </cell>
          <cell r="BK118">
            <v>368.3784</v>
          </cell>
          <cell r="BL118">
            <v>0</v>
          </cell>
          <cell r="BO118">
            <v>0</v>
          </cell>
          <cell r="BP118">
            <v>0</v>
          </cell>
          <cell r="BS118">
            <v>1100.4124000000002</v>
          </cell>
          <cell r="BT118">
            <v>1831.8904991711854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700.2</v>
          </cell>
          <cell r="I119">
            <v>0</v>
          </cell>
          <cell r="O119">
            <v>214.2612</v>
          </cell>
          <cell r="P119">
            <v>219.42446663002158</v>
          </cell>
          <cell r="S119">
            <v>224.76420000000002</v>
          </cell>
          <cell r="T119">
            <v>421.5880504891316</v>
          </cell>
          <cell r="W119">
            <v>558.0594000000001</v>
          </cell>
          <cell r="X119">
            <v>649.60732128853749</v>
          </cell>
          <cell r="AA119">
            <v>9.1026000000000007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382.30920000000003</v>
          </cell>
          <cell r="AN119">
            <v>119.95133829995586</v>
          </cell>
          <cell r="AQ119">
            <v>49.01400000000001</v>
          </cell>
          <cell r="AR119">
            <v>38.981924431151754</v>
          </cell>
          <cell r="AU119">
            <v>1.4004000000000001</v>
          </cell>
          <cell r="AV119">
            <v>0</v>
          </cell>
          <cell r="AY119">
            <v>163.84680000000003</v>
          </cell>
          <cell r="AZ119">
            <v>0</v>
          </cell>
          <cell r="BC119">
            <v>69.319800000000001</v>
          </cell>
          <cell r="BD119">
            <v>1.9503532194104456</v>
          </cell>
          <cell r="BG119">
            <v>581.86620000000005</v>
          </cell>
          <cell r="BH119">
            <v>0</v>
          </cell>
          <cell r="BK119">
            <v>92.426400000000015</v>
          </cell>
          <cell r="BL119">
            <v>0</v>
          </cell>
          <cell r="BO119">
            <v>0.70020000000000004</v>
          </cell>
          <cell r="BP119">
            <v>0</v>
          </cell>
          <cell r="BS119">
            <v>207.25919999999999</v>
          </cell>
          <cell r="BT119">
            <v>349.27802963343356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1341.5600000000002</v>
          </cell>
          <cell r="I120">
            <v>0</v>
          </cell>
          <cell r="O120">
            <v>627.85008000000016</v>
          </cell>
          <cell r="P120">
            <v>615.263810011332</v>
          </cell>
          <cell r="S120">
            <v>646.63192000000004</v>
          </cell>
          <cell r="T120">
            <v>1849.3124640435226</v>
          </cell>
          <cell r="W120">
            <v>484.30316000000005</v>
          </cell>
          <cell r="X120">
            <v>542.9349298379027</v>
          </cell>
          <cell r="AA120">
            <v>34.880560000000003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888.11272000000019</v>
          </cell>
          <cell r="AN120">
            <v>387.56077099464153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205.25868000000003</v>
          </cell>
          <cell r="AZ120">
            <v>0</v>
          </cell>
          <cell r="BC120">
            <v>635.89944000000003</v>
          </cell>
          <cell r="BD120">
            <v>2897.2008263360676</v>
          </cell>
          <cell r="BG120">
            <v>1497.1809600000004</v>
          </cell>
          <cell r="BH120">
            <v>0</v>
          </cell>
          <cell r="BK120">
            <v>253.55484000000004</v>
          </cell>
          <cell r="BL120">
            <v>0</v>
          </cell>
          <cell r="BO120">
            <v>1.3415600000000003</v>
          </cell>
          <cell r="BP120">
            <v>0</v>
          </cell>
          <cell r="BS120">
            <v>316.60816</v>
          </cell>
          <cell r="BT120">
            <v>583.9492057933968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1066.1099999999999</v>
          </cell>
          <cell r="I121">
            <v>0</v>
          </cell>
          <cell r="O121">
            <v>366.74183999999991</v>
          </cell>
          <cell r="P121">
            <v>315.66885693910086</v>
          </cell>
          <cell r="S121">
            <v>605.55047999999988</v>
          </cell>
          <cell r="T121">
            <v>1777.9276745120803</v>
          </cell>
          <cell r="W121">
            <v>229.21364999999997</v>
          </cell>
          <cell r="X121">
            <v>264.46511754995504</v>
          </cell>
          <cell r="AA121">
            <v>31.983299999999996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647.12876999999992</v>
          </cell>
          <cell r="AN121">
            <v>840.31405450988359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168.44537999999997</v>
          </cell>
          <cell r="AZ121">
            <v>0</v>
          </cell>
          <cell r="BC121">
            <v>542.64999</v>
          </cell>
          <cell r="BD121">
            <v>15.267775657309254</v>
          </cell>
          <cell r="BG121">
            <v>1255.8775799999999</v>
          </cell>
          <cell r="BH121">
            <v>0</v>
          </cell>
          <cell r="BK121">
            <v>205.75922999999997</v>
          </cell>
          <cell r="BL121">
            <v>0</v>
          </cell>
          <cell r="BO121">
            <v>1.0661099999999999</v>
          </cell>
          <cell r="BP121">
            <v>0</v>
          </cell>
          <cell r="BS121">
            <v>284.65136999999999</v>
          </cell>
          <cell r="BT121">
            <v>589.40667500641916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937.3</v>
          </cell>
          <cell r="I122">
            <v>0</v>
          </cell>
          <cell r="O122">
            <v>524.88800000000003</v>
          </cell>
          <cell r="P122">
            <v>452.77389930327877</v>
          </cell>
          <cell r="S122">
            <v>663.60839999999996</v>
          </cell>
          <cell r="T122">
            <v>1971.687940245281</v>
          </cell>
          <cell r="W122">
            <v>305.5598</v>
          </cell>
          <cell r="X122">
            <v>338.9553473331444</v>
          </cell>
          <cell r="AA122">
            <v>22.495200000000001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533.32369999999992</v>
          </cell>
          <cell r="AN122">
            <v>242.43803082288557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127.47280000000001</v>
          </cell>
          <cell r="AZ122">
            <v>0</v>
          </cell>
          <cell r="BC122">
            <v>251.19640000000001</v>
          </cell>
          <cell r="BD122">
            <v>7.0675580057114145</v>
          </cell>
          <cell r="BG122">
            <v>810.7645</v>
          </cell>
          <cell r="BH122">
            <v>0</v>
          </cell>
          <cell r="BK122">
            <v>231.51309999999998</v>
          </cell>
          <cell r="BL122">
            <v>0</v>
          </cell>
          <cell r="BO122">
            <v>0.93730000000000002</v>
          </cell>
          <cell r="BP122">
            <v>0</v>
          </cell>
          <cell r="BS122">
            <v>264.31859999999995</v>
          </cell>
          <cell r="BT122">
            <v>352.91634244211514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1136.1999999999998</v>
          </cell>
          <cell r="I123">
            <v>0</v>
          </cell>
          <cell r="O123">
            <v>520.37959999999998</v>
          </cell>
          <cell r="P123">
            <v>448.27199724372747</v>
          </cell>
          <cell r="S123">
            <v>1020.3075999999999</v>
          </cell>
          <cell r="T123">
            <v>1649.9161654042812</v>
          </cell>
          <cell r="W123">
            <v>365.85639999999995</v>
          </cell>
          <cell r="X123">
            <v>401.64861727208421</v>
          </cell>
          <cell r="AA123">
            <v>30.677399999999995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648.77019999999982</v>
          </cell>
          <cell r="AN123">
            <v>293.36476944124638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165.88519999999997</v>
          </cell>
          <cell r="AZ123">
            <v>0</v>
          </cell>
          <cell r="BC123">
            <v>303.36539999999997</v>
          </cell>
          <cell r="BD123">
            <v>8.5353634105657772</v>
          </cell>
          <cell r="BG123">
            <v>1153.2429999999997</v>
          </cell>
          <cell r="BH123">
            <v>0</v>
          </cell>
          <cell r="BK123">
            <v>193.154</v>
          </cell>
          <cell r="BL123">
            <v>0</v>
          </cell>
          <cell r="BO123">
            <v>1.1361999999999999</v>
          </cell>
          <cell r="BP123">
            <v>0</v>
          </cell>
          <cell r="BS123">
            <v>319.2722</v>
          </cell>
          <cell r="BT123">
            <v>240.12864537298557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914.3</v>
          </cell>
          <cell r="I124">
            <v>0</v>
          </cell>
          <cell r="O124">
            <v>428.80669999999998</v>
          </cell>
          <cell r="P124">
            <v>506.79351018061288</v>
          </cell>
          <cell r="S124">
            <v>592.46640000000002</v>
          </cell>
          <cell r="T124">
            <v>2439.7137774488929</v>
          </cell>
          <cell r="W124">
            <v>304.46190000000001</v>
          </cell>
          <cell r="X124">
            <v>330.51766268212964</v>
          </cell>
          <cell r="AA124">
            <v>21.943200000000001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609.83810000000005</v>
          </cell>
          <cell r="AN124">
            <v>264.59314809389321</v>
          </cell>
          <cell r="AQ124">
            <v>0</v>
          </cell>
          <cell r="AR124">
            <v>0</v>
          </cell>
          <cell r="AU124">
            <v>0</v>
          </cell>
          <cell r="AV124">
            <v>0</v>
          </cell>
          <cell r="AY124">
            <v>152.68809999999999</v>
          </cell>
          <cell r="AZ124">
            <v>0</v>
          </cell>
          <cell r="BC124">
            <v>255.08970000000002</v>
          </cell>
          <cell r="BD124">
            <v>7.1770982840897526</v>
          </cell>
          <cell r="BG124">
            <v>912.4713999999999</v>
          </cell>
          <cell r="BH124">
            <v>1979.6950800000002</v>
          </cell>
          <cell r="BK124">
            <v>199.31739999999999</v>
          </cell>
          <cell r="BL124">
            <v>0</v>
          </cell>
          <cell r="BO124">
            <v>0.9143</v>
          </cell>
          <cell r="BP124">
            <v>0</v>
          </cell>
          <cell r="BS124">
            <v>217.60339999999999</v>
          </cell>
          <cell r="BT124">
            <v>72.766256173632001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1774.4</v>
          </cell>
          <cell r="I125">
            <v>0</v>
          </cell>
          <cell r="O125">
            <v>771.86400000000003</v>
          </cell>
          <cell r="P125">
            <v>665.63276206568003</v>
          </cell>
          <cell r="S125">
            <v>1403.5504000000001</v>
          </cell>
          <cell r="T125">
            <v>2216.3590809957068</v>
          </cell>
          <cell r="W125">
            <v>542.96640000000002</v>
          </cell>
          <cell r="X125">
            <v>621.64324916776354</v>
          </cell>
          <cell r="AA125">
            <v>3.5488000000000004</v>
          </cell>
          <cell r="AB125">
            <v>16.050050419520176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1006.0848</v>
          </cell>
          <cell r="AN125">
            <v>452.0789871080292</v>
          </cell>
          <cell r="AQ125">
            <v>19.5184</v>
          </cell>
          <cell r="AR125">
            <v>15.748697470185308</v>
          </cell>
          <cell r="AU125">
            <v>0</v>
          </cell>
          <cell r="AV125">
            <v>0</v>
          </cell>
          <cell r="AY125">
            <v>189.86080000000001</v>
          </cell>
          <cell r="AZ125">
            <v>0</v>
          </cell>
          <cell r="BC125">
            <v>594.42400000000009</v>
          </cell>
          <cell r="BD125">
            <v>16.724467786906988</v>
          </cell>
          <cell r="BG125">
            <v>1627.1248000000001</v>
          </cell>
          <cell r="BH125">
            <v>0</v>
          </cell>
          <cell r="BK125">
            <v>209.3792</v>
          </cell>
          <cell r="BL125">
            <v>0</v>
          </cell>
          <cell r="BO125">
            <v>1.7744000000000002</v>
          </cell>
          <cell r="BP125">
            <v>0</v>
          </cell>
          <cell r="BS125">
            <v>525.22239999999999</v>
          </cell>
          <cell r="BT125">
            <v>41.840597299838393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1531.78</v>
          </cell>
          <cell r="I126">
            <v>0</v>
          </cell>
          <cell r="O126">
            <v>649.47471999999993</v>
          </cell>
          <cell r="P126">
            <v>667.3872433268441</v>
          </cell>
          <cell r="S126">
            <v>1366.3477600000001</v>
          </cell>
          <cell r="T126">
            <v>2439.8030229619399</v>
          </cell>
          <cell r="W126">
            <v>340.05516</v>
          </cell>
          <cell r="X126">
            <v>412.23372683983706</v>
          </cell>
          <cell r="AA126">
            <v>35.230939999999997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847.07434000000001</v>
          </cell>
          <cell r="AN126">
            <v>388.4259110146038</v>
          </cell>
          <cell r="AQ126">
            <v>0</v>
          </cell>
          <cell r="AR126">
            <v>0</v>
          </cell>
          <cell r="AU126">
            <v>0</v>
          </cell>
          <cell r="AV126">
            <v>0</v>
          </cell>
          <cell r="AY126">
            <v>197.59962000000002</v>
          </cell>
          <cell r="AZ126">
            <v>0</v>
          </cell>
          <cell r="BC126">
            <v>476.38357999999999</v>
          </cell>
          <cell r="BD126">
            <v>2892.7127540811275</v>
          </cell>
          <cell r="BG126">
            <v>1306.60834</v>
          </cell>
          <cell r="BH126">
            <v>6968.0015999999996</v>
          </cell>
          <cell r="BK126">
            <v>271.12505999999996</v>
          </cell>
          <cell r="BL126">
            <v>0</v>
          </cell>
          <cell r="BO126">
            <v>1.5317799999999999</v>
          </cell>
          <cell r="BP126">
            <v>0</v>
          </cell>
          <cell r="BS126">
            <v>387.54034000000001</v>
          </cell>
          <cell r="BT126">
            <v>278.33092986414238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718.5</v>
          </cell>
          <cell r="I127">
            <v>0</v>
          </cell>
          <cell r="O127">
            <v>178.18799999999999</v>
          </cell>
          <cell r="P127">
            <v>136.00539284719113</v>
          </cell>
          <cell r="S127">
            <v>437.56649999999996</v>
          </cell>
          <cell r="T127">
            <v>310.2782238115015</v>
          </cell>
          <cell r="W127">
            <v>390.86400000000003</v>
          </cell>
          <cell r="X127">
            <v>423.64924792339843</v>
          </cell>
          <cell r="AA127">
            <v>26.584499999999998</v>
          </cell>
          <cell r="AB127">
            <v>0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451.21800000000002</v>
          </cell>
          <cell r="AN127">
            <v>197.58666118601462</v>
          </cell>
          <cell r="AQ127">
            <v>63.227999999999994</v>
          </cell>
          <cell r="AR127">
            <v>50.676501760497288</v>
          </cell>
          <cell r="AU127">
            <v>1.4370000000000001</v>
          </cell>
          <cell r="AV127">
            <v>0</v>
          </cell>
          <cell r="AY127">
            <v>145.137</v>
          </cell>
          <cell r="AZ127">
            <v>1065.2688473131113</v>
          </cell>
          <cell r="BC127">
            <v>71.850000000000009</v>
          </cell>
          <cell r="BD127">
            <v>2.0215418800204348</v>
          </cell>
          <cell r="BG127">
            <v>564.02250000000004</v>
          </cell>
          <cell r="BH127">
            <v>0</v>
          </cell>
          <cell r="BK127">
            <v>123.58199999999999</v>
          </cell>
          <cell r="BL127">
            <v>0</v>
          </cell>
          <cell r="BO127">
            <v>0</v>
          </cell>
          <cell r="BP127">
            <v>0</v>
          </cell>
          <cell r="BS127">
            <v>207.64649999999997</v>
          </cell>
          <cell r="BT127">
            <v>78.223725386654394</v>
          </cell>
          <cell r="BW127">
            <v>0</v>
          </cell>
          <cell r="BX127">
            <v>0</v>
          </cell>
        </row>
        <row r="128">
          <cell r="E128">
            <v>0</v>
          </cell>
          <cell r="F128">
            <v>766.9</v>
          </cell>
          <cell r="I128">
            <v>0</v>
          </cell>
          <cell r="O128">
            <v>407.22390000000001</v>
          </cell>
          <cell r="P128">
            <v>405.23779636507339</v>
          </cell>
          <cell r="S128">
            <v>367.3451</v>
          </cell>
          <cell r="T128">
            <v>537.80282343184217</v>
          </cell>
          <cell r="W128">
            <v>532.22859999999991</v>
          </cell>
          <cell r="X128">
            <v>611.0397114546945</v>
          </cell>
          <cell r="AA128">
            <v>8.4358999999999984</v>
          </cell>
          <cell r="AB128">
            <v>0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634.9932</v>
          </cell>
          <cell r="AN128">
            <v>199.2321507077819</v>
          </cell>
          <cell r="AQ128">
            <v>45.247099999999996</v>
          </cell>
          <cell r="AR128">
            <v>35.4735512323481</v>
          </cell>
          <cell r="AU128">
            <v>0.76690000000000003</v>
          </cell>
          <cell r="AV128">
            <v>0</v>
          </cell>
          <cell r="AY128">
            <v>72.855499999999992</v>
          </cell>
          <cell r="AZ128">
            <v>0</v>
          </cell>
          <cell r="BC128">
            <v>85.125900000000001</v>
          </cell>
          <cell r="BD128">
            <v>2.3950671109872168</v>
          </cell>
          <cell r="BG128">
            <v>690.9769</v>
          </cell>
          <cell r="BH128">
            <v>0</v>
          </cell>
          <cell r="BK128">
            <v>121.17019999999999</v>
          </cell>
          <cell r="BL128">
            <v>0</v>
          </cell>
          <cell r="BO128">
            <v>0.76690000000000003</v>
          </cell>
          <cell r="BP128">
            <v>0</v>
          </cell>
          <cell r="BS128">
            <v>172.55250000000001</v>
          </cell>
          <cell r="BT128">
            <v>402.03356535931675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2541.98</v>
          </cell>
          <cell r="I129">
            <v>0</v>
          </cell>
          <cell r="O129">
            <v>615.15916000000004</v>
          </cell>
          <cell r="P129">
            <v>1093.8405294528686</v>
          </cell>
          <cell r="S129">
            <v>2480.9724799999999</v>
          </cell>
          <cell r="T129">
            <v>2579.5887328033823</v>
          </cell>
          <cell r="W129">
            <v>940.5326</v>
          </cell>
          <cell r="X129">
            <v>1071.3713587976076</v>
          </cell>
          <cell r="AA129">
            <v>25.419800000000002</v>
          </cell>
          <cell r="AB129">
            <v>117.74139747939415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1502.3101799999999</v>
          </cell>
          <cell r="AN129">
            <v>680.54915569777779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429.59462000000002</v>
          </cell>
          <cell r="AZ129">
            <v>0</v>
          </cell>
          <cell r="BC129">
            <v>617.70114000000001</v>
          </cell>
          <cell r="BD129">
            <v>17.379383769608427</v>
          </cell>
          <cell r="BG129">
            <v>1901.40104</v>
          </cell>
          <cell r="BH129">
            <v>0</v>
          </cell>
          <cell r="BK129">
            <v>327.91541999999998</v>
          </cell>
          <cell r="BL129">
            <v>0</v>
          </cell>
          <cell r="BO129">
            <v>0</v>
          </cell>
          <cell r="BP129">
            <v>0</v>
          </cell>
          <cell r="BS129">
            <v>655.83083999999997</v>
          </cell>
          <cell r="BT129">
            <v>163.72407639067197</v>
          </cell>
          <cell r="BW129">
            <v>0</v>
          </cell>
          <cell r="BX129">
            <v>0</v>
          </cell>
        </row>
        <row r="130">
          <cell r="E130">
            <v>57.8</v>
          </cell>
          <cell r="F130">
            <v>2568.2600000000002</v>
          </cell>
          <cell r="I130">
            <v>0</v>
          </cell>
          <cell r="O130">
            <v>603.54110000000003</v>
          </cell>
          <cell r="P130">
            <v>1088.1142854797115</v>
          </cell>
          <cell r="S130">
            <v>2694.1047400000002</v>
          </cell>
          <cell r="T130">
            <v>3226.96740340833</v>
          </cell>
          <cell r="W130">
            <v>1032.4405200000001</v>
          </cell>
          <cell r="X130">
            <v>1404.2708640536841</v>
          </cell>
          <cell r="AA130">
            <v>35.955640000000002</v>
          </cell>
          <cell r="AB130">
            <v>176.59978789821739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1517.84166</v>
          </cell>
          <cell r="AN130">
            <v>690.17586069986589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508.51548000000008</v>
          </cell>
          <cell r="AZ130">
            <v>3098.9639194563238</v>
          </cell>
          <cell r="BC130">
            <v>585.56328000000008</v>
          </cell>
          <cell r="BD130">
            <v>16.475166234128494</v>
          </cell>
          <cell r="BG130">
            <v>1879.9663200000002</v>
          </cell>
          <cell r="BH130">
            <v>0</v>
          </cell>
          <cell r="BK130">
            <v>308.19120000000004</v>
          </cell>
          <cell r="BL130">
            <v>0</v>
          </cell>
          <cell r="BO130">
            <v>2.5682600000000004</v>
          </cell>
          <cell r="BP130">
            <v>0</v>
          </cell>
          <cell r="BS130">
            <v>670.31586000000004</v>
          </cell>
          <cell r="BT130">
            <v>494.81054198069751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724.5</v>
          </cell>
          <cell r="I131">
            <v>0</v>
          </cell>
          <cell r="O131">
            <v>267.34050000000002</v>
          </cell>
          <cell r="P131">
            <v>322.02419440001296</v>
          </cell>
          <cell r="S131">
            <v>500.62949999999995</v>
          </cell>
          <cell r="T131">
            <v>663.28538419682877</v>
          </cell>
          <cell r="W131">
            <v>254.29949999999999</v>
          </cell>
          <cell r="X131">
            <v>294.6743420863296</v>
          </cell>
          <cell r="AA131">
            <v>6.5204999999999993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474.54750000000001</v>
          </cell>
          <cell r="AN131">
            <v>219.50296776953979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57.96</v>
          </cell>
          <cell r="AZ131">
            <v>0</v>
          </cell>
          <cell r="BC131">
            <v>81.144000000000005</v>
          </cell>
          <cell r="BD131">
            <v>2.283034019657316</v>
          </cell>
          <cell r="BG131">
            <v>708.56100000000004</v>
          </cell>
          <cell r="BH131">
            <v>0</v>
          </cell>
          <cell r="BK131">
            <v>103.6035</v>
          </cell>
          <cell r="BL131">
            <v>0</v>
          </cell>
          <cell r="BO131">
            <v>0.72450000000000003</v>
          </cell>
          <cell r="BP131">
            <v>0</v>
          </cell>
          <cell r="BS131">
            <v>174.6045</v>
          </cell>
          <cell r="BT131">
            <v>218.29876852089598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1641.8000000000002</v>
          </cell>
          <cell r="I132">
            <v>0</v>
          </cell>
          <cell r="O132">
            <v>290.59860000000003</v>
          </cell>
          <cell r="P132">
            <v>184.5384989513596</v>
          </cell>
          <cell r="S132">
            <v>876.72120000000018</v>
          </cell>
          <cell r="T132">
            <v>910.72092081494088</v>
          </cell>
          <cell r="W132">
            <v>600.89880000000005</v>
          </cell>
          <cell r="X132">
            <v>1072.8353130673347</v>
          </cell>
          <cell r="AA132">
            <v>14.776200000000001</v>
          </cell>
          <cell r="AB132">
            <v>85.616679998606102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722.39200000000005</v>
          </cell>
          <cell r="AN132">
            <v>385.74350071256487</v>
          </cell>
          <cell r="AQ132">
            <v>83.731800000000007</v>
          </cell>
          <cell r="AR132">
            <v>77.963848862303507</v>
          </cell>
          <cell r="AU132">
            <v>1.6418000000000001</v>
          </cell>
          <cell r="AV132">
            <v>0</v>
          </cell>
          <cell r="AY132">
            <v>68.955600000000018</v>
          </cell>
          <cell r="AZ132">
            <v>0</v>
          </cell>
          <cell r="BC132">
            <v>195.3742</v>
          </cell>
          <cell r="BD132">
            <v>5.4969676767639291</v>
          </cell>
          <cell r="BG132">
            <v>1364.3358000000001</v>
          </cell>
          <cell r="BH132">
            <v>0</v>
          </cell>
          <cell r="BK132">
            <v>185.52340000000004</v>
          </cell>
          <cell r="BL132">
            <v>0</v>
          </cell>
          <cell r="BO132">
            <v>0</v>
          </cell>
          <cell r="BP132">
            <v>0</v>
          </cell>
          <cell r="BS132">
            <v>336.56900000000002</v>
          </cell>
          <cell r="BT132">
            <v>221.93708132957758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4212.1000000000004</v>
          </cell>
          <cell r="I133">
            <v>0</v>
          </cell>
          <cell r="O133">
            <v>1440.5382000000002</v>
          </cell>
          <cell r="P133">
            <v>1323.1010520144935</v>
          </cell>
          <cell r="S133">
            <v>2341.9276000000004</v>
          </cell>
          <cell r="T133">
            <v>2893.7567005532901</v>
          </cell>
          <cell r="W133">
            <v>2004.9596000000001</v>
          </cell>
          <cell r="X133">
            <v>2362.4468092945986</v>
          </cell>
          <cell r="AA133">
            <v>96.87830000000001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2371.4123</v>
          </cell>
          <cell r="AN133">
            <v>1698.3583962611083</v>
          </cell>
          <cell r="AQ133">
            <v>223.24130000000002</v>
          </cell>
          <cell r="AR133">
            <v>179.39481623216037</v>
          </cell>
          <cell r="AU133">
            <v>4.2121000000000004</v>
          </cell>
          <cell r="AV133">
            <v>0</v>
          </cell>
          <cell r="AY133">
            <v>282.21070000000003</v>
          </cell>
          <cell r="AZ133">
            <v>0</v>
          </cell>
          <cell r="BC133">
            <v>1389.9930000000002</v>
          </cell>
          <cell r="BD133">
            <v>39.10826809234856</v>
          </cell>
          <cell r="BG133">
            <v>4220.5242000000007</v>
          </cell>
          <cell r="BH133">
            <v>20819.261399999999</v>
          </cell>
          <cell r="BK133">
            <v>522.30040000000008</v>
          </cell>
          <cell r="BL133">
            <v>0</v>
          </cell>
          <cell r="BO133">
            <v>0</v>
          </cell>
          <cell r="BP133">
            <v>0</v>
          </cell>
          <cell r="BS133">
            <v>1133.0549000000001</v>
          </cell>
          <cell r="BT133">
            <v>744.03496937538705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2703</v>
          </cell>
          <cell r="I134">
            <v>0</v>
          </cell>
          <cell r="O134">
            <v>1337.9849999999999</v>
          </cell>
          <cell r="P134">
            <v>1402.9289692477496</v>
          </cell>
          <cell r="S134">
            <v>1870.4759999999999</v>
          </cell>
          <cell r="T134">
            <v>2493.5172359000499</v>
          </cell>
          <cell r="W134">
            <v>1210.944</v>
          </cell>
          <cell r="X134">
            <v>1471.432521060148</v>
          </cell>
          <cell r="AA134">
            <v>100.011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1586.6609999999998</v>
          </cell>
          <cell r="AN134">
            <v>1312.811036473503</v>
          </cell>
          <cell r="AQ134">
            <v>102.714</v>
          </cell>
          <cell r="AR134">
            <v>82.836589416197484</v>
          </cell>
          <cell r="AU134">
            <v>2.7029999999999998</v>
          </cell>
          <cell r="AV134">
            <v>0</v>
          </cell>
          <cell r="AY134">
            <v>218.94300000000001</v>
          </cell>
          <cell r="AZ134">
            <v>0</v>
          </cell>
          <cell r="BC134">
            <v>302.73599999999999</v>
          </cell>
          <cell r="BD134">
            <v>8.5176548725103167</v>
          </cell>
          <cell r="BG134">
            <v>1900.2089999999998</v>
          </cell>
          <cell r="BH134">
            <v>0</v>
          </cell>
          <cell r="BK134">
            <v>456.80700000000002</v>
          </cell>
          <cell r="BL134">
            <v>0</v>
          </cell>
          <cell r="BO134">
            <v>0</v>
          </cell>
          <cell r="BP134">
            <v>0</v>
          </cell>
          <cell r="BS134">
            <v>670.34400000000005</v>
          </cell>
          <cell r="BT134">
            <v>769.50315903615831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2733.2</v>
          </cell>
          <cell r="I135">
            <v>0</v>
          </cell>
          <cell r="O135">
            <v>778.96199999999988</v>
          </cell>
          <cell r="P135">
            <v>755.46017348514533</v>
          </cell>
          <cell r="S135">
            <v>1254.5388</v>
          </cell>
          <cell r="T135">
            <v>1383.8665408828067</v>
          </cell>
          <cell r="W135">
            <v>1243.606</v>
          </cell>
          <cell r="X135">
            <v>1405.0517678364035</v>
          </cell>
          <cell r="AA135">
            <v>54.663999999999994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1667.252</v>
          </cell>
          <cell r="AN135">
            <v>1870.9429182821113</v>
          </cell>
          <cell r="AQ135">
            <v>109.32799999999999</v>
          </cell>
          <cell r="AR135">
            <v>87.572893234582438</v>
          </cell>
          <cell r="AU135">
            <v>2.7332000000000001</v>
          </cell>
          <cell r="AV135">
            <v>0</v>
          </cell>
          <cell r="AY135">
            <v>169.45839999999998</v>
          </cell>
          <cell r="AZ135">
            <v>0</v>
          </cell>
          <cell r="BC135">
            <v>628.63599999999997</v>
          </cell>
          <cell r="BD135">
            <v>17.687042467481223</v>
          </cell>
          <cell r="BG135">
            <v>2796.0635999999995</v>
          </cell>
          <cell r="BH135">
            <v>167.00028</v>
          </cell>
          <cell r="BK135">
            <v>336.18359999999996</v>
          </cell>
          <cell r="BL135">
            <v>0</v>
          </cell>
          <cell r="BO135">
            <v>0</v>
          </cell>
          <cell r="BP135">
            <v>0</v>
          </cell>
          <cell r="BS135">
            <v>855.49159999999995</v>
          </cell>
          <cell r="BT135">
            <v>460.24657029822237</v>
          </cell>
          <cell r="BW135">
            <v>0</v>
          </cell>
          <cell r="BX135">
            <v>0</v>
          </cell>
        </row>
        <row r="136">
          <cell r="E136">
            <v>0</v>
          </cell>
          <cell r="F136">
            <v>2739.7</v>
          </cell>
          <cell r="I136">
            <v>0</v>
          </cell>
          <cell r="O136">
            <v>775.3350999999999</v>
          </cell>
          <cell r="P136">
            <v>675.08669833755096</v>
          </cell>
          <cell r="S136">
            <v>643.82949999999994</v>
          </cell>
          <cell r="T136">
            <v>851.93506409415318</v>
          </cell>
          <cell r="W136">
            <v>1468.4792</v>
          </cell>
          <cell r="X136">
            <v>1615.0931739025241</v>
          </cell>
          <cell r="AA136">
            <v>60.273399999999995</v>
          </cell>
          <cell r="AB136">
            <v>0</v>
          </cell>
          <cell r="AE136">
            <v>0</v>
          </cell>
          <cell r="AF136">
            <v>0</v>
          </cell>
          <cell r="AI136">
            <v>0</v>
          </cell>
          <cell r="AJ136">
            <v>0</v>
          </cell>
          <cell r="AM136">
            <v>1671.2169999999999</v>
          </cell>
          <cell r="AN136">
            <v>2436.5325858524334</v>
          </cell>
          <cell r="AQ136">
            <v>142.46439999999998</v>
          </cell>
          <cell r="AR136">
            <v>113.39841817022044</v>
          </cell>
          <cell r="AU136">
            <v>2.7397</v>
          </cell>
          <cell r="AV136">
            <v>0</v>
          </cell>
          <cell r="AY136">
            <v>115.06740000000001</v>
          </cell>
          <cell r="AZ136">
            <v>0</v>
          </cell>
          <cell r="BC136">
            <v>646.56919999999991</v>
          </cell>
          <cell r="BD136">
            <v>18.191603564805959</v>
          </cell>
          <cell r="BG136">
            <v>3660.2392</v>
          </cell>
          <cell r="BH136">
            <v>8006.9167199999993</v>
          </cell>
          <cell r="BK136">
            <v>345.2022</v>
          </cell>
          <cell r="BL136">
            <v>0</v>
          </cell>
          <cell r="BO136">
            <v>0</v>
          </cell>
          <cell r="BP136">
            <v>0</v>
          </cell>
          <cell r="BS136">
            <v>854.78639999999996</v>
          </cell>
          <cell r="BT136">
            <v>603.95992624114558</v>
          </cell>
          <cell r="BW136">
            <v>0</v>
          </cell>
          <cell r="BX136">
            <v>0</v>
          </cell>
        </row>
        <row r="137">
          <cell r="E137">
            <v>0</v>
          </cell>
          <cell r="F137">
            <v>4400.6099999999997</v>
          </cell>
          <cell r="I137">
            <v>0</v>
          </cell>
          <cell r="O137">
            <v>1152.95982</v>
          </cell>
          <cell r="P137">
            <v>1072.3374110278687</v>
          </cell>
          <cell r="S137">
            <v>2596.3598999999995</v>
          </cell>
          <cell r="T137">
            <v>3308.6395648112411</v>
          </cell>
          <cell r="W137">
            <v>1716.2378999999999</v>
          </cell>
          <cell r="X137">
            <v>2145.837332876567</v>
          </cell>
          <cell r="AA137">
            <v>92.412809999999993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2552.3537999999994</v>
          </cell>
          <cell r="AN137">
            <v>1243.9835231253114</v>
          </cell>
          <cell r="AQ137">
            <v>206.82866999999999</v>
          </cell>
          <cell r="AR137">
            <v>164.89354034377195</v>
          </cell>
          <cell r="AU137">
            <v>4.4006099999999995</v>
          </cell>
          <cell r="AV137">
            <v>0</v>
          </cell>
          <cell r="AY137">
            <v>171.62378999999999</v>
          </cell>
          <cell r="AZ137">
            <v>0</v>
          </cell>
          <cell r="BC137">
            <v>1311.3817799999999</v>
          </cell>
          <cell r="BD137">
            <v>36.896495323114046</v>
          </cell>
          <cell r="BG137">
            <v>5707.5911699999997</v>
          </cell>
          <cell r="BH137">
            <v>38056.843680000005</v>
          </cell>
          <cell r="BK137">
            <v>576.47991000000002</v>
          </cell>
          <cell r="BL137">
            <v>0</v>
          </cell>
          <cell r="BO137">
            <v>0</v>
          </cell>
          <cell r="BP137">
            <v>0</v>
          </cell>
          <cell r="BS137">
            <v>1377.3909299999998</v>
          </cell>
          <cell r="BT137">
            <v>312.89490154661758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3225.6</v>
          </cell>
          <cell r="I138">
            <v>0</v>
          </cell>
          <cell r="O138">
            <v>441.90720000000005</v>
          </cell>
          <cell r="P138">
            <v>433.57329005441306</v>
          </cell>
          <cell r="S138">
            <v>1528.9343999999999</v>
          </cell>
          <cell r="T138">
            <v>1582.6726925454927</v>
          </cell>
          <cell r="W138">
            <v>1499.904</v>
          </cell>
          <cell r="X138">
            <v>1794.1648415862851</v>
          </cell>
          <cell r="AA138">
            <v>74.188800000000001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2112.768</v>
          </cell>
          <cell r="AN138">
            <v>987.71875679926688</v>
          </cell>
          <cell r="AQ138">
            <v>145.15199999999999</v>
          </cell>
          <cell r="AR138">
            <v>115.99071614489205</v>
          </cell>
          <cell r="AU138">
            <v>3.2256</v>
          </cell>
          <cell r="AV138">
            <v>0</v>
          </cell>
          <cell r="AY138">
            <v>351.59039999999999</v>
          </cell>
          <cell r="AZ138">
            <v>0</v>
          </cell>
          <cell r="BC138">
            <v>338.68799999999999</v>
          </cell>
          <cell r="BD138">
            <v>9.529185473352273</v>
          </cell>
          <cell r="BG138">
            <v>2903.04</v>
          </cell>
          <cell r="BH138">
            <v>0</v>
          </cell>
          <cell r="BK138">
            <v>393.52319999999997</v>
          </cell>
          <cell r="BL138">
            <v>0</v>
          </cell>
          <cell r="BO138">
            <v>0</v>
          </cell>
          <cell r="BP138">
            <v>0</v>
          </cell>
          <cell r="BS138">
            <v>854.78399999999999</v>
          </cell>
          <cell r="BT138">
            <v>780.41809746220315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4441.08</v>
          </cell>
          <cell r="I139">
            <v>0</v>
          </cell>
          <cell r="O139">
            <v>1154.6808000000001</v>
          </cell>
          <cell r="P139">
            <v>1074.1660365106502</v>
          </cell>
          <cell r="S139">
            <v>2700.1766399999997</v>
          </cell>
          <cell r="T139">
            <v>2637.3123621321856</v>
          </cell>
          <cell r="W139">
            <v>1878.5768399999999</v>
          </cell>
          <cell r="X139">
            <v>2141.3559128760689</v>
          </cell>
          <cell r="AA139">
            <v>88.821600000000004</v>
          </cell>
          <cell r="AB139">
            <v>0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2651.32476</v>
          </cell>
          <cell r="AN139">
            <v>1832.3541901726112</v>
          </cell>
          <cell r="AQ139">
            <v>182.08428000000001</v>
          </cell>
          <cell r="AR139">
            <v>144.05770173532133</v>
          </cell>
          <cell r="AU139">
            <v>4.4410800000000004</v>
          </cell>
          <cell r="AV139">
            <v>0</v>
          </cell>
          <cell r="AY139">
            <v>173.20212000000001</v>
          </cell>
          <cell r="AZ139">
            <v>0</v>
          </cell>
          <cell r="BC139">
            <v>1314.5596799999998</v>
          </cell>
          <cell r="BD139">
            <v>36.98590740300989</v>
          </cell>
          <cell r="BG139">
            <v>5875.5488399999995</v>
          </cell>
          <cell r="BH139">
            <v>0</v>
          </cell>
          <cell r="BK139">
            <v>492.95988</v>
          </cell>
          <cell r="BL139">
            <v>0</v>
          </cell>
          <cell r="BO139">
            <v>0</v>
          </cell>
          <cell r="BP139">
            <v>0</v>
          </cell>
          <cell r="BS139">
            <v>1394.4991199999999</v>
          </cell>
          <cell r="BT139">
            <v>396.57609614629439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3490.7</v>
          </cell>
          <cell r="I140">
            <v>0</v>
          </cell>
          <cell r="O140">
            <v>1026.2657999999999</v>
          </cell>
          <cell r="P140">
            <v>940.55739915546849</v>
          </cell>
          <cell r="S140">
            <v>2939.1693999999998</v>
          </cell>
          <cell r="T140">
            <v>3408.992004961779</v>
          </cell>
          <cell r="W140">
            <v>1954.7920000000001</v>
          </cell>
          <cell r="X140">
            <v>2289.5358293387667</v>
          </cell>
          <cell r="AA140">
            <v>87.267499999999998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2101.4013999999997</v>
          </cell>
          <cell r="AN140">
            <v>1559.2180904214208</v>
          </cell>
          <cell r="AQ140">
            <v>195.47919999999999</v>
          </cell>
          <cell r="AR140">
            <v>154.87518576496592</v>
          </cell>
          <cell r="AU140">
            <v>3.4906999999999999</v>
          </cell>
          <cell r="AV140">
            <v>0</v>
          </cell>
          <cell r="AY140">
            <v>191.98849999999999</v>
          </cell>
          <cell r="AZ140">
            <v>0</v>
          </cell>
          <cell r="BC140">
            <v>310.67229999999995</v>
          </cell>
          <cell r="BD140">
            <v>8.7409473265451965</v>
          </cell>
          <cell r="BG140">
            <v>2960.1135999999997</v>
          </cell>
          <cell r="BH140">
            <v>38368.456434261643</v>
          </cell>
          <cell r="BK140">
            <v>390.95839999999998</v>
          </cell>
          <cell r="BL140">
            <v>0</v>
          </cell>
          <cell r="BO140">
            <v>0</v>
          </cell>
          <cell r="BP140">
            <v>0</v>
          </cell>
          <cell r="BS140">
            <v>855.22149999999999</v>
          </cell>
          <cell r="BT140">
            <v>1946.4973526446561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4221.6000000000004</v>
          </cell>
          <cell r="I141">
            <v>0</v>
          </cell>
          <cell r="O141">
            <v>721.89360000000011</v>
          </cell>
          <cell r="P141">
            <v>650.58608674148536</v>
          </cell>
          <cell r="S141">
            <v>2680.7160000000003</v>
          </cell>
          <cell r="T141">
            <v>3444.6711994698776</v>
          </cell>
          <cell r="W141">
            <v>2845.3584000000005</v>
          </cell>
          <cell r="X141">
            <v>3161.2876890077077</v>
          </cell>
          <cell r="AA141">
            <v>63.324000000000005</v>
          </cell>
          <cell r="AB141">
            <v>0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2275.4424000000004</v>
          </cell>
          <cell r="AN141">
            <v>2895.5087648128751</v>
          </cell>
          <cell r="AQ141">
            <v>54.880800000000001</v>
          </cell>
          <cell r="AR141">
            <v>45.452923886722942</v>
          </cell>
          <cell r="AU141">
            <v>0</v>
          </cell>
          <cell r="AV141">
            <v>0</v>
          </cell>
          <cell r="AY141">
            <v>105.54000000000002</v>
          </cell>
          <cell r="AZ141">
            <v>0</v>
          </cell>
          <cell r="BC141">
            <v>578.3592000000001</v>
          </cell>
          <cell r="BD141">
            <v>16.272475219138688</v>
          </cell>
          <cell r="BG141">
            <v>3440.6040000000003</v>
          </cell>
          <cell r="BH141">
            <v>0</v>
          </cell>
          <cell r="BK141">
            <v>561.47280000000012</v>
          </cell>
          <cell r="BL141">
            <v>0</v>
          </cell>
          <cell r="BO141">
            <v>0</v>
          </cell>
          <cell r="BP141">
            <v>0</v>
          </cell>
          <cell r="BS141">
            <v>1194.7128</v>
          </cell>
          <cell r="BT141">
            <v>547.5660777065807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4447.7700000000004</v>
          </cell>
          <cell r="I142">
            <v>0</v>
          </cell>
          <cell r="O142">
            <v>1169.7635100000002</v>
          </cell>
          <cell r="P142">
            <v>1064.1428867003328</v>
          </cell>
          <cell r="S142">
            <v>2424.0346500000005</v>
          </cell>
          <cell r="T142">
            <v>3718.4088349762969</v>
          </cell>
          <cell r="W142">
            <v>1725.7347600000003</v>
          </cell>
          <cell r="X142">
            <v>2074.2519313263961</v>
          </cell>
          <cell r="AA142">
            <v>93.403170000000017</v>
          </cell>
          <cell r="AB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2646.4231500000001</v>
          </cell>
          <cell r="AN142">
            <v>2923.4276110093138</v>
          </cell>
          <cell r="AQ142">
            <v>204.59742000000003</v>
          </cell>
          <cell r="AR142">
            <v>164.79608553269406</v>
          </cell>
          <cell r="AU142">
            <v>4.4477700000000002</v>
          </cell>
          <cell r="AV142">
            <v>0</v>
          </cell>
          <cell r="AY142">
            <v>173.46303</v>
          </cell>
          <cell r="AZ142">
            <v>0</v>
          </cell>
          <cell r="BC142">
            <v>1307.64438</v>
          </cell>
          <cell r="BD142">
            <v>36.791341382649343</v>
          </cell>
          <cell r="BG142">
            <v>5911.0863300000001</v>
          </cell>
          <cell r="BH142">
            <v>1076.7783599999998</v>
          </cell>
          <cell r="BK142">
            <v>676.06104000000005</v>
          </cell>
          <cell r="BL142">
            <v>0</v>
          </cell>
          <cell r="BO142">
            <v>0</v>
          </cell>
          <cell r="BP142">
            <v>0</v>
          </cell>
          <cell r="BS142">
            <v>1405.4953200000002</v>
          </cell>
          <cell r="BT142">
            <v>947.78048666155678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4480.1000000000004</v>
          </cell>
          <cell r="I143">
            <v>0</v>
          </cell>
          <cell r="O143">
            <v>1173.7862000000002</v>
          </cell>
          <cell r="P143">
            <v>1090.5176562401227</v>
          </cell>
          <cell r="S143">
            <v>2266.9306000000001</v>
          </cell>
          <cell r="T143">
            <v>3862.1190487737067</v>
          </cell>
          <cell r="W143">
            <v>1680.0375000000001</v>
          </cell>
          <cell r="X143">
            <v>2063.9848590021511</v>
          </cell>
          <cell r="AA143">
            <v>89.602000000000004</v>
          </cell>
          <cell r="AB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2665.6595000000002</v>
          </cell>
          <cell r="AN143">
            <v>1292.3761058621581</v>
          </cell>
          <cell r="AQ143">
            <v>183.68410000000003</v>
          </cell>
          <cell r="AR143">
            <v>148.22876764945457</v>
          </cell>
          <cell r="AU143">
            <v>4.4801000000000002</v>
          </cell>
          <cell r="AV143">
            <v>0</v>
          </cell>
          <cell r="AY143">
            <v>174.72390000000001</v>
          </cell>
          <cell r="AZ143">
            <v>0</v>
          </cell>
          <cell r="BC143">
            <v>1308.1892</v>
          </cell>
          <cell r="BD143">
            <v>36.806670212810417</v>
          </cell>
          <cell r="BG143">
            <v>5949.5728000000008</v>
          </cell>
          <cell r="BH143">
            <v>901.98059999999998</v>
          </cell>
          <cell r="BK143">
            <v>600.3334000000001</v>
          </cell>
          <cell r="BL143">
            <v>0</v>
          </cell>
          <cell r="BO143">
            <v>0</v>
          </cell>
          <cell r="BP143">
            <v>0</v>
          </cell>
          <cell r="BS143">
            <v>1406.7514000000001</v>
          </cell>
          <cell r="BT143">
            <v>829.53532037940477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2688.5</v>
          </cell>
          <cell r="I144">
            <v>0</v>
          </cell>
          <cell r="O144">
            <v>750.09150000000011</v>
          </cell>
          <cell r="P144">
            <v>705.17624012190697</v>
          </cell>
          <cell r="S144">
            <v>1513.6254999999999</v>
          </cell>
          <cell r="T144">
            <v>2017.1237430177862</v>
          </cell>
          <cell r="W144">
            <v>1142.6125</v>
          </cell>
          <cell r="X144">
            <v>1157.7289041193487</v>
          </cell>
          <cell r="AA144">
            <v>29.573499999999999</v>
          </cell>
          <cell r="AB144">
            <v>0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1535.1334999999999</v>
          </cell>
          <cell r="AN144">
            <v>1276.9365094193533</v>
          </cell>
          <cell r="AQ144">
            <v>64.524000000000001</v>
          </cell>
          <cell r="AR144">
            <v>58.47288664672763</v>
          </cell>
          <cell r="AU144">
            <v>2.6884999999999999</v>
          </cell>
          <cell r="AV144">
            <v>0</v>
          </cell>
          <cell r="AY144">
            <v>693.63300000000004</v>
          </cell>
          <cell r="AZ144">
            <v>0</v>
          </cell>
          <cell r="BC144">
            <v>647.92849999999999</v>
          </cell>
          <cell r="BD144">
            <v>18.229848267346139</v>
          </cell>
          <cell r="BG144">
            <v>2349.7489999999998</v>
          </cell>
          <cell r="BH144">
            <v>1866.4879199999998</v>
          </cell>
          <cell r="BK144">
            <v>322.62</v>
          </cell>
          <cell r="BL144">
            <v>0</v>
          </cell>
          <cell r="BO144">
            <v>0</v>
          </cell>
          <cell r="BP144">
            <v>0</v>
          </cell>
          <cell r="BS144">
            <v>739.33750000000009</v>
          </cell>
          <cell r="BT144">
            <v>771.3223154404991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2756.4</v>
          </cell>
          <cell r="I145">
            <v>0</v>
          </cell>
          <cell r="O145">
            <v>769.03560000000004</v>
          </cell>
          <cell r="P145">
            <v>663.81187412697727</v>
          </cell>
          <cell r="S145">
            <v>2271.2736</v>
          </cell>
          <cell r="T145">
            <v>2114.492254872087</v>
          </cell>
          <cell r="W145">
            <v>1132.8804</v>
          </cell>
          <cell r="X145">
            <v>1229.2614529143746</v>
          </cell>
          <cell r="AA145">
            <v>49.615199999999994</v>
          </cell>
          <cell r="AB145">
            <v>0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1615.2503999999999</v>
          </cell>
          <cell r="AN145">
            <v>742.6223367378243</v>
          </cell>
          <cell r="AQ145">
            <v>121.2816</v>
          </cell>
          <cell r="AR145">
            <v>97.454811077879398</v>
          </cell>
          <cell r="AU145">
            <v>2.7564000000000002</v>
          </cell>
          <cell r="AV145">
            <v>0</v>
          </cell>
          <cell r="AY145">
            <v>518.20320000000004</v>
          </cell>
          <cell r="AZ145">
            <v>0</v>
          </cell>
          <cell r="BC145">
            <v>628.45920000000001</v>
          </cell>
          <cell r="BD145">
            <v>17.682068095812642</v>
          </cell>
          <cell r="BG145">
            <v>3062.3604</v>
          </cell>
          <cell r="BH145">
            <v>805.90056000000004</v>
          </cell>
          <cell r="BK145">
            <v>311.47320000000002</v>
          </cell>
          <cell r="BL145">
            <v>0</v>
          </cell>
          <cell r="BO145">
            <v>0</v>
          </cell>
          <cell r="BP145">
            <v>0</v>
          </cell>
          <cell r="BS145">
            <v>854.48400000000004</v>
          </cell>
          <cell r="BT145">
            <v>456.60825748954073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2720.5</v>
          </cell>
          <cell r="I146">
            <v>0</v>
          </cell>
          <cell r="O146">
            <v>753.57850000000008</v>
          </cell>
          <cell r="P146">
            <v>710.0626994887607</v>
          </cell>
          <cell r="S146">
            <v>1713.915</v>
          </cell>
          <cell r="T146">
            <v>1781.4777967004104</v>
          </cell>
          <cell r="W146">
            <v>1153.492</v>
          </cell>
          <cell r="X146">
            <v>1176.5552914023699</v>
          </cell>
          <cell r="AA146">
            <v>54.410000000000004</v>
          </cell>
          <cell r="AB146">
            <v>0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1596.9334999999999</v>
          </cell>
          <cell r="AN146">
            <v>733.7675963145283</v>
          </cell>
          <cell r="AQ146">
            <v>122.4225</v>
          </cell>
          <cell r="AR146">
            <v>97.454811077879398</v>
          </cell>
          <cell r="AU146">
            <v>2.7204999999999999</v>
          </cell>
          <cell r="AV146">
            <v>0</v>
          </cell>
          <cell r="AY146">
            <v>900.4855</v>
          </cell>
          <cell r="AZ146">
            <v>0</v>
          </cell>
          <cell r="BC146">
            <v>609.39200000000005</v>
          </cell>
          <cell r="BD146">
            <v>17.145601243554804</v>
          </cell>
          <cell r="BG146">
            <v>3000.7114999999999</v>
          </cell>
          <cell r="BH146">
            <v>19246.006439999997</v>
          </cell>
          <cell r="BK146">
            <v>304.69600000000003</v>
          </cell>
          <cell r="BL146">
            <v>0</v>
          </cell>
          <cell r="BO146">
            <v>2.7204999999999999</v>
          </cell>
          <cell r="BP146">
            <v>0</v>
          </cell>
          <cell r="BS146">
            <v>835.19349999999997</v>
          </cell>
          <cell r="BT146">
            <v>771.3223154404991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2703.5</v>
          </cell>
          <cell r="I147">
            <v>0</v>
          </cell>
          <cell r="O147">
            <v>781.31149999999991</v>
          </cell>
          <cell r="P147">
            <v>732.62369620596121</v>
          </cell>
          <cell r="S147">
            <v>1354.4535000000001</v>
          </cell>
          <cell r="T147">
            <v>1622.5871643035123</v>
          </cell>
          <cell r="W147">
            <v>1211.1680000000001</v>
          </cell>
          <cell r="X147">
            <v>1287.8058536999968</v>
          </cell>
          <cell r="AA147">
            <v>56.773500000000006</v>
          </cell>
          <cell r="AB147">
            <v>0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1595.0649999999998</v>
          </cell>
          <cell r="AN147">
            <v>731.73035171251627</v>
          </cell>
          <cell r="AQ147">
            <v>121.6575</v>
          </cell>
          <cell r="AR147">
            <v>97.454811077879398</v>
          </cell>
          <cell r="AU147">
            <v>2.7035</v>
          </cell>
          <cell r="AV147">
            <v>0</v>
          </cell>
          <cell r="AY147">
            <v>900.26550000000009</v>
          </cell>
          <cell r="AZ147">
            <v>0</v>
          </cell>
          <cell r="BC147">
            <v>608.28750000000002</v>
          </cell>
          <cell r="BD147">
            <v>17.11452548841935</v>
          </cell>
          <cell r="BG147">
            <v>3008.9955</v>
          </cell>
          <cell r="BH147">
            <v>0</v>
          </cell>
          <cell r="BK147">
            <v>378.49</v>
          </cell>
          <cell r="BL147">
            <v>0</v>
          </cell>
          <cell r="BO147">
            <v>0</v>
          </cell>
          <cell r="BP147">
            <v>0</v>
          </cell>
          <cell r="BS147">
            <v>824.5675</v>
          </cell>
          <cell r="BT147">
            <v>300.16080671623195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2753.2</v>
          </cell>
          <cell r="I148">
            <v>0</v>
          </cell>
          <cell r="O148">
            <v>751.62360000000001</v>
          </cell>
          <cell r="P148">
            <v>647.58904104052272</v>
          </cell>
          <cell r="S148">
            <v>2323.7007999999996</v>
          </cell>
          <cell r="T148">
            <v>2383.5073855449073</v>
          </cell>
          <cell r="W148">
            <v>1230.6804</v>
          </cell>
          <cell r="X148">
            <v>1275.8077934407668</v>
          </cell>
          <cell r="AA148">
            <v>60.570399999999992</v>
          </cell>
          <cell r="AB148">
            <v>0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1613.3751999999997</v>
          </cell>
          <cell r="AN148">
            <v>741.71996273151024</v>
          </cell>
          <cell r="AQ148">
            <v>121.14079999999998</v>
          </cell>
          <cell r="AR148">
            <v>97.454811077879398</v>
          </cell>
          <cell r="AU148">
            <v>2.7532000000000001</v>
          </cell>
          <cell r="AV148">
            <v>0</v>
          </cell>
          <cell r="AY148">
            <v>900.29639999999995</v>
          </cell>
          <cell r="AZ148">
            <v>0</v>
          </cell>
          <cell r="BC148">
            <v>627.7296</v>
          </cell>
          <cell r="BD148">
            <v>17.661540372003831</v>
          </cell>
          <cell r="BG148">
            <v>2392.5308</v>
          </cell>
          <cell r="BH148">
            <v>0</v>
          </cell>
          <cell r="BK148">
            <v>432.25239999999997</v>
          </cell>
          <cell r="BL148">
            <v>0</v>
          </cell>
          <cell r="BO148">
            <v>0</v>
          </cell>
          <cell r="BP148">
            <v>0</v>
          </cell>
          <cell r="BS148">
            <v>839.72599999999989</v>
          </cell>
          <cell r="BT148">
            <v>765.86484622747685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2712.4</v>
          </cell>
          <cell r="I149">
            <v>0</v>
          </cell>
          <cell r="O149">
            <v>754.04720000000009</v>
          </cell>
          <cell r="P149">
            <v>710.06511407945459</v>
          </cell>
          <cell r="S149">
            <v>1958.3527999999999</v>
          </cell>
          <cell r="T149">
            <v>2082.415888049044</v>
          </cell>
          <cell r="W149">
            <v>1166.3320000000001</v>
          </cell>
          <cell r="X149">
            <v>1256.220090442625</v>
          </cell>
          <cell r="AA149">
            <v>59.672799999999995</v>
          </cell>
          <cell r="AB149">
            <v>0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1592.1787999999999</v>
          </cell>
          <cell r="AN149">
            <v>725.47560657758038</v>
          </cell>
          <cell r="AQ149">
            <v>122.05799999999999</v>
          </cell>
          <cell r="AR149">
            <v>97.454811077879398</v>
          </cell>
          <cell r="AU149">
            <v>2.7124000000000001</v>
          </cell>
          <cell r="AV149">
            <v>0</v>
          </cell>
          <cell r="AY149">
            <v>900.5168000000001</v>
          </cell>
          <cell r="AZ149">
            <v>0</v>
          </cell>
          <cell r="BC149">
            <v>626.56440000000009</v>
          </cell>
          <cell r="BD149">
            <v>17.628756786776279</v>
          </cell>
          <cell r="BG149">
            <v>2723.2496000000001</v>
          </cell>
          <cell r="BH149">
            <v>0</v>
          </cell>
          <cell r="BK149">
            <v>333.62520000000001</v>
          </cell>
          <cell r="BL149">
            <v>0</v>
          </cell>
          <cell r="BO149">
            <v>0</v>
          </cell>
          <cell r="BP149">
            <v>0</v>
          </cell>
          <cell r="BS149">
            <v>832.70680000000004</v>
          </cell>
          <cell r="BT149">
            <v>458.42741389388158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3435.5</v>
          </cell>
          <cell r="I150">
            <v>0</v>
          </cell>
          <cell r="O150">
            <v>1154.328</v>
          </cell>
          <cell r="P150">
            <v>1075.2216796820949</v>
          </cell>
          <cell r="S150">
            <v>3895.8569999999995</v>
          </cell>
          <cell r="T150">
            <v>4021.0781548037744</v>
          </cell>
          <cell r="W150">
            <v>1408.5549999999998</v>
          </cell>
          <cell r="X150">
            <v>2057.015458144037</v>
          </cell>
          <cell r="AA150">
            <v>41.225999999999999</v>
          </cell>
          <cell r="AB150">
            <v>0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1958.2349999999999</v>
          </cell>
          <cell r="AN150">
            <v>1454.8082025782369</v>
          </cell>
          <cell r="AQ150">
            <v>34.355000000000004</v>
          </cell>
          <cell r="AR150">
            <v>29.236443323363815</v>
          </cell>
          <cell r="AU150">
            <v>0</v>
          </cell>
          <cell r="AV150">
            <v>0</v>
          </cell>
          <cell r="AY150">
            <v>1061.5695000000001</v>
          </cell>
          <cell r="AZ150">
            <v>0</v>
          </cell>
          <cell r="BC150">
            <v>862.31050000000005</v>
          </cell>
          <cell r="BD150">
            <v>24.261611542538077</v>
          </cell>
          <cell r="BG150">
            <v>2652.2060000000001</v>
          </cell>
          <cell r="BH150">
            <v>4583.5888799999993</v>
          </cell>
          <cell r="BK150">
            <v>683.66450000000009</v>
          </cell>
          <cell r="BL150">
            <v>0</v>
          </cell>
          <cell r="BO150">
            <v>0</v>
          </cell>
          <cell r="BP150">
            <v>0</v>
          </cell>
          <cell r="BS150">
            <v>882.92349999999999</v>
          </cell>
          <cell r="BT150">
            <v>574.85342377169275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3959.0999999999995</v>
          </cell>
          <cell r="I151">
            <v>0</v>
          </cell>
          <cell r="O151">
            <v>1243.1573999999998</v>
          </cell>
          <cell r="P151">
            <v>1110.4157618603085</v>
          </cell>
          <cell r="S151">
            <v>2442.7646999999997</v>
          </cell>
          <cell r="T151">
            <v>2393.3659897176276</v>
          </cell>
          <cell r="W151">
            <v>1646.9855999999997</v>
          </cell>
          <cell r="X151">
            <v>1852.6112994323112</v>
          </cell>
          <cell r="AA151">
            <v>95.018399999999986</v>
          </cell>
          <cell r="AB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2323.9916999999996</v>
          </cell>
          <cell r="AN151">
            <v>1123.5739344370857</v>
          </cell>
          <cell r="AQ151">
            <v>134.60939999999999</v>
          </cell>
          <cell r="AR151">
            <v>107.20029218566734</v>
          </cell>
          <cell r="AU151">
            <v>3.9590999999999994</v>
          </cell>
          <cell r="AV151">
            <v>0</v>
          </cell>
          <cell r="AY151">
            <v>241.50509999999997</v>
          </cell>
          <cell r="AZ151">
            <v>0</v>
          </cell>
          <cell r="BC151">
            <v>1108.548</v>
          </cell>
          <cell r="BD151">
            <v>31.189647989045127</v>
          </cell>
          <cell r="BG151">
            <v>4259.9915999999994</v>
          </cell>
          <cell r="BH151">
            <v>0</v>
          </cell>
          <cell r="BK151">
            <v>617.61959999999988</v>
          </cell>
          <cell r="BL151">
            <v>0</v>
          </cell>
          <cell r="BO151">
            <v>0</v>
          </cell>
          <cell r="BP151">
            <v>0</v>
          </cell>
          <cell r="BS151">
            <v>1068.9569999999999</v>
          </cell>
          <cell r="BT151">
            <v>976.88698913100961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3330.37</v>
          </cell>
          <cell r="I152">
            <v>0</v>
          </cell>
          <cell r="O152">
            <v>209.81331</v>
          </cell>
          <cell r="P152">
            <v>181.29193485045948</v>
          </cell>
          <cell r="S152">
            <v>2627.6619300000002</v>
          </cell>
          <cell r="T152">
            <v>2797.2079739180308</v>
          </cell>
          <cell r="W152">
            <v>1825.04276</v>
          </cell>
          <cell r="X152">
            <v>2461.8487080265704</v>
          </cell>
          <cell r="AA152">
            <v>63.277029999999996</v>
          </cell>
          <cell r="AB152">
            <v>128.42501999790915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1944.9360799999997</v>
          </cell>
          <cell r="AN152">
            <v>610.2329886486383</v>
          </cell>
          <cell r="AQ152">
            <v>146.53627999999998</v>
          </cell>
          <cell r="AR152">
            <v>116.94577329345526</v>
          </cell>
          <cell r="AU152">
            <v>3.3303699999999998</v>
          </cell>
          <cell r="AV152">
            <v>0</v>
          </cell>
          <cell r="AY152">
            <v>313.05477999999999</v>
          </cell>
          <cell r="AZ152">
            <v>0</v>
          </cell>
          <cell r="BC152">
            <v>126.55405999999999</v>
          </cell>
          <cell r="BD152">
            <v>3.5606726844345009</v>
          </cell>
          <cell r="BG152">
            <v>2544.4026800000001</v>
          </cell>
          <cell r="BH152">
            <v>14751.429794654014</v>
          </cell>
          <cell r="BK152">
            <v>422.95699000000002</v>
          </cell>
          <cell r="BL152">
            <v>0</v>
          </cell>
          <cell r="BO152">
            <v>3.3303699999999998</v>
          </cell>
          <cell r="BP152">
            <v>0</v>
          </cell>
          <cell r="BS152">
            <v>959.14655999999991</v>
          </cell>
          <cell r="BT152">
            <v>840.45025880544949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4982.3</v>
          </cell>
          <cell r="I153">
            <v>0</v>
          </cell>
          <cell r="O153">
            <v>1195.752</v>
          </cell>
          <cell r="P153">
            <v>1091.1783955909857</v>
          </cell>
          <cell r="S153">
            <v>2660.5482000000002</v>
          </cell>
          <cell r="T153">
            <v>3914.5243998184583</v>
          </cell>
          <cell r="W153">
            <v>2481.1854000000003</v>
          </cell>
          <cell r="X153">
            <v>2752.6540083574528</v>
          </cell>
          <cell r="AA153">
            <v>134.52209999999999</v>
          </cell>
          <cell r="AB153">
            <v>294.34118537761157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2924.6100999999999</v>
          </cell>
          <cell r="AN153">
            <v>917.61039363051611</v>
          </cell>
          <cell r="AQ153">
            <v>219.22119999999998</v>
          </cell>
          <cell r="AR153">
            <v>175.41865994018292</v>
          </cell>
          <cell r="AU153">
            <v>4.9823000000000004</v>
          </cell>
          <cell r="AV153">
            <v>0</v>
          </cell>
          <cell r="AY153">
            <v>274.0265</v>
          </cell>
          <cell r="AZ153">
            <v>0</v>
          </cell>
          <cell r="BC153">
            <v>1589.3537000000001</v>
          </cell>
          <cell r="BD153">
            <v>44.717398284139648</v>
          </cell>
          <cell r="BG153">
            <v>5545.2999</v>
          </cell>
          <cell r="BH153">
            <v>0</v>
          </cell>
          <cell r="BK153">
            <v>592.89369999999997</v>
          </cell>
          <cell r="BL153">
            <v>0</v>
          </cell>
          <cell r="BO153">
            <v>0</v>
          </cell>
          <cell r="BP153">
            <v>0</v>
          </cell>
          <cell r="BS153">
            <v>1375.1148000000001</v>
          </cell>
          <cell r="BT153">
            <v>1866.4544708536605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4329.8500000000004</v>
          </cell>
          <cell r="I154">
            <v>0</v>
          </cell>
          <cell r="O154">
            <v>1082.4625000000001</v>
          </cell>
          <cell r="P154">
            <v>1021.3948874247393</v>
          </cell>
          <cell r="S154">
            <v>2208.2235000000001</v>
          </cell>
          <cell r="T154">
            <v>3062.5228454662019</v>
          </cell>
          <cell r="W154">
            <v>1658.3325500000001</v>
          </cell>
          <cell r="X154">
            <v>1907.7814722687192</v>
          </cell>
          <cell r="AA154">
            <v>86.597000000000008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2437.7055500000001</v>
          </cell>
          <cell r="AN154">
            <v>1673.635996863467</v>
          </cell>
          <cell r="AQ154">
            <v>181.85370000000003</v>
          </cell>
          <cell r="AR154">
            <v>146.12374373017235</v>
          </cell>
          <cell r="AU154">
            <v>4.3298500000000004</v>
          </cell>
          <cell r="AV154">
            <v>0</v>
          </cell>
          <cell r="AY154">
            <v>610.50884999999994</v>
          </cell>
          <cell r="AZ154">
            <v>0</v>
          </cell>
          <cell r="BC154">
            <v>956.89685000000009</v>
          </cell>
          <cell r="BD154">
            <v>26.92285396151193</v>
          </cell>
          <cell r="BG154">
            <v>5801.9990000000007</v>
          </cell>
          <cell r="BH154">
            <v>1352.83716</v>
          </cell>
          <cell r="BK154">
            <v>515.25215000000003</v>
          </cell>
          <cell r="BL154">
            <v>0</v>
          </cell>
          <cell r="BO154">
            <v>0</v>
          </cell>
          <cell r="BP154">
            <v>0</v>
          </cell>
          <cell r="BS154">
            <v>1363.9027500000002</v>
          </cell>
          <cell r="BT154">
            <v>1149.7068475433855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3078.86</v>
          </cell>
          <cell r="I155">
            <v>0</v>
          </cell>
          <cell r="O155">
            <v>886.71168</v>
          </cell>
          <cell r="P155">
            <v>764.82952966681057</v>
          </cell>
          <cell r="S155">
            <v>1604.0860600000001</v>
          </cell>
          <cell r="T155">
            <v>1707.1360647452016</v>
          </cell>
          <cell r="W155">
            <v>988.31406000000004</v>
          </cell>
          <cell r="X155">
            <v>1180.3988565658701</v>
          </cell>
          <cell r="AA155">
            <v>67.734920000000002</v>
          </cell>
          <cell r="AB155">
            <v>128.42501999790915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1696.4518600000001</v>
          </cell>
          <cell r="AN155">
            <v>785.56574996434711</v>
          </cell>
          <cell r="AQ155">
            <v>144.70642000000001</v>
          </cell>
          <cell r="AR155">
            <v>117.06271906674871</v>
          </cell>
          <cell r="AU155">
            <v>3.0788600000000002</v>
          </cell>
          <cell r="AV155">
            <v>0</v>
          </cell>
          <cell r="AY155">
            <v>443.35584</v>
          </cell>
          <cell r="AZ155">
            <v>3195.8065419393338</v>
          </cell>
          <cell r="BC155">
            <v>431.04040000000003</v>
          </cell>
          <cell r="BD155">
            <v>12.127574399175508</v>
          </cell>
          <cell r="BG155">
            <v>2610.8732800000002</v>
          </cell>
          <cell r="BH155">
            <v>0</v>
          </cell>
          <cell r="BK155">
            <v>424.88268000000005</v>
          </cell>
          <cell r="BL155">
            <v>0</v>
          </cell>
          <cell r="BO155">
            <v>0</v>
          </cell>
          <cell r="BP155">
            <v>0</v>
          </cell>
          <cell r="BS155">
            <v>932.89458000000002</v>
          </cell>
          <cell r="BT155">
            <v>776.77978465352157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4423.78</v>
          </cell>
          <cell r="I156">
            <v>0</v>
          </cell>
          <cell r="O156">
            <v>1150.1828</v>
          </cell>
          <cell r="P156">
            <v>1072.323104719678</v>
          </cell>
          <cell r="S156">
            <v>2141.10952</v>
          </cell>
          <cell r="T156">
            <v>3228.1360975774633</v>
          </cell>
          <cell r="W156">
            <v>1880.1064999999999</v>
          </cell>
          <cell r="X156">
            <v>2231.8007335578463</v>
          </cell>
          <cell r="AA156">
            <v>84.051819999999992</v>
          </cell>
          <cell r="AB156">
            <v>171.25797663895992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2614.4539799999998</v>
          </cell>
          <cell r="AN156">
            <v>1256.2127823420333</v>
          </cell>
          <cell r="AQ156">
            <v>190.22253999999998</v>
          </cell>
          <cell r="AR156">
            <v>151.11343005735978</v>
          </cell>
          <cell r="AU156">
            <v>4.4237799999999998</v>
          </cell>
          <cell r="AV156">
            <v>0</v>
          </cell>
          <cell r="AY156">
            <v>172.52741999999998</v>
          </cell>
          <cell r="AZ156">
            <v>0</v>
          </cell>
          <cell r="BC156">
            <v>959.96025999999995</v>
          </cell>
          <cell r="BD156">
            <v>27.009044798125334</v>
          </cell>
          <cell r="BG156">
            <v>6454.2950199999996</v>
          </cell>
          <cell r="BH156">
            <v>0</v>
          </cell>
          <cell r="BK156">
            <v>504.31092000000001</v>
          </cell>
          <cell r="BL156">
            <v>0</v>
          </cell>
          <cell r="BO156">
            <v>0</v>
          </cell>
          <cell r="BP156">
            <v>0</v>
          </cell>
          <cell r="BS156">
            <v>1397.9144799999999</v>
          </cell>
          <cell r="BT156">
            <v>856.82266644451681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2695.56</v>
          </cell>
          <cell r="I157">
            <v>0</v>
          </cell>
          <cell r="O157">
            <v>805.97244000000001</v>
          </cell>
          <cell r="P157">
            <v>753.36254972700556</v>
          </cell>
          <cell r="S157">
            <v>1221.0886800000001</v>
          </cell>
          <cell r="T157">
            <v>1691.256526227407</v>
          </cell>
          <cell r="W157">
            <v>911.09928000000002</v>
          </cell>
          <cell r="X157">
            <v>1007.4213106039708</v>
          </cell>
          <cell r="AA157">
            <v>43.128959999999999</v>
          </cell>
          <cell r="AB157">
            <v>53.516579159565737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1428.6468</v>
          </cell>
          <cell r="AN157">
            <v>671.96851284562047</v>
          </cell>
          <cell r="AQ157">
            <v>56.606760000000001</v>
          </cell>
          <cell r="AR157">
            <v>50.169736742892304</v>
          </cell>
          <cell r="AU157">
            <v>2.69556</v>
          </cell>
          <cell r="AV157">
            <v>0</v>
          </cell>
          <cell r="AY157">
            <v>347.72723999999999</v>
          </cell>
          <cell r="AZ157">
            <v>0</v>
          </cell>
          <cell r="BC157">
            <v>458.24520000000001</v>
          </cell>
          <cell r="BD157">
            <v>12.892997399002645</v>
          </cell>
          <cell r="BG157">
            <v>3153.8051999999998</v>
          </cell>
          <cell r="BH157">
            <v>0</v>
          </cell>
          <cell r="BK157">
            <v>471.72299999999996</v>
          </cell>
          <cell r="BL157">
            <v>0</v>
          </cell>
          <cell r="BO157">
            <v>2.69556</v>
          </cell>
          <cell r="BP157">
            <v>0</v>
          </cell>
          <cell r="BS157">
            <v>776.32127999999989</v>
          </cell>
          <cell r="BT157">
            <v>365.65043727250077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2750.14</v>
          </cell>
          <cell r="I158">
            <v>0</v>
          </cell>
          <cell r="O158">
            <v>561.02855999999997</v>
          </cell>
          <cell r="P158">
            <v>488.81589405587658</v>
          </cell>
          <cell r="S158">
            <v>1677.5853999999999</v>
          </cell>
          <cell r="T158">
            <v>2411.1012661011841</v>
          </cell>
          <cell r="W158">
            <v>907.5462</v>
          </cell>
          <cell r="X158">
            <v>1100.1988710016858</v>
          </cell>
          <cell r="AA158">
            <v>2.75014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1630.8330199999998</v>
          </cell>
          <cell r="AN158">
            <v>731.94034566553978</v>
          </cell>
          <cell r="AQ158">
            <v>16.50084</v>
          </cell>
          <cell r="AR158">
            <v>12.318288120243956</v>
          </cell>
          <cell r="AU158">
            <v>0</v>
          </cell>
          <cell r="AV158">
            <v>0</v>
          </cell>
          <cell r="AY158">
            <v>550.02800000000002</v>
          </cell>
          <cell r="AZ158">
            <v>0</v>
          </cell>
          <cell r="BC158">
            <v>541.77757999999994</v>
          </cell>
          <cell r="BD158">
            <v>15.243229890412266</v>
          </cell>
          <cell r="BG158">
            <v>3668.68676</v>
          </cell>
          <cell r="BH158">
            <v>0</v>
          </cell>
          <cell r="BK158">
            <v>398.77029999999996</v>
          </cell>
          <cell r="BL158">
            <v>0</v>
          </cell>
          <cell r="BO158">
            <v>0</v>
          </cell>
          <cell r="BP158">
            <v>0</v>
          </cell>
          <cell r="BS158">
            <v>814.04143999999997</v>
          </cell>
          <cell r="BT158">
            <v>352.91634244211514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4470.04</v>
          </cell>
          <cell r="I159">
            <v>0</v>
          </cell>
          <cell r="O159">
            <v>1121.9800399999999</v>
          </cell>
          <cell r="P159">
            <v>968.64598190574884</v>
          </cell>
          <cell r="S159">
            <v>2007.0479600000001</v>
          </cell>
          <cell r="T159">
            <v>2501.3635863518575</v>
          </cell>
          <cell r="W159">
            <v>1658.3848399999999</v>
          </cell>
          <cell r="X159">
            <v>1814.2173687801931</v>
          </cell>
          <cell r="AA159">
            <v>93.870840000000001</v>
          </cell>
          <cell r="AB159">
            <v>181.9662157992226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2516.6325199999997</v>
          </cell>
          <cell r="AN159">
            <v>1162.44591484796</v>
          </cell>
          <cell r="AQ159">
            <v>201.15179999999998</v>
          </cell>
          <cell r="AR159">
            <v>160.2352003742493</v>
          </cell>
          <cell r="AU159">
            <v>4.47004</v>
          </cell>
          <cell r="AV159">
            <v>0</v>
          </cell>
          <cell r="AY159">
            <v>616.86552000000006</v>
          </cell>
          <cell r="AZ159">
            <v>0</v>
          </cell>
          <cell r="BC159">
            <v>1336.54196</v>
          </cell>
          <cell r="BD159">
            <v>37.604391740356249</v>
          </cell>
          <cell r="BG159">
            <v>5940.6831599999996</v>
          </cell>
          <cell r="BH159">
            <v>882.56916000000001</v>
          </cell>
          <cell r="BK159">
            <v>840.36752000000001</v>
          </cell>
          <cell r="BL159">
            <v>0</v>
          </cell>
          <cell r="BO159">
            <v>0</v>
          </cell>
          <cell r="BP159">
            <v>0</v>
          </cell>
          <cell r="BS159">
            <v>1408.0626</v>
          </cell>
          <cell r="BT159">
            <v>332.90562199436636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3155.56</v>
          </cell>
          <cell r="I160">
            <v>0</v>
          </cell>
          <cell r="O160">
            <v>788.89</v>
          </cell>
          <cell r="P160">
            <v>974.93923356531297</v>
          </cell>
          <cell r="S160">
            <v>1366.3574799999999</v>
          </cell>
          <cell r="T160">
            <v>2872.1884479779987</v>
          </cell>
          <cell r="W160">
            <v>1126.5349199999998</v>
          </cell>
          <cell r="X160">
            <v>1305.0296023771782</v>
          </cell>
          <cell r="AA160">
            <v>69.422319999999999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1871.2470799999999</v>
          </cell>
          <cell r="AN160">
            <v>1463.5302925023254</v>
          </cell>
          <cell r="AQ160">
            <v>160.93356</v>
          </cell>
          <cell r="AR160">
            <v>127.12005556998589</v>
          </cell>
          <cell r="AU160">
            <v>3.1555599999999999</v>
          </cell>
          <cell r="AV160">
            <v>0</v>
          </cell>
          <cell r="AY160">
            <v>186.17803999999998</v>
          </cell>
          <cell r="AZ160">
            <v>0</v>
          </cell>
          <cell r="BC160">
            <v>710.00099999999998</v>
          </cell>
          <cell r="BD160">
            <v>19.976294451724264</v>
          </cell>
          <cell r="BG160">
            <v>4768.05116</v>
          </cell>
          <cell r="BH160">
            <v>6086.6679599999998</v>
          </cell>
          <cell r="BK160">
            <v>511.20071999999999</v>
          </cell>
          <cell r="BL160">
            <v>0</v>
          </cell>
          <cell r="BO160">
            <v>0</v>
          </cell>
          <cell r="BP160">
            <v>0</v>
          </cell>
          <cell r="BS160">
            <v>836.22340000000008</v>
          </cell>
          <cell r="BT160">
            <v>625.78980309323515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2706.37</v>
          </cell>
          <cell r="I161">
            <v>0</v>
          </cell>
          <cell r="O161">
            <v>876.86387999999999</v>
          </cell>
          <cell r="P161">
            <v>758.49380380930177</v>
          </cell>
          <cell r="S161">
            <v>1523.6863099999998</v>
          </cell>
          <cell r="T161">
            <v>1798.3669670071358</v>
          </cell>
          <cell r="W161">
            <v>1017.59512</v>
          </cell>
          <cell r="X161">
            <v>1129.6405136502569</v>
          </cell>
          <cell r="AA161">
            <v>56.833770000000001</v>
          </cell>
          <cell r="AB161">
            <v>123.08320873865166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1664.4175499999999</v>
          </cell>
          <cell r="AN161">
            <v>791.8330982107201</v>
          </cell>
          <cell r="AQ161">
            <v>140.73123999999999</v>
          </cell>
          <cell r="AR161">
            <v>111.87812311740552</v>
          </cell>
          <cell r="AU161">
            <v>2.7063700000000002</v>
          </cell>
          <cell r="AV161">
            <v>0</v>
          </cell>
          <cell r="AY161">
            <v>162.38219999999998</v>
          </cell>
          <cell r="AZ161">
            <v>2421.0655620752532</v>
          </cell>
          <cell r="BC161">
            <v>530.44852000000003</v>
          </cell>
          <cell r="BD161">
            <v>14.924480144396064</v>
          </cell>
          <cell r="BG161">
            <v>2760.4973999999997</v>
          </cell>
          <cell r="BH161">
            <v>18682.048892777901</v>
          </cell>
          <cell r="BK161">
            <v>470.90837999999997</v>
          </cell>
          <cell r="BL161">
            <v>0</v>
          </cell>
          <cell r="BO161">
            <v>2.7063700000000002</v>
          </cell>
          <cell r="BP161">
            <v>0</v>
          </cell>
          <cell r="BS161">
            <v>736.13264000000004</v>
          </cell>
          <cell r="BT161">
            <v>525.73620085449113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2589.6799999999998</v>
          </cell>
          <cell r="I162">
            <v>0</v>
          </cell>
          <cell r="O162">
            <v>549.01215999999999</v>
          </cell>
          <cell r="P162">
            <v>406.10574870062533</v>
          </cell>
          <cell r="S162">
            <v>1797.2379199999998</v>
          </cell>
          <cell r="T162">
            <v>2616.076340010603</v>
          </cell>
          <cell r="W162">
            <v>1017.74424</v>
          </cell>
          <cell r="X162">
            <v>1133.1487261409368</v>
          </cell>
          <cell r="AA162">
            <v>2.58968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1447.63112</v>
          </cell>
          <cell r="AN162">
            <v>685.47226737461631</v>
          </cell>
          <cell r="AQ162">
            <v>12.948399999999999</v>
          </cell>
          <cell r="AR162">
            <v>12.474215817968563</v>
          </cell>
          <cell r="AU162">
            <v>0</v>
          </cell>
          <cell r="AV162">
            <v>0</v>
          </cell>
          <cell r="AY162">
            <v>460.96303999999992</v>
          </cell>
          <cell r="AZ162">
            <v>0</v>
          </cell>
          <cell r="BC162">
            <v>442.83528000000001</v>
          </cell>
          <cell r="BD162">
            <v>12.45943026403028</v>
          </cell>
          <cell r="BG162">
            <v>3063.5914400000001</v>
          </cell>
          <cell r="BH162">
            <v>405.59087999999997</v>
          </cell>
          <cell r="BK162">
            <v>321.12031999999999</v>
          </cell>
          <cell r="BL162">
            <v>0</v>
          </cell>
          <cell r="BO162">
            <v>0</v>
          </cell>
          <cell r="BP162">
            <v>0</v>
          </cell>
          <cell r="BS162">
            <v>652.59935999999993</v>
          </cell>
          <cell r="BT162">
            <v>389.29947052893118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3050.2999999999997</v>
          </cell>
          <cell r="I163">
            <v>0</v>
          </cell>
          <cell r="O163">
            <v>765.62529999999992</v>
          </cell>
          <cell r="P163">
            <v>714.5865360896837</v>
          </cell>
          <cell r="S163">
            <v>936.44209999999987</v>
          </cell>
          <cell r="T163">
            <v>1502.0819486401501</v>
          </cell>
          <cell r="W163">
            <v>1153.0133999999998</v>
          </cell>
          <cell r="X163">
            <v>1319.1696912968796</v>
          </cell>
          <cell r="AA163">
            <v>27.452699999999997</v>
          </cell>
          <cell r="AB163">
            <v>0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1729.5200999999997</v>
          </cell>
          <cell r="AN163">
            <v>819.51430334826421</v>
          </cell>
          <cell r="AQ163">
            <v>143.36409999999998</v>
          </cell>
          <cell r="AR163">
            <v>124.05997450214045</v>
          </cell>
          <cell r="AU163">
            <v>3.0503</v>
          </cell>
          <cell r="AV163">
            <v>0</v>
          </cell>
          <cell r="AY163">
            <v>420.94139999999999</v>
          </cell>
          <cell r="AZ163">
            <v>0</v>
          </cell>
          <cell r="BC163">
            <v>503.29949999999997</v>
          </cell>
          <cell r="BD163">
            <v>14.160626547576125</v>
          </cell>
          <cell r="BG163">
            <v>2687.3143</v>
          </cell>
          <cell r="BH163">
            <v>0</v>
          </cell>
          <cell r="BK163">
            <v>268.42639999999994</v>
          </cell>
          <cell r="BL163">
            <v>0</v>
          </cell>
          <cell r="BO163">
            <v>0</v>
          </cell>
          <cell r="BP163">
            <v>0</v>
          </cell>
          <cell r="BS163">
            <v>869.3354999999998</v>
          </cell>
          <cell r="BT163">
            <v>503.90632400240156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3226.68</v>
          </cell>
          <cell r="I164">
            <v>0</v>
          </cell>
          <cell r="O164">
            <v>767.94983999999988</v>
          </cell>
          <cell r="P164">
            <v>888.08746510762819</v>
          </cell>
          <cell r="S164">
            <v>1139.0180399999999</v>
          </cell>
          <cell r="T164">
            <v>2049.4507649847019</v>
          </cell>
          <cell r="W164">
            <v>1368.11232</v>
          </cell>
          <cell r="X164">
            <v>1637.8006603746355</v>
          </cell>
          <cell r="AA164">
            <v>29.040119999999995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1936.0079999999998</v>
          </cell>
          <cell r="AN164">
            <v>879.94788724472573</v>
          </cell>
          <cell r="AQ164">
            <v>154.88064</v>
          </cell>
          <cell r="AR164">
            <v>124.05997450214045</v>
          </cell>
          <cell r="AU164">
            <v>3.22668</v>
          </cell>
          <cell r="AV164">
            <v>0</v>
          </cell>
          <cell r="AY164">
            <v>548.53560000000004</v>
          </cell>
          <cell r="AZ164">
            <v>0</v>
          </cell>
          <cell r="BC164">
            <v>545.30892000000006</v>
          </cell>
          <cell r="BD164">
            <v>15.342586211951467</v>
          </cell>
          <cell r="BG164">
            <v>2994.3590399999998</v>
          </cell>
          <cell r="BH164">
            <v>0</v>
          </cell>
          <cell r="BK164">
            <v>345.25475999999998</v>
          </cell>
          <cell r="BL164">
            <v>0</v>
          </cell>
          <cell r="BO164">
            <v>0</v>
          </cell>
          <cell r="BP164">
            <v>0</v>
          </cell>
          <cell r="BS164">
            <v>997.04411999999991</v>
          </cell>
          <cell r="BT164">
            <v>476.61897793728951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3369.93</v>
          </cell>
          <cell r="I165">
            <v>0</v>
          </cell>
          <cell r="O165">
            <v>778.45383000000004</v>
          </cell>
          <cell r="P165">
            <v>389.23973168971742</v>
          </cell>
          <cell r="S165">
            <v>1452.4398299999998</v>
          </cell>
          <cell r="T165">
            <v>1872.5180899629534</v>
          </cell>
          <cell r="W165">
            <v>1054.78809</v>
          </cell>
          <cell r="X165">
            <v>1198.8086768962548</v>
          </cell>
          <cell r="AA165">
            <v>77.508389999999991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1930.9698899999999</v>
          </cell>
          <cell r="AN165">
            <v>1435.2195941767313</v>
          </cell>
          <cell r="AQ165">
            <v>165.12656999999999</v>
          </cell>
          <cell r="AR165">
            <v>130.39453722220264</v>
          </cell>
          <cell r="AU165">
            <v>3.3699300000000001</v>
          </cell>
          <cell r="AV165">
            <v>0</v>
          </cell>
          <cell r="AY165">
            <v>532.44893999999999</v>
          </cell>
          <cell r="AZ165">
            <v>0</v>
          </cell>
          <cell r="BC165">
            <v>643.65662999999995</v>
          </cell>
          <cell r="BD165">
            <v>18.109656700039206</v>
          </cell>
          <cell r="BG165">
            <v>2948.6887499999998</v>
          </cell>
          <cell r="BH165">
            <v>0</v>
          </cell>
          <cell r="BK165">
            <v>569.51817000000005</v>
          </cell>
          <cell r="BL165">
            <v>0</v>
          </cell>
          <cell r="BO165">
            <v>0</v>
          </cell>
          <cell r="BP165">
            <v>0</v>
          </cell>
          <cell r="BS165">
            <v>872.81187</v>
          </cell>
          <cell r="BT165">
            <v>765.86484622747685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3212.47</v>
          </cell>
          <cell r="I166">
            <v>0</v>
          </cell>
          <cell r="O166">
            <v>774.20526999999993</v>
          </cell>
          <cell r="P166">
            <v>387.39808493288797</v>
          </cell>
          <cell r="S166">
            <v>1725.0963899999999</v>
          </cell>
          <cell r="T166">
            <v>1667.116055051265</v>
          </cell>
          <cell r="W166">
            <v>1281.7755299999999</v>
          </cell>
          <cell r="X166">
            <v>1548.5723226553403</v>
          </cell>
          <cell r="AA166">
            <v>25.699759999999998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1872.8700099999999</v>
          </cell>
          <cell r="AN166">
            <v>859.67242377498633</v>
          </cell>
          <cell r="AQ166">
            <v>131.71126999999998</v>
          </cell>
          <cell r="AR166">
            <v>104.56901228656459</v>
          </cell>
          <cell r="AU166">
            <v>3.2124699999999997</v>
          </cell>
          <cell r="AV166">
            <v>0</v>
          </cell>
          <cell r="AY166">
            <v>546.11990000000003</v>
          </cell>
          <cell r="AZ166">
            <v>0</v>
          </cell>
          <cell r="BC166">
            <v>546.11990000000003</v>
          </cell>
          <cell r="BD166">
            <v>15.365403609778314</v>
          </cell>
          <cell r="BG166">
            <v>2968.3222799999999</v>
          </cell>
          <cell r="BH166">
            <v>0</v>
          </cell>
          <cell r="BK166">
            <v>449.74580000000003</v>
          </cell>
          <cell r="BL166">
            <v>0</v>
          </cell>
          <cell r="BO166">
            <v>0</v>
          </cell>
          <cell r="BP166">
            <v>0</v>
          </cell>
          <cell r="BS166">
            <v>986.2282899999999</v>
          </cell>
          <cell r="BT166">
            <v>0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4170.8900000000003</v>
          </cell>
          <cell r="I167">
            <v>0</v>
          </cell>
          <cell r="O167">
            <v>1151.1656400000002</v>
          </cell>
          <cell r="P167">
            <v>551.47316026437625</v>
          </cell>
          <cell r="S167">
            <v>1889.4131700000003</v>
          </cell>
          <cell r="T167">
            <v>1721.9888811345743</v>
          </cell>
          <cell r="W167">
            <v>1793.4827</v>
          </cell>
          <cell r="X167">
            <v>2081.2822466933994</v>
          </cell>
          <cell r="AA167">
            <v>91.75958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2360.7237399999999</v>
          </cell>
          <cell r="AN167">
            <v>1701.2310888477241</v>
          </cell>
          <cell r="AQ167">
            <v>196.03183000000001</v>
          </cell>
          <cell r="AR167">
            <v>157.83781202173347</v>
          </cell>
          <cell r="AU167">
            <v>4.17089</v>
          </cell>
          <cell r="AV167">
            <v>0</v>
          </cell>
          <cell r="AY167">
            <v>216.88628</v>
          </cell>
          <cell r="AZ167">
            <v>0</v>
          </cell>
          <cell r="BC167">
            <v>846.69067000000007</v>
          </cell>
          <cell r="BD167">
            <v>23.822138466632726</v>
          </cell>
          <cell r="BG167">
            <v>4220.9406800000006</v>
          </cell>
          <cell r="BH167">
            <v>3570.4371600000004</v>
          </cell>
          <cell r="BK167">
            <v>704.8804100000001</v>
          </cell>
          <cell r="BL167">
            <v>0</v>
          </cell>
          <cell r="BO167">
            <v>0</v>
          </cell>
          <cell r="BP167">
            <v>0</v>
          </cell>
          <cell r="BS167">
            <v>1151.1656400000002</v>
          </cell>
          <cell r="BT167">
            <v>1679.0813612065581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4429.67</v>
          </cell>
          <cell r="I168">
            <v>0</v>
          </cell>
          <cell r="O168">
            <v>1094.1284900000001</v>
          </cell>
          <cell r="P168">
            <v>974.02781201427547</v>
          </cell>
          <cell r="S168">
            <v>2081.9449</v>
          </cell>
          <cell r="T168">
            <v>3129.3783142656507</v>
          </cell>
          <cell r="W168">
            <v>1771.8680000000002</v>
          </cell>
          <cell r="X168">
            <v>2027.2798668633898</v>
          </cell>
          <cell r="AA168">
            <v>31.00769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2498.3338799999997</v>
          </cell>
          <cell r="AN168">
            <v>1143.6456849226947</v>
          </cell>
          <cell r="AQ168">
            <v>159.46812</v>
          </cell>
          <cell r="AR168">
            <v>127.2759832677105</v>
          </cell>
          <cell r="AU168">
            <v>4.4296699999999998</v>
          </cell>
          <cell r="AV168">
            <v>0</v>
          </cell>
          <cell r="AY168">
            <v>779.62191999999993</v>
          </cell>
          <cell r="AZ168">
            <v>0</v>
          </cell>
          <cell r="BC168">
            <v>854.92631000000006</v>
          </cell>
          <cell r="BD168">
            <v>24.053853027088834</v>
          </cell>
          <cell r="BG168">
            <v>3875.9612500000003</v>
          </cell>
          <cell r="BH168">
            <v>0</v>
          </cell>
          <cell r="BK168">
            <v>535.99006999999995</v>
          </cell>
          <cell r="BL168">
            <v>0</v>
          </cell>
          <cell r="BO168">
            <v>0</v>
          </cell>
          <cell r="BP168">
            <v>0</v>
          </cell>
          <cell r="BS168">
            <v>1359.90869</v>
          </cell>
          <cell r="BT168">
            <v>1146.0685347347041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4068.9</v>
          </cell>
          <cell r="I169">
            <v>0</v>
          </cell>
          <cell r="O169">
            <v>1123.0164000000002</v>
          </cell>
          <cell r="P169">
            <v>1026.8587361646171</v>
          </cell>
          <cell r="S169">
            <v>1761.8337000000001</v>
          </cell>
          <cell r="T169">
            <v>2780.8793572524473</v>
          </cell>
          <cell r="W169">
            <v>1477.0107</v>
          </cell>
          <cell r="X169">
            <v>1666.9838044306885</v>
          </cell>
          <cell r="AA169">
            <v>97.653599999999997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2266.3773000000001</v>
          </cell>
          <cell r="AN169">
            <v>1125.973478997169</v>
          </cell>
          <cell r="AQ169">
            <v>219.72059999999999</v>
          </cell>
          <cell r="AR169">
            <v>178.92703313898656</v>
          </cell>
          <cell r="AU169">
            <v>4.0689000000000002</v>
          </cell>
          <cell r="AV169">
            <v>0</v>
          </cell>
          <cell r="AY169">
            <v>183.10050000000001</v>
          </cell>
          <cell r="AZ169">
            <v>0</v>
          </cell>
          <cell r="BC169">
            <v>447.57900000000001</v>
          </cell>
          <cell r="BD169">
            <v>12.592897607761531</v>
          </cell>
          <cell r="BG169">
            <v>3625.3899000000001</v>
          </cell>
          <cell r="BH169">
            <v>0</v>
          </cell>
          <cell r="BK169">
            <v>512.68140000000005</v>
          </cell>
          <cell r="BL169">
            <v>0</v>
          </cell>
          <cell r="BO169">
            <v>0</v>
          </cell>
          <cell r="BP169">
            <v>0</v>
          </cell>
          <cell r="BS169">
            <v>1049.7762</v>
          </cell>
          <cell r="BT169">
            <v>1120.6003450739329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3447.86</v>
          </cell>
          <cell r="I170">
            <v>0</v>
          </cell>
          <cell r="O170">
            <v>1127.4502200000002</v>
          </cell>
          <cell r="P170">
            <v>1041.6051852585681</v>
          </cell>
          <cell r="S170">
            <v>2123.8817600000002</v>
          </cell>
          <cell r="T170">
            <v>3445.2336518661127</v>
          </cell>
          <cell r="W170">
            <v>1279.15606</v>
          </cell>
          <cell r="X170">
            <v>1474.2646739416762</v>
          </cell>
          <cell r="AA170">
            <v>79.300780000000003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2161.8082199999999</v>
          </cell>
          <cell r="AN170">
            <v>1040.4413796913861</v>
          </cell>
          <cell r="AQ170">
            <v>186.18444</v>
          </cell>
          <cell r="AR170">
            <v>149.59313500454488</v>
          </cell>
          <cell r="AU170">
            <v>3.4478600000000004</v>
          </cell>
          <cell r="AV170">
            <v>0</v>
          </cell>
          <cell r="AY170">
            <v>255.14164</v>
          </cell>
          <cell r="AZ170">
            <v>0</v>
          </cell>
          <cell r="BC170">
            <v>748.18561999999997</v>
          </cell>
          <cell r="BD170">
            <v>21.050641125386981</v>
          </cell>
          <cell r="BG170">
            <v>3671.9708999999998</v>
          </cell>
          <cell r="BH170">
            <v>0</v>
          </cell>
          <cell r="BK170">
            <v>506.83542</v>
          </cell>
          <cell r="BL170">
            <v>0</v>
          </cell>
          <cell r="BO170">
            <v>0</v>
          </cell>
          <cell r="BP170">
            <v>0</v>
          </cell>
          <cell r="BS170">
            <v>903.33932000000004</v>
          </cell>
          <cell r="BT170">
            <v>967.79120710930556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5743.55</v>
          </cell>
          <cell r="I171">
            <v>0</v>
          </cell>
          <cell r="O171">
            <v>1596.7069000000001</v>
          </cell>
          <cell r="P171">
            <v>1475.6436152950666</v>
          </cell>
          <cell r="S171">
            <v>2630.5459000000001</v>
          </cell>
          <cell r="T171">
            <v>3852.3782575304003</v>
          </cell>
          <cell r="W171">
            <v>2395.0603499999997</v>
          </cell>
          <cell r="X171">
            <v>2843.2616643284223</v>
          </cell>
          <cell r="AA171">
            <v>114.87100000000001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3216.3880000000004</v>
          </cell>
          <cell r="AN171">
            <v>2078.9423468129553</v>
          </cell>
          <cell r="AQ171">
            <v>258.45974999999999</v>
          </cell>
          <cell r="AR171">
            <v>210.11257268390796</v>
          </cell>
          <cell r="AU171">
            <v>5.7435499999999999</v>
          </cell>
          <cell r="AV171">
            <v>0</v>
          </cell>
          <cell r="AY171">
            <v>809.84054999999989</v>
          </cell>
          <cell r="AZ171">
            <v>0</v>
          </cell>
          <cell r="BC171">
            <v>1545.0149500000002</v>
          </cell>
          <cell r="BD171">
            <v>43.46990155438661</v>
          </cell>
          <cell r="BG171">
            <v>5123.2466000000004</v>
          </cell>
          <cell r="BH171">
            <v>0</v>
          </cell>
          <cell r="BK171">
            <v>758.1486000000001</v>
          </cell>
          <cell r="BL171">
            <v>0</v>
          </cell>
          <cell r="BO171">
            <v>0</v>
          </cell>
          <cell r="BP171">
            <v>0</v>
          </cell>
          <cell r="BS171">
            <v>1803.4747</v>
          </cell>
          <cell r="BT171">
            <v>1169.7175679911343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2735.94</v>
          </cell>
          <cell r="I172">
            <v>0</v>
          </cell>
          <cell r="O172">
            <v>637.47402</v>
          </cell>
          <cell r="P172">
            <v>553.35000843687385</v>
          </cell>
          <cell r="S172">
            <v>1775.6250600000001</v>
          </cell>
          <cell r="T172">
            <v>2421.4793693444931</v>
          </cell>
          <cell r="W172">
            <v>1146.35886</v>
          </cell>
          <cell r="X172">
            <v>1334.0566026284716</v>
          </cell>
          <cell r="AA172">
            <v>5.4718800000000005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1625.1483599999999</v>
          </cell>
          <cell r="AN172">
            <v>735.05115341998317</v>
          </cell>
          <cell r="AQ172">
            <v>21.887520000000002</v>
          </cell>
          <cell r="AR172">
            <v>18.24354063377902</v>
          </cell>
          <cell r="AU172">
            <v>0</v>
          </cell>
          <cell r="AV172">
            <v>0</v>
          </cell>
          <cell r="AY172">
            <v>454.16604000000001</v>
          </cell>
          <cell r="AZ172">
            <v>0</v>
          </cell>
          <cell r="BC172">
            <v>547.18799999999999</v>
          </cell>
          <cell r="BD172">
            <v>15.395455229570237</v>
          </cell>
          <cell r="BG172">
            <v>2257.1504999999997</v>
          </cell>
          <cell r="BH172">
            <v>407.33087999999998</v>
          </cell>
          <cell r="BK172">
            <v>410.39100000000002</v>
          </cell>
          <cell r="BL172">
            <v>0</v>
          </cell>
          <cell r="BO172">
            <v>0</v>
          </cell>
          <cell r="BP172">
            <v>0</v>
          </cell>
          <cell r="BS172">
            <v>779.74289999999996</v>
          </cell>
          <cell r="BT172">
            <v>171.00070200803518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2121</v>
          </cell>
          <cell r="I173">
            <v>0</v>
          </cell>
          <cell r="O173">
            <v>509.03999999999996</v>
          </cell>
          <cell r="P173">
            <v>452.69225553686545</v>
          </cell>
          <cell r="S173">
            <v>1563.1769999999999</v>
          </cell>
          <cell r="T173">
            <v>1393.7457795626633</v>
          </cell>
          <cell r="W173">
            <v>1465.6109999999999</v>
          </cell>
          <cell r="X173">
            <v>1664.4225667465316</v>
          </cell>
          <cell r="AA173">
            <v>42.42</v>
          </cell>
          <cell r="AB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1018.0799999999999</v>
          </cell>
          <cell r="AN173">
            <v>539.91355225424525</v>
          </cell>
          <cell r="AQ173">
            <v>74.235000000000014</v>
          </cell>
          <cell r="AR173">
            <v>58.47288664672763</v>
          </cell>
          <cell r="AU173">
            <v>2.121</v>
          </cell>
          <cell r="AV173">
            <v>0</v>
          </cell>
          <cell r="AY173">
            <v>40.298999999999999</v>
          </cell>
          <cell r="AZ173">
            <v>0</v>
          </cell>
          <cell r="BC173">
            <v>101.80800000000001</v>
          </cell>
          <cell r="BD173">
            <v>2.8644277762160115</v>
          </cell>
          <cell r="BG173">
            <v>1476.2159999999999</v>
          </cell>
          <cell r="BH173">
            <v>0</v>
          </cell>
          <cell r="BK173">
            <v>294.81900000000002</v>
          </cell>
          <cell r="BL173">
            <v>0</v>
          </cell>
          <cell r="BO173">
            <v>0</v>
          </cell>
          <cell r="BP173">
            <v>0</v>
          </cell>
          <cell r="BS173">
            <v>475.10399999999998</v>
          </cell>
          <cell r="BT173">
            <v>176.45817122105757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1734</v>
          </cell>
          <cell r="I174">
            <v>0</v>
          </cell>
          <cell r="O174">
            <v>315.58799999999997</v>
          </cell>
          <cell r="P174">
            <v>361.44260897035366</v>
          </cell>
          <cell r="S174">
            <v>1319.5740000000001</v>
          </cell>
          <cell r="T174">
            <v>1906.8096858796571</v>
          </cell>
          <cell r="W174">
            <v>731.74799999999993</v>
          </cell>
          <cell r="X174">
            <v>1115.5551551436356</v>
          </cell>
          <cell r="AA174">
            <v>36.414000000000001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948.49800000000005</v>
          </cell>
          <cell r="AN174">
            <v>433.72931732903385</v>
          </cell>
          <cell r="AQ174">
            <v>86.7</v>
          </cell>
          <cell r="AR174">
            <v>72.116560197630747</v>
          </cell>
          <cell r="AU174">
            <v>1.734</v>
          </cell>
          <cell r="AV174">
            <v>0</v>
          </cell>
          <cell r="AY174">
            <v>299.98199999999997</v>
          </cell>
          <cell r="AZ174">
            <v>0</v>
          </cell>
          <cell r="BC174">
            <v>192.47399999999999</v>
          </cell>
          <cell r="BD174">
            <v>5.415368849200461</v>
          </cell>
          <cell r="BG174">
            <v>1095.8879999999999</v>
          </cell>
          <cell r="BH174">
            <v>0</v>
          </cell>
          <cell r="BK174">
            <v>192.47399999999999</v>
          </cell>
          <cell r="BL174">
            <v>0</v>
          </cell>
          <cell r="BO174">
            <v>1.734</v>
          </cell>
          <cell r="BP174">
            <v>0</v>
          </cell>
          <cell r="BS174">
            <v>508.06199999999995</v>
          </cell>
          <cell r="BT174">
            <v>443.87416265915516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1501.7</v>
          </cell>
          <cell r="I175">
            <v>0</v>
          </cell>
          <cell r="O175">
            <v>482.04570000000001</v>
          </cell>
          <cell r="P175">
            <v>415.78350513444684</v>
          </cell>
          <cell r="S175">
            <v>1048.1866</v>
          </cell>
          <cell r="T175">
            <v>1081.0679529374877</v>
          </cell>
          <cell r="W175">
            <v>439.99809999999997</v>
          </cell>
          <cell r="X175">
            <v>557.55369027172117</v>
          </cell>
          <cell r="AA175">
            <v>28.532299999999999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882.99959999999999</v>
          </cell>
          <cell r="AN175">
            <v>1000.6364602149006</v>
          </cell>
          <cell r="AQ175">
            <v>66.074799999999996</v>
          </cell>
          <cell r="AR175">
            <v>52.62559798205487</v>
          </cell>
          <cell r="AU175">
            <v>1.5017</v>
          </cell>
          <cell r="AV175">
            <v>0</v>
          </cell>
          <cell r="AY175">
            <v>102.11560000000001</v>
          </cell>
          <cell r="AZ175">
            <v>0</v>
          </cell>
          <cell r="BC175">
            <v>210.23800000000003</v>
          </cell>
          <cell r="BD175">
            <v>5.9151694053129598</v>
          </cell>
          <cell r="BG175">
            <v>1407.0929000000001</v>
          </cell>
          <cell r="BH175">
            <v>2163.5466399999996</v>
          </cell>
          <cell r="BK175">
            <v>192.2176</v>
          </cell>
          <cell r="BL175">
            <v>0</v>
          </cell>
          <cell r="BO175">
            <v>1.5017</v>
          </cell>
          <cell r="BP175">
            <v>0</v>
          </cell>
          <cell r="BS175">
            <v>402.45560000000006</v>
          </cell>
          <cell r="BT175">
            <v>103.6919150474256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3434.18</v>
          </cell>
          <cell r="I176">
            <v>0</v>
          </cell>
          <cell r="O176">
            <v>1311.8567599999999</v>
          </cell>
          <cell r="P176">
            <v>1137.8130026618587</v>
          </cell>
          <cell r="S176">
            <v>2912.1846399999999</v>
          </cell>
          <cell r="T176">
            <v>3796.623703685751</v>
          </cell>
          <cell r="W176">
            <v>1329.02766</v>
          </cell>
          <cell r="X176">
            <v>1404.3872200626181</v>
          </cell>
          <cell r="AA176">
            <v>78.986139999999992</v>
          </cell>
          <cell r="AB176">
            <v>165.89154873795474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2033.0345599999998</v>
          </cell>
          <cell r="AN176">
            <v>931.64641038952675</v>
          </cell>
          <cell r="AQ176">
            <v>185.44571999999999</v>
          </cell>
          <cell r="AR176">
            <v>148.79400555370626</v>
          </cell>
          <cell r="AU176">
            <v>3.43418</v>
          </cell>
          <cell r="AV176">
            <v>0</v>
          </cell>
          <cell r="AY176">
            <v>590.67895999999996</v>
          </cell>
          <cell r="AZ176">
            <v>0</v>
          </cell>
          <cell r="BC176">
            <v>985.60965999999985</v>
          </cell>
          <cell r="BD176">
            <v>27.730705706926948</v>
          </cell>
          <cell r="BG176">
            <v>3159.4456</v>
          </cell>
          <cell r="BH176">
            <v>376.96931999999998</v>
          </cell>
          <cell r="BK176">
            <v>405.23323999999997</v>
          </cell>
          <cell r="BL176">
            <v>0</v>
          </cell>
          <cell r="BO176">
            <v>0</v>
          </cell>
          <cell r="BP176">
            <v>0</v>
          </cell>
          <cell r="BS176">
            <v>920.36023999999998</v>
          </cell>
          <cell r="BT176">
            <v>749.49243858840953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3412.48</v>
          </cell>
          <cell r="I177">
            <v>0</v>
          </cell>
          <cell r="O177">
            <v>1293.3299200000001</v>
          </cell>
          <cell r="P177">
            <v>1181.7963035619377</v>
          </cell>
          <cell r="S177">
            <v>2248.8243200000002</v>
          </cell>
          <cell r="T177">
            <v>3140.3911485091903</v>
          </cell>
          <cell r="W177">
            <v>1112.46848</v>
          </cell>
          <cell r="X177">
            <v>1314.7765296953539</v>
          </cell>
          <cell r="AA177">
            <v>122.84927999999999</v>
          </cell>
          <cell r="AB177">
            <v>369.249626215955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2050.9004799999998</v>
          </cell>
          <cell r="AN177">
            <v>2584.2468354526131</v>
          </cell>
          <cell r="AQ177">
            <v>187.68639999999999</v>
          </cell>
          <cell r="AR177">
            <v>148.79400555370626</v>
          </cell>
          <cell r="AU177">
            <v>3.41248</v>
          </cell>
          <cell r="AV177">
            <v>0</v>
          </cell>
          <cell r="AY177">
            <v>593.77152000000001</v>
          </cell>
          <cell r="AZ177">
            <v>3631.5983431128793</v>
          </cell>
          <cell r="BC177">
            <v>986.2067199999999</v>
          </cell>
          <cell r="BD177">
            <v>27.747504340119502</v>
          </cell>
          <cell r="BG177">
            <v>3241.8559999999998</v>
          </cell>
          <cell r="BH177">
            <v>0</v>
          </cell>
          <cell r="BK177">
            <v>481.15967999999998</v>
          </cell>
          <cell r="BL177">
            <v>0</v>
          </cell>
          <cell r="BO177">
            <v>0</v>
          </cell>
          <cell r="BP177">
            <v>0</v>
          </cell>
          <cell r="BS177">
            <v>931.6070400000001</v>
          </cell>
          <cell r="BT177">
            <v>363.83128086816004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2670.66</v>
          </cell>
          <cell r="I178">
            <v>0</v>
          </cell>
          <cell r="O178">
            <v>656.98235999999997</v>
          </cell>
          <cell r="P178">
            <v>654.88067796695827</v>
          </cell>
          <cell r="S178">
            <v>2275.4023199999997</v>
          </cell>
          <cell r="T178">
            <v>2526.1516188092037</v>
          </cell>
          <cell r="W178">
            <v>1220.49162</v>
          </cell>
          <cell r="X178">
            <v>1330.8557112585679</v>
          </cell>
          <cell r="AA178">
            <v>53.413199999999996</v>
          </cell>
          <cell r="AB178">
            <v>101.66673041812626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1578.3600599999997</v>
          </cell>
          <cell r="AN178">
            <v>1271.3437653649396</v>
          </cell>
          <cell r="AQ178">
            <v>112.16772</v>
          </cell>
          <cell r="AR178">
            <v>93.556618634764206</v>
          </cell>
          <cell r="AU178">
            <v>2.6706599999999998</v>
          </cell>
          <cell r="AV178">
            <v>0</v>
          </cell>
          <cell r="AY178">
            <v>301.78458000000001</v>
          </cell>
          <cell r="AZ178">
            <v>0</v>
          </cell>
          <cell r="BC178">
            <v>662.32367999999997</v>
          </cell>
          <cell r="BD178">
            <v>18.634865097414789</v>
          </cell>
          <cell r="BG178">
            <v>2491.7257800000002</v>
          </cell>
          <cell r="BH178">
            <v>0</v>
          </cell>
          <cell r="BK178">
            <v>526.12001999999995</v>
          </cell>
          <cell r="BL178">
            <v>0</v>
          </cell>
          <cell r="BO178">
            <v>0</v>
          </cell>
          <cell r="BP178">
            <v>0</v>
          </cell>
          <cell r="BS178">
            <v>718.40754000000004</v>
          </cell>
          <cell r="BT178">
            <v>751.31159499275032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4455.21</v>
          </cell>
          <cell r="I179">
            <v>0</v>
          </cell>
          <cell r="O179">
            <v>1171.7202300000001</v>
          </cell>
          <cell r="P179">
            <v>1091.4044287003001</v>
          </cell>
          <cell r="S179">
            <v>3096.37095</v>
          </cell>
          <cell r="T179">
            <v>3974.2091195614835</v>
          </cell>
          <cell r="W179">
            <v>1764.2631600000002</v>
          </cell>
          <cell r="X179">
            <v>2054.8605858730502</v>
          </cell>
          <cell r="AA179">
            <v>133.65629999999999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2521.6488599999998</v>
          </cell>
          <cell r="AN179">
            <v>1167.474046998555</v>
          </cell>
          <cell r="AQ179">
            <v>204.93966</v>
          </cell>
          <cell r="AR179">
            <v>165.36132343694572</v>
          </cell>
          <cell r="AU179">
            <v>4.4552100000000001</v>
          </cell>
          <cell r="AV179">
            <v>0</v>
          </cell>
          <cell r="AY179">
            <v>619.27419000000009</v>
          </cell>
          <cell r="AZ179">
            <v>0</v>
          </cell>
          <cell r="BC179">
            <v>1309.8317399999999</v>
          </cell>
          <cell r="BD179">
            <v>36.852884038831405</v>
          </cell>
          <cell r="BG179">
            <v>3858.2118599999999</v>
          </cell>
          <cell r="BH179">
            <v>0</v>
          </cell>
          <cell r="BK179">
            <v>485.61788999999999</v>
          </cell>
          <cell r="BL179">
            <v>0</v>
          </cell>
          <cell r="BO179">
            <v>0</v>
          </cell>
          <cell r="BP179">
            <v>0</v>
          </cell>
          <cell r="BS179">
            <v>1430.1224099999999</v>
          </cell>
          <cell r="BT179">
            <v>958.69542508760151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1882</v>
          </cell>
          <cell r="I180">
            <v>0</v>
          </cell>
          <cell r="O180">
            <v>425.33199999999999</v>
          </cell>
          <cell r="P180">
            <v>369.80753028141481</v>
          </cell>
          <cell r="S180">
            <v>1289.17</v>
          </cell>
          <cell r="T180">
            <v>1618.569268011604</v>
          </cell>
          <cell r="W180">
            <v>856.31000000000006</v>
          </cell>
          <cell r="X180">
            <v>1027.0478023953381</v>
          </cell>
          <cell r="AA180">
            <v>41.403999999999996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1046.3920000000001</v>
          </cell>
          <cell r="AN180">
            <v>1037.6905298801744</v>
          </cell>
          <cell r="AQ180">
            <v>73.397999999999996</v>
          </cell>
          <cell r="AR180">
            <v>59.252525135350666</v>
          </cell>
          <cell r="AU180">
            <v>1.8820000000000001</v>
          </cell>
          <cell r="AV180">
            <v>0</v>
          </cell>
          <cell r="AY180">
            <v>400.86599999999999</v>
          </cell>
          <cell r="AZ180">
            <v>0</v>
          </cell>
          <cell r="BC180">
            <v>239.01400000000001</v>
          </cell>
          <cell r="BD180">
            <v>6.7247990384301204</v>
          </cell>
          <cell r="BG180">
            <v>1573.3519999999999</v>
          </cell>
          <cell r="BH180">
            <v>0</v>
          </cell>
          <cell r="BK180">
            <v>207.02</v>
          </cell>
          <cell r="BL180">
            <v>0</v>
          </cell>
          <cell r="BO180">
            <v>0</v>
          </cell>
          <cell r="BP180">
            <v>0</v>
          </cell>
          <cell r="BS180">
            <v>577.774</v>
          </cell>
          <cell r="BT180">
            <v>420.22512940272475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2740.4</v>
          </cell>
          <cell r="I181">
            <v>0</v>
          </cell>
          <cell r="O181">
            <v>786.49479999999994</v>
          </cell>
          <cell r="P181">
            <v>1001.1436061450556</v>
          </cell>
          <cell r="S181">
            <v>1222.2184</v>
          </cell>
          <cell r="T181">
            <v>2458.315387745045</v>
          </cell>
          <cell r="W181">
            <v>956.39959999999996</v>
          </cell>
          <cell r="X181">
            <v>1152.1301168584062</v>
          </cell>
          <cell r="AA181">
            <v>57.548400000000008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1600.3935999999999</v>
          </cell>
          <cell r="AN181">
            <v>727.65239178918296</v>
          </cell>
          <cell r="AQ181">
            <v>128.7988</v>
          </cell>
          <cell r="AR181">
            <v>102.61991606500699</v>
          </cell>
          <cell r="AU181">
            <v>2.7404000000000002</v>
          </cell>
          <cell r="AV181">
            <v>0</v>
          </cell>
          <cell r="AY181">
            <v>413.80040000000002</v>
          </cell>
          <cell r="AZ181">
            <v>0</v>
          </cell>
          <cell r="BC181">
            <v>638.5132000000001</v>
          </cell>
          <cell r="BD181">
            <v>17.964943281083702</v>
          </cell>
          <cell r="BG181">
            <v>2406.0711999999999</v>
          </cell>
          <cell r="BH181">
            <v>0</v>
          </cell>
          <cell r="BK181">
            <v>419.28120000000001</v>
          </cell>
          <cell r="BL181">
            <v>0</v>
          </cell>
          <cell r="BO181">
            <v>0</v>
          </cell>
          <cell r="BP181">
            <v>0</v>
          </cell>
          <cell r="BS181">
            <v>844.04320000000007</v>
          </cell>
          <cell r="BT181">
            <v>785.87556667522563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5810.9000000000005</v>
          </cell>
          <cell r="I182">
            <v>0</v>
          </cell>
          <cell r="O182">
            <v>1597.9975000000002</v>
          </cell>
          <cell r="P182">
            <v>1432.6485578504337</v>
          </cell>
          <cell r="S182">
            <v>3015.8571000000002</v>
          </cell>
          <cell r="T182">
            <v>4797.2147856424535</v>
          </cell>
          <cell r="W182">
            <v>2051.2476999999999</v>
          </cell>
          <cell r="X182">
            <v>2491.4093850175927</v>
          </cell>
          <cell r="AA182">
            <v>116.21800000000002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3265.7258000000006</v>
          </cell>
          <cell r="AN182">
            <v>2044.941263117232</v>
          </cell>
          <cell r="AQ182">
            <v>238.24690000000004</v>
          </cell>
          <cell r="AR182">
            <v>191.45972184360181</v>
          </cell>
          <cell r="AU182">
            <v>5.8109000000000011</v>
          </cell>
          <cell r="AV182">
            <v>0</v>
          </cell>
          <cell r="AY182">
            <v>825.14779999999996</v>
          </cell>
          <cell r="AZ182">
            <v>0</v>
          </cell>
          <cell r="BC182">
            <v>2167.4657000000002</v>
          </cell>
          <cell r="BD182">
            <v>60.982918386329963</v>
          </cell>
          <cell r="BG182">
            <v>5223.9991000000009</v>
          </cell>
          <cell r="BH182">
            <v>3934.7434079540881</v>
          </cell>
          <cell r="BK182">
            <v>610.14449999999999</v>
          </cell>
          <cell r="BL182">
            <v>0</v>
          </cell>
          <cell r="BO182">
            <v>0</v>
          </cell>
          <cell r="BP182">
            <v>0</v>
          </cell>
          <cell r="BS182">
            <v>1842.0553000000002</v>
          </cell>
          <cell r="BT182">
            <v>1902.8375989404765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4501.4000000000005</v>
          </cell>
          <cell r="I183">
            <v>0</v>
          </cell>
          <cell r="O183">
            <v>1345.9186000000002</v>
          </cell>
          <cell r="P183">
            <v>1148.5050508779373</v>
          </cell>
          <cell r="S183">
            <v>2376.7392000000004</v>
          </cell>
          <cell r="T183">
            <v>2265.2255908029842</v>
          </cell>
          <cell r="W183">
            <v>2151.6692000000003</v>
          </cell>
          <cell r="X183">
            <v>2539.3724436104358</v>
          </cell>
          <cell r="AA183">
            <v>139.54340000000002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2565.7980000000002</v>
          </cell>
          <cell r="AN183">
            <v>1248.5915243456529</v>
          </cell>
          <cell r="AQ183">
            <v>175.55460000000002</v>
          </cell>
          <cell r="AR183">
            <v>141.19253028963163</v>
          </cell>
          <cell r="AU183">
            <v>4.5014000000000003</v>
          </cell>
          <cell r="AV183">
            <v>0</v>
          </cell>
          <cell r="AY183">
            <v>261.08120000000002</v>
          </cell>
          <cell r="AZ183">
            <v>0</v>
          </cell>
          <cell r="BC183">
            <v>612.19040000000007</v>
          </cell>
          <cell r="BD183">
            <v>2895.9658474648741</v>
          </cell>
          <cell r="BG183">
            <v>3875.7054000000003</v>
          </cell>
          <cell r="BH183">
            <v>465.57119999999998</v>
          </cell>
          <cell r="BK183">
            <v>571.67780000000005</v>
          </cell>
          <cell r="BL183">
            <v>0</v>
          </cell>
          <cell r="BO183">
            <v>0</v>
          </cell>
          <cell r="BP183">
            <v>0</v>
          </cell>
          <cell r="BS183">
            <v>1188.3696000000002</v>
          </cell>
          <cell r="BT183">
            <v>2026.5402344356512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4491.1099999999997</v>
          </cell>
          <cell r="I184">
            <v>0</v>
          </cell>
          <cell r="O184">
            <v>1167.6886</v>
          </cell>
          <cell r="P184">
            <v>1288.5466469340145</v>
          </cell>
          <cell r="S184">
            <v>2991.07926</v>
          </cell>
          <cell r="T184">
            <v>3157.2670557535707</v>
          </cell>
          <cell r="W184">
            <v>1805.4262200000001</v>
          </cell>
          <cell r="X184">
            <v>2071.8860806802272</v>
          </cell>
          <cell r="AA184">
            <v>89.822199999999995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2465.6193899999998</v>
          </cell>
          <cell r="AN184">
            <v>1138.3840374764659</v>
          </cell>
          <cell r="AQ184">
            <v>184.13550999999998</v>
          </cell>
          <cell r="AR184">
            <v>148.26774957388571</v>
          </cell>
          <cell r="AU184">
            <v>4.4911099999999999</v>
          </cell>
          <cell r="AV184">
            <v>0</v>
          </cell>
          <cell r="AY184">
            <v>619.77318000000002</v>
          </cell>
          <cell r="AZ184">
            <v>0</v>
          </cell>
          <cell r="BC184">
            <v>1306.9130099999998</v>
          </cell>
          <cell r="BD184">
            <v>36.770763858852668</v>
          </cell>
          <cell r="BG184">
            <v>3750.0768499999995</v>
          </cell>
          <cell r="BH184">
            <v>0</v>
          </cell>
          <cell r="BK184">
            <v>673.66649999999993</v>
          </cell>
          <cell r="BL184">
            <v>0</v>
          </cell>
          <cell r="BO184">
            <v>0</v>
          </cell>
          <cell r="BP184">
            <v>0</v>
          </cell>
          <cell r="BS184">
            <v>1414.69965</v>
          </cell>
          <cell r="BT184">
            <v>634.88558511493909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3332.3</v>
          </cell>
          <cell r="I185">
            <v>0</v>
          </cell>
          <cell r="O185">
            <v>963.03469999999993</v>
          </cell>
          <cell r="P185">
            <v>907.87975726254513</v>
          </cell>
          <cell r="S185">
            <v>2152.6658000000002</v>
          </cell>
          <cell r="T185">
            <v>2123.8753731059305</v>
          </cell>
          <cell r="W185">
            <v>1272.9386000000002</v>
          </cell>
          <cell r="X185">
            <v>1505.631812603151</v>
          </cell>
          <cell r="AA185">
            <v>69.978300000000004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1896.0787</v>
          </cell>
          <cell r="AN185">
            <v>1467.9970401683345</v>
          </cell>
          <cell r="AQ185">
            <v>119.9628</v>
          </cell>
          <cell r="AR185">
            <v>96.655681627040764</v>
          </cell>
          <cell r="AU185">
            <v>3.3323</v>
          </cell>
          <cell r="AV185">
            <v>0</v>
          </cell>
          <cell r="AY185">
            <v>153.28579999999999</v>
          </cell>
          <cell r="AZ185">
            <v>3610.1214235755533</v>
          </cell>
          <cell r="BC185">
            <v>329.89770000000004</v>
          </cell>
          <cell r="BD185">
            <v>9.2818652285653087</v>
          </cell>
          <cell r="BG185">
            <v>2549.2095000000004</v>
          </cell>
          <cell r="BH185">
            <v>495.61968000000002</v>
          </cell>
          <cell r="BK185">
            <v>396.5437</v>
          </cell>
          <cell r="BL185">
            <v>0</v>
          </cell>
          <cell r="BO185">
            <v>0</v>
          </cell>
          <cell r="BP185">
            <v>0</v>
          </cell>
          <cell r="BS185">
            <v>919.71480000000008</v>
          </cell>
          <cell r="BT185">
            <v>1053.2915581133232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4439.95</v>
          </cell>
          <cell r="I186">
            <v>0</v>
          </cell>
          <cell r="O186">
            <v>1163.2669000000001</v>
          </cell>
          <cell r="P186">
            <v>1363.6282155165998</v>
          </cell>
          <cell r="S186">
            <v>2446.4124500000003</v>
          </cell>
          <cell r="T186">
            <v>2701.9122868111185</v>
          </cell>
          <cell r="W186">
            <v>1882.5387999999998</v>
          </cell>
          <cell r="X186">
            <v>2105.5934438164513</v>
          </cell>
          <cell r="AA186">
            <v>84.359049999999996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2646.2102</v>
          </cell>
          <cell r="AN186">
            <v>1816.1529080511009</v>
          </cell>
          <cell r="AQ186">
            <v>190.91784999999999</v>
          </cell>
          <cell r="AR186">
            <v>152.1659420170009</v>
          </cell>
          <cell r="AU186">
            <v>4.4399499999999996</v>
          </cell>
          <cell r="AV186">
            <v>0</v>
          </cell>
          <cell r="AY186">
            <v>253.07714999999999</v>
          </cell>
          <cell r="AZ186">
            <v>0</v>
          </cell>
          <cell r="BC186">
            <v>1305.3453</v>
          </cell>
          <cell r="BD186">
            <v>36.726655418759059</v>
          </cell>
          <cell r="BG186">
            <v>4413.3103000000001</v>
          </cell>
          <cell r="BH186">
            <v>12437.483144505335</v>
          </cell>
          <cell r="BK186">
            <v>577.19349999999997</v>
          </cell>
          <cell r="BL186">
            <v>0</v>
          </cell>
          <cell r="BO186">
            <v>0</v>
          </cell>
          <cell r="BP186">
            <v>0</v>
          </cell>
          <cell r="BS186">
            <v>1403.0242000000001</v>
          </cell>
          <cell r="BT186">
            <v>634.88558511493909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2828.3999999999996</v>
          </cell>
          <cell r="I187">
            <v>0</v>
          </cell>
          <cell r="O187">
            <v>950.34239999999988</v>
          </cell>
          <cell r="P187">
            <v>1186.5444032484663</v>
          </cell>
          <cell r="S187">
            <v>2010.9923999999996</v>
          </cell>
          <cell r="T187">
            <v>2622.8483225593131</v>
          </cell>
          <cell r="W187">
            <v>1134.1884</v>
          </cell>
          <cell r="X187">
            <v>1310.6377287080493</v>
          </cell>
          <cell r="AA187">
            <v>62.224799999999988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1671.5843999999997</v>
          </cell>
          <cell r="AN187">
            <v>2451.3960202074691</v>
          </cell>
          <cell r="AQ187">
            <v>138.5916</v>
          </cell>
          <cell r="AR187">
            <v>111.23492136429155</v>
          </cell>
          <cell r="AU187">
            <v>2.8283999999999998</v>
          </cell>
          <cell r="AV187">
            <v>0</v>
          </cell>
          <cell r="AY187">
            <v>161.21879999999999</v>
          </cell>
          <cell r="AZ187">
            <v>1786.4518384703767</v>
          </cell>
          <cell r="BC187">
            <v>698.61479999999995</v>
          </cell>
          <cell r="BD187">
            <v>19.65593703830341</v>
          </cell>
          <cell r="BG187">
            <v>2814.2579999999998</v>
          </cell>
          <cell r="BH187">
            <v>0</v>
          </cell>
          <cell r="BK187">
            <v>576.9935999999999</v>
          </cell>
          <cell r="BL187">
            <v>0</v>
          </cell>
          <cell r="BO187">
            <v>0</v>
          </cell>
          <cell r="BP187">
            <v>0</v>
          </cell>
          <cell r="BS187">
            <v>780.63839999999993</v>
          </cell>
          <cell r="BT187">
            <v>343.8205604204112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2776.84</v>
          </cell>
          <cell r="I188">
            <v>0</v>
          </cell>
          <cell r="O188">
            <v>771.96152000000006</v>
          </cell>
          <cell r="P188">
            <v>735.99396300049432</v>
          </cell>
          <cell r="S188">
            <v>1916.0195999999999</v>
          </cell>
          <cell r="T188">
            <v>1938.9144914876356</v>
          </cell>
          <cell r="W188">
            <v>1069.0834</v>
          </cell>
          <cell r="X188">
            <v>1190.3547664994392</v>
          </cell>
          <cell r="AA188">
            <v>55.536800000000007</v>
          </cell>
          <cell r="AB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1691.09556</v>
          </cell>
          <cell r="AN188">
            <v>810.13301336494646</v>
          </cell>
          <cell r="AQ188">
            <v>111.07360000000001</v>
          </cell>
          <cell r="AR188">
            <v>88.488968458714496</v>
          </cell>
          <cell r="AU188">
            <v>2.7768400000000004</v>
          </cell>
          <cell r="AV188">
            <v>0</v>
          </cell>
          <cell r="AY188">
            <v>172.16408000000001</v>
          </cell>
          <cell r="AZ188">
            <v>0</v>
          </cell>
          <cell r="BC188">
            <v>630.34268000000009</v>
          </cell>
          <cell r="BD188">
            <v>17.735060910011402</v>
          </cell>
          <cell r="BG188">
            <v>2785.1705199999997</v>
          </cell>
          <cell r="BH188">
            <v>3153.6643200000003</v>
          </cell>
          <cell r="BK188">
            <v>424.85651999999999</v>
          </cell>
          <cell r="BL188">
            <v>0</v>
          </cell>
          <cell r="BO188">
            <v>0</v>
          </cell>
          <cell r="BP188">
            <v>0</v>
          </cell>
          <cell r="BS188">
            <v>844.15935999999999</v>
          </cell>
          <cell r="BT188">
            <v>529.37451366317282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1525.25</v>
          </cell>
          <cell r="I189">
            <v>0</v>
          </cell>
          <cell r="O189">
            <v>462.15074999999996</v>
          </cell>
          <cell r="P189">
            <v>412.3443171922147</v>
          </cell>
          <cell r="S189">
            <v>832.78650000000005</v>
          </cell>
          <cell r="T189">
            <v>1134.2646953151714</v>
          </cell>
          <cell r="W189">
            <v>643.65549999999996</v>
          </cell>
          <cell r="X189">
            <v>660.64768779590918</v>
          </cell>
          <cell r="AA189">
            <v>27.454499999999999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875.49349999999993</v>
          </cell>
          <cell r="AN189">
            <v>428.33318700613825</v>
          </cell>
          <cell r="AQ189">
            <v>48.808</v>
          </cell>
          <cell r="AR189">
            <v>38.981924431151754</v>
          </cell>
          <cell r="AU189">
            <v>1.52525</v>
          </cell>
          <cell r="AV189">
            <v>0</v>
          </cell>
          <cell r="AY189">
            <v>96.09075</v>
          </cell>
          <cell r="AZ189">
            <v>0</v>
          </cell>
          <cell r="BC189">
            <v>212.00975000000003</v>
          </cell>
          <cell r="BD189">
            <v>5.9650186304476325</v>
          </cell>
          <cell r="BG189">
            <v>1462.7147499999999</v>
          </cell>
          <cell r="BH189">
            <v>0</v>
          </cell>
          <cell r="BK189">
            <v>286.74700000000001</v>
          </cell>
          <cell r="BL189">
            <v>0</v>
          </cell>
          <cell r="BO189">
            <v>1.52525</v>
          </cell>
          <cell r="BP189">
            <v>0</v>
          </cell>
          <cell r="BS189">
            <v>404.19125000000003</v>
          </cell>
          <cell r="BT189">
            <v>76.404568982313606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1784.1000000000001</v>
          </cell>
          <cell r="I190">
            <v>0</v>
          </cell>
          <cell r="O190">
            <v>435.32040000000001</v>
          </cell>
          <cell r="P190">
            <v>434.08565889600482</v>
          </cell>
          <cell r="S190">
            <v>1627.0992000000001</v>
          </cell>
          <cell r="T190">
            <v>2117.4406997589899</v>
          </cell>
          <cell r="W190">
            <v>981.25500000000011</v>
          </cell>
          <cell r="X190">
            <v>1154.2398170231686</v>
          </cell>
          <cell r="AA190">
            <v>23.193300000000001</v>
          </cell>
          <cell r="AB190">
            <v>48.174767900308261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1161.4491</v>
          </cell>
          <cell r="AN190">
            <v>1096.3239619136768</v>
          </cell>
          <cell r="AQ190">
            <v>51.738900000000008</v>
          </cell>
          <cell r="AR190">
            <v>41.847095876841401</v>
          </cell>
          <cell r="AU190">
            <v>1.7841000000000002</v>
          </cell>
          <cell r="AV190">
            <v>0</v>
          </cell>
          <cell r="AY190">
            <v>180.19410000000002</v>
          </cell>
          <cell r="AZ190">
            <v>0</v>
          </cell>
          <cell r="BC190">
            <v>181.97820000000002</v>
          </cell>
          <cell r="BD190">
            <v>5.1200633618752214</v>
          </cell>
          <cell r="BG190">
            <v>1552.1670000000001</v>
          </cell>
          <cell r="BH190">
            <v>376.96931999999998</v>
          </cell>
          <cell r="BK190">
            <v>260.47860000000003</v>
          </cell>
          <cell r="BL190">
            <v>0</v>
          </cell>
          <cell r="BO190">
            <v>1.7841000000000002</v>
          </cell>
          <cell r="BP190">
            <v>0</v>
          </cell>
          <cell r="BS190">
            <v>433.53630000000004</v>
          </cell>
          <cell r="BT190">
            <v>916.85482778776316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1091.1600000000001</v>
          </cell>
          <cell r="I191">
            <v>0</v>
          </cell>
          <cell r="O191">
            <v>444.10212000000001</v>
          </cell>
          <cell r="P191">
            <v>517.95764953437197</v>
          </cell>
          <cell r="S191">
            <v>802.00260000000003</v>
          </cell>
          <cell r="T191">
            <v>1331.9145006864696</v>
          </cell>
          <cell r="W191">
            <v>541.21536000000003</v>
          </cell>
          <cell r="X191">
            <v>580.29476772104545</v>
          </cell>
          <cell r="AA191">
            <v>16.3674</v>
          </cell>
          <cell r="AB191">
            <v>53.516579159565737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665.60760000000005</v>
          </cell>
          <cell r="AN191">
            <v>321.09467477805299</v>
          </cell>
          <cell r="AQ191">
            <v>60.013800000000003</v>
          </cell>
          <cell r="AR191">
            <v>47.850312239238775</v>
          </cell>
          <cell r="AU191">
            <v>1.0911600000000001</v>
          </cell>
          <cell r="AV191">
            <v>0</v>
          </cell>
          <cell r="AY191">
            <v>74.198880000000017</v>
          </cell>
          <cell r="AZ191">
            <v>0</v>
          </cell>
          <cell r="BC191">
            <v>194.22648000000001</v>
          </cell>
          <cell r="BD191">
            <v>5.4646759015859612</v>
          </cell>
          <cell r="BG191">
            <v>998.41140000000007</v>
          </cell>
          <cell r="BH191">
            <v>0</v>
          </cell>
          <cell r="BK191">
            <v>224.77896000000001</v>
          </cell>
          <cell r="BL191">
            <v>0</v>
          </cell>
          <cell r="BO191">
            <v>1.0911600000000001</v>
          </cell>
          <cell r="BP191">
            <v>0</v>
          </cell>
          <cell r="BS191">
            <v>304.43364000000003</v>
          </cell>
          <cell r="BT191">
            <v>372.92706288986403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2752.6</v>
          </cell>
          <cell r="I192">
            <v>0</v>
          </cell>
          <cell r="O192">
            <v>765.22280000000001</v>
          </cell>
          <cell r="P192">
            <v>720.88635657479267</v>
          </cell>
          <cell r="S192">
            <v>1428.5994000000001</v>
          </cell>
          <cell r="T192">
            <v>2718.6253242707221</v>
          </cell>
          <cell r="W192">
            <v>1189.1232</v>
          </cell>
          <cell r="X192">
            <v>1664.1057435620123</v>
          </cell>
          <cell r="AA192">
            <v>57.804600000000001</v>
          </cell>
          <cell r="AB192">
            <v>107.03315831913147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1690.0963999999999</v>
          </cell>
          <cell r="AN192">
            <v>807.46977845168885</v>
          </cell>
          <cell r="AQ192">
            <v>121.11439999999999</v>
          </cell>
          <cell r="AR192">
            <v>96.83110028698097</v>
          </cell>
          <cell r="AU192">
            <v>2.7526000000000002</v>
          </cell>
          <cell r="AV192">
            <v>0</v>
          </cell>
          <cell r="AY192">
            <v>115.6092</v>
          </cell>
          <cell r="AZ192">
            <v>0</v>
          </cell>
          <cell r="BC192">
            <v>500.97319999999996</v>
          </cell>
          <cell r="BD192">
            <v>14.095174733025095</v>
          </cell>
          <cell r="BG192">
            <v>2793.8889999999997</v>
          </cell>
          <cell r="BH192">
            <v>9538.3721171862726</v>
          </cell>
          <cell r="BK192">
            <v>335.81719999999996</v>
          </cell>
          <cell r="BL192">
            <v>0</v>
          </cell>
          <cell r="BO192">
            <v>0</v>
          </cell>
          <cell r="BP192">
            <v>0</v>
          </cell>
          <cell r="BS192">
            <v>847.80079999999998</v>
          </cell>
          <cell r="BT192">
            <v>489.35307276767514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4475.5</v>
          </cell>
          <cell r="I193">
            <v>0</v>
          </cell>
          <cell r="O193">
            <v>1114.3995</v>
          </cell>
          <cell r="P193">
            <v>962.34668030554201</v>
          </cell>
          <cell r="S193">
            <v>2372.0150000000003</v>
          </cell>
          <cell r="T193">
            <v>3251.1072935976081</v>
          </cell>
          <cell r="W193">
            <v>1687.2635</v>
          </cell>
          <cell r="X193">
            <v>2017.2900191978038</v>
          </cell>
          <cell r="AA193">
            <v>93.985500000000002</v>
          </cell>
          <cell r="AB193">
            <v>187.28341041673238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2636.0695000000001</v>
          </cell>
          <cell r="AN193">
            <v>1721.1124792008125</v>
          </cell>
          <cell r="AQ193">
            <v>214.82400000000001</v>
          </cell>
          <cell r="AR193">
            <v>169.68831704880358</v>
          </cell>
          <cell r="AU193">
            <v>4.4755000000000003</v>
          </cell>
          <cell r="AV193">
            <v>0</v>
          </cell>
          <cell r="AY193">
            <v>174.5445</v>
          </cell>
          <cell r="AZ193">
            <v>0</v>
          </cell>
          <cell r="BC193">
            <v>975.65899999999999</v>
          </cell>
          <cell r="BD193">
            <v>27.450738053150413</v>
          </cell>
          <cell r="BG193">
            <v>4426.2695000000003</v>
          </cell>
          <cell r="BH193">
            <v>22994.563451708025</v>
          </cell>
          <cell r="BK193">
            <v>541.53549999999996</v>
          </cell>
          <cell r="BL193">
            <v>0</v>
          </cell>
          <cell r="BO193">
            <v>0</v>
          </cell>
          <cell r="BP193">
            <v>0</v>
          </cell>
          <cell r="BS193">
            <v>1405.307</v>
          </cell>
          <cell r="BT193">
            <v>793.15219229258878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4492.49</v>
          </cell>
          <cell r="I194">
            <v>0</v>
          </cell>
          <cell r="O194">
            <v>1078.1976</v>
          </cell>
          <cell r="P194">
            <v>1022.5886026351225</v>
          </cell>
          <cell r="S194">
            <v>2398.9896600000002</v>
          </cell>
          <cell r="T194">
            <v>2278.1397676451734</v>
          </cell>
          <cell r="W194">
            <v>1850.9058799999998</v>
          </cell>
          <cell r="X194">
            <v>2045.8655027209065</v>
          </cell>
          <cell r="AA194">
            <v>94.342290000000006</v>
          </cell>
          <cell r="AB194">
            <v>171.25797663895995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2587.6742399999998</v>
          </cell>
          <cell r="AN194">
            <v>1181.5953834989489</v>
          </cell>
          <cell r="AQ194">
            <v>188.68458000000001</v>
          </cell>
          <cell r="AR194">
            <v>152.02950528149185</v>
          </cell>
          <cell r="AU194">
            <v>4.4924900000000001</v>
          </cell>
          <cell r="AV194">
            <v>0</v>
          </cell>
          <cell r="AY194">
            <v>799.66321999999991</v>
          </cell>
          <cell r="AZ194">
            <v>0</v>
          </cell>
          <cell r="BC194">
            <v>1010.81025</v>
          </cell>
          <cell r="BD194">
            <v>2907.7491618084041</v>
          </cell>
          <cell r="BG194">
            <v>4097.1508800000001</v>
          </cell>
          <cell r="BH194">
            <v>225.34475999999998</v>
          </cell>
          <cell r="BK194">
            <v>408.81658999999996</v>
          </cell>
          <cell r="BL194">
            <v>0</v>
          </cell>
          <cell r="BO194">
            <v>0</v>
          </cell>
          <cell r="BP194">
            <v>0</v>
          </cell>
          <cell r="BS194">
            <v>1338.7620199999999</v>
          </cell>
          <cell r="BT194">
            <v>633.06642871059842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2743.01</v>
          </cell>
          <cell r="I195">
            <v>0</v>
          </cell>
          <cell r="O195">
            <v>759.81377000000009</v>
          </cell>
          <cell r="P195">
            <v>713.68271138873524</v>
          </cell>
          <cell r="S195">
            <v>1675.97911</v>
          </cell>
          <cell r="T195">
            <v>2074.9092746417796</v>
          </cell>
          <cell r="W195">
            <v>907.93631000000016</v>
          </cell>
          <cell r="X195">
            <v>1055.8567455030093</v>
          </cell>
          <cell r="AA195">
            <v>57.603210000000011</v>
          </cell>
          <cell r="AB195">
            <v>107.03315831913147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1593.6888100000001</v>
          </cell>
          <cell r="AN195">
            <v>1183.6339711258506</v>
          </cell>
          <cell r="AQ195">
            <v>120.69244</v>
          </cell>
          <cell r="AR195">
            <v>96.636190664825193</v>
          </cell>
          <cell r="AU195">
            <v>2.7430100000000004</v>
          </cell>
          <cell r="AV195">
            <v>0</v>
          </cell>
          <cell r="AY195">
            <v>411.45150000000001</v>
          </cell>
          <cell r="AZ195">
            <v>0</v>
          </cell>
          <cell r="BC195">
            <v>617.17725000000007</v>
          </cell>
          <cell r="BD195">
            <v>17.364643817269894</v>
          </cell>
          <cell r="BG195">
            <v>2397.3907400000003</v>
          </cell>
          <cell r="BH195">
            <v>0</v>
          </cell>
          <cell r="BK195">
            <v>307.21712000000002</v>
          </cell>
          <cell r="BL195">
            <v>0</v>
          </cell>
          <cell r="BO195">
            <v>0</v>
          </cell>
          <cell r="BP195">
            <v>0</v>
          </cell>
          <cell r="BS195">
            <v>850.33310000000006</v>
          </cell>
          <cell r="BT195">
            <v>522.09788804580955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4139.7299999999996</v>
          </cell>
          <cell r="I196">
            <v>0</v>
          </cell>
          <cell r="O196">
            <v>1159.1243999999999</v>
          </cell>
          <cell r="P196">
            <v>999.32202895258979</v>
          </cell>
          <cell r="S196">
            <v>1672.45092</v>
          </cell>
          <cell r="T196">
            <v>2034.1354214918815</v>
          </cell>
          <cell r="W196">
            <v>1684.8701099999996</v>
          </cell>
          <cell r="X196">
            <v>1943.0331652081802</v>
          </cell>
          <cell r="AA196">
            <v>78.654869999999988</v>
          </cell>
          <cell r="AB196">
            <v>101.66673041812626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2260.2925799999998</v>
          </cell>
          <cell r="AN196">
            <v>1121.5846855902546</v>
          </cell>
          <cell r="AQ196">
            <v>111.77270999999999</v>
          </cell>
          <cell r="AR196">
            <v>89.658426191649028</v>
          </cell>
          <cell r="AU196">
            <v>4.1397299999999992</v>
          </cell>
          <cell r="AV196">
            <v>0</v>
          </cell>
          <cell r="AY196">
            <v>215.26595999999998</v>
          </cell>
          <cell r="AZ196">
            <v>0</v>
          </cell>
          <cell r="BC196">
            <v>558.86355000000003</v>
          </cell>
          <cell r="BD196">
            <v>15.723953674904582</v>
          </cell>
          <cell r="BG196">
            <v>3746.4556499999999</v>
          </cell>
          <cell r="BH196">
            <v>0</v>
          </cell>
          <cell r="BK196">
            <v>455.37029999999993</v>
          </cell>
          <cell r="BL196">
            <v>0</v>
          </cell>
          <cell r="BO196">
            <v>0</v>
          </cell>
          <cell r="BP196">
            <v>0</v>
          </cell>
          <cell r="BS196">
            <v>1121.8668299999999</v>
          </cell>
          <cell r="BT196">
            <v>925.9506098094671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2732.5</v>
          </cell>
          <cell r="I197">
            <v>0</v>
          </cell>
          <cell r="O197">
            <v>767.8325000000001</v>
          </cell>
          <cell r="P197">
            <v>722.68137377424773</v>
          </cell>
          <cell r="S197">
            <v>1333.46</v>
          </cell>
          <cell r="T197">
            <v>1626.7904955746453</v>
          </cell>
          <cell r="W197">
            <v>1120.325</v>
          </cell>
          <cell r="X197">
            <v>1169.1034663306209</v>
          </cell>
          <cell r="AA197">
            <v>57.3825</v>
          </cell>
          <cell r="AB197">
            <v>107.03315831913147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1661.36</v>
          </cell>
          <cell r="AN197">
            <v>784.56087143269406</v>
          </cell>
          <cell r="AQ197">
            <v>120.22999999999999</v>
          </cell>
          <cell r="AR197">
            <v>96.636190664825193</v>
          </cell>
          <cell r="AU197">
            <v>2.7324999999999999</v>
          </cell>
          <cell r="AV197">
            <v>0</v>
          </cell>
          <cell r="AY197">
            <v>114.765</v>
          </cell>
          <cell r="AZ197">
            <v>0</v>
          </cell>
          <cell r="BC197">
            <v>497.315</v>
          </cell>
          <cell r="BD197">
            <v>13.992249131000174</v>
          </cell>
          <cell r="BG197">
            <v>2778.9524999999999</v>
          </cell>
          <cell r="BH197">
            <v>15301.750199999999</v>
          </cell>
          <cell r="BK197">
            <v>327.9</v>
          </cell>
          <cell r="BL197">
            <v>0</v>
          </cell>
          <cell r="BO197">
            <v>0</v>
          </cell>
          <cell r="BP197">
            <v>0</v>
          </cell>
          <cell r="BS197">
            <v>833.41250000000002</v>
          </cell>
          <cell r="BT197">
            <v>429.3209114244288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4494.3500000000004</v>
          </cell>
          <cell r="I198">
            <v>0</v>
          </cell>
          <cell r="O198">
            <v>1137.0705500000001</v>
          </cell>
          <cell r="P198">
            <v>1040.169407316693</v>
          </cell>
          <cell r="S198">
            <v>2076.3897000000002</v>
          </cell>
          <cell r="T198">
            <v>2565.8211078493332</v>
          </cell>
          <cell r="W198">
            <v>1743.8078000000003</v>
          </cell>
          <cell r="X198">
            <v>1841.6008608990148</v>
          </cell>
          <cell r="AA198">
            <v>89.887000000000015</v>
          </cell>
          <cell r="AB198">
            <v>176.59978789821739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2660.6552000000001</v>
          </cell>
          <cell r="AN198">
            <v>1287.3950645668165</v>
          </cell>
          <cell r="AQ198">
            <v>193.25704999999999</v>
          </cell>
          <cell r="AR198">
            <v>155.92769772460701</v>
          </cell>
          <cell r="AU198">
            <v>4.4943500000000007</v>
          </cell>
          <cell r="AV198">
            <v>0</v>
          </cell>
          <cell r="AY198">
            <v>175.27965</v>
          </cell>
          <cell r="AZ198">
            <v>0</v>
          </cell>
          <cell r="BC198">
            <v>975.27395000000013</v>
          </cell>
          <cell r="BD198">
            <v>27.439904445622208</v>
          </cell>
          <cell r="BG198">
            <v>4462.8895500000008</v>
          </cell>
          <cell r="BH198">
            <v>42864.69244479468</v>
          </cell>
          <cell r="BK198">
            <v>534.82765000000006</v>
          </cell>
          <cell r="BL198">
            <v>0</v>
          </cell>
          <cell r="BO198">
            <v>0</v>
          </cell>
          <cell r="BP198">
            <v>0</v>
          </cell>
          <cell r="BS198">
            <v>1406.7315500000002</v>
          </cell>
          <cell r="BT198">
            <v>1304.3351419123537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4466.58</v>
          </cell>
          <cell r="I199">
            <v>0</v>
          </cell>
          <cell r="O199">
            <v>1134.5113200000001</v>
          </cell>
          <cell r="P199">
            <v>1038.3499060547067</v>
          </cell>
          <cell r="S199">
            <v>2519.1511199999995</v>
          </cell>
          <cell r="T199">
            <v>3034.6489384788438</v>
          </cell>
          <cell r="W199">
            <v>1746.4327800000001</v>
          </cell>
          <cell r="X199">
            <v>1965.0558255592446</v>
          </cell>
          <cell r="AA199">
            <v>138.46397999999999</v>
          </cell>
          <cell r="AB199">
            <v>406.71615495600054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2648.6819399999999</v>
          </cell>
          <cell r="AN199">
            <v>1824.4974183263823</v>
          </cell>
          <cell r="AQ199">
            <v>187.59636</v>
          </cell>
          <cell r="AR199">
            <v>151.09393909514421</v>
          </cell>
          <cell r="AU199">
            <v>4.4665800000000004</v>
          </cell>
          <cell r="AV199">
            <v>0</v>
          </cell>
          <cell r="AY199">
            <v>174.19662</v>
          </cell>
          <cell r="AZ199">
            <v>0</v>
          </cell>
          <cell r="BC199">
            <v>978.18101999999999</v>
          </cell>
          <cell r="BD199">
            <v>27.521696564663969</v>
          </cell>
          <cell r="BG199">
            <v>4430.8473599999998</v>
          </cell>
          <cell r="BH199">
            <v>29288.345196486483</v>
          </cell>
          <cell r="BK199">
            <v>527.05643999999995</v>
          </cell>
          <cell r="BL199">
            <v>0</v>
          </cell>
          <cell r="BO199">
            <v>0</v>
          </cell>
          <cell r="BP199">
            <v>0</v>
          </cell>
          <cell r="BS199">
            <v>1433.7721799999999</v>
          </cell>
          <cell r="BT199">
            <v>1098.7704682218432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3969.9</v>
          </cell>
          <cell r="I200">
            <v>0</v>
          </cell>
          <cell r="O200">
            <v>1036.1439</v>
          </cell>
          <cell r="P200">
            <v>954.48038508225682</v>
          </cell>
          <cell r="S200">
            <v>1580.0202000000002</v>
          </cell>
          <cell r="T200">
            <v>2268.8716952727286</v>
          </cell>
          <cell r="W200">
            <v>1202.8797</v>
          </cell>
          <cell r="X200">
            <v>1449.7639325053296</v>
          </cell>
          <cell r="AA200">
            <v>7.9398</v>
          </cell>
          <cell r="AB200">
            <v>42.808339999303051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1695.1473000000001</v>
          </cell>
          <cell r="AN200">
            <v>896.76384909942158</v>
          </cell>
          <cell r="AQ200">
            <v>27.789300000000001</v>
          </cell>
          <cell r="AR200">
            <v>23.58406428084681</v>
          </cell>
          <cell r="AU200">
            <v>0</v>
          </cell>
          <cell r="AV200">
            <v>0</v>
          </cell>
          <cell r="AY200">
            <v>162.76590000000002</v>
          </cell>
          <cell r="AZ200">
            <v>0</v>
          </cell>
          <cell r="BC200">
            <v>361.26089999999999</v>
          </cell>
          <cell r="BD200">
            <v>10.16428725071502</v>
          </cell>
          <cell r="BG200">
            <v>2370.0302999999999</v>
          </cell>
          <cell r="BH200">
            <v>3201.6208799999995</v>
          </cell>
          <cell r="BK200">
            <v>555.78600000000006</v>
          </cell>
          <cell r="BL200">
            <v>0</v>
          </cell>
          <cell r="BO200">
            <v>0</v>
          </cell>
          <cell r="BP200">
            <v>0</v>
          </cell>
          <cell r="BS200">
            <v>913.07700000000011</v>
          </cell>
          <cell r="BT200">
            <v>560.30017253696644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2598</v>
          </cell>
          <cell r="I201">
            <v>0</v>
          </cell>
          <cell r="O201">
            <v>844.35</v>
          </cell>
          <cell r="P201">
            <v>787.63283962822175</v>
          </cell>
          <cell r="S201">
            <v>1301.598</v>
          </cell>
          <cell r="T201">
            <v>1354.5609573229472</v>
          </cell>
          <cell r="W201">
            <v>1122.336</v>
          </cell>
          <cell r="X201">
            <v>1421.4073668582614</v>
          </cell>
          <cell r="AA201">
            <v>54.558000000000007</v>
          </cell>
          <cell r="AB201">
            <v>107.03315831913147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1553.604</v>
          </cell>
          <cell r="AN201">
            <v>751.89971260348727</v>
          </cell>
          <cell r="AQ201">
            <v>122.10599999999999</v>
          </cell>
          <cell r="AR201">
            <v>97.454811077879398</v>
          </cell>
          <cell r="AU201">
            <v>2.5979999999999999</v>
          </cell>
          <cell r="AV201">
            <v>0</v>
          </cell>
          <cell r="AY201">
            <v>166.27199999999999</v>
          </cell>
          <cell r="AZ201">
            <v>0</v>
          </cell>
          <cell r="BC201">
            <v>511.80600000000004</v>
          </cell>
          <cell r="BD201">
            <v>14.399961912953913</v>
          </cell>
          <cell r="BG201">
            <v>2714.91</v>
          </cell>
          <cell r="BH201">
            <v>0</v>
          </cell>
          <cell r="BK201">
            <v>342.93600000000004</v>
          </cell>
          <cell r="BL201">
            <v>0</v>
          </cell>
          <cell r="BO201">
            <v>0</v>
          </cell>
          <cell r="BP201">
            <v>0</v>
          </cell>
          <cell r="BS201">
            <v>706.65600000000006</v>
          </cell>
          <cell r="BT201">
            <v>756.76906420577279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2421.1</v>
          </cell>
          <cell r="I202">
            <v>0</v>
          </cell>
          <cell r="O202">
            <v>820.75290000000007</v>
          </cell>
          <cell r="P202">
            <v>768.68103953626724</v>
          </cell>
          <cell r="S202">
            <v>1534.9774</v>
          </cell>
          <cell r="T202">
            <v>1741.0700407113236</v>
          </cell>
          <cell r="W202">
            <v>900.64919999999995</v>
          </cell>
          <cell r="X202">
            <v>1005.0734296335551</v>
          </cell>
          <cell r="AA202">
            <v>50.8431</v>
          </cell>
          <cell r="AB202">
            <v>107.03315831913147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1433.2911999999999</v>
          </cell>
          <cell r="AN202">
            <v>693.52306248129548</v>
          </cell>
          <cell r="AQ202">
            <v>123.47609999999999</v>
          </cell>
          <cell r="AR202">
            <v>97.454811077879398</v>
          </cell>
          <cell r="AU202">
            <v>2.4211</v>
          </cell>
          <cell r="AV202">
            <v>0</v>
          </cell>
          <cell r="AY202">
            <v>154.9504</v>
          </cell>
          <cell r="AZ202">
            <v>0</v>
          </cell>
          <cell r="BC202">
            <v>498.74659999999994</v>
          </cell>
          <cell r="BD202">
            <v>14.032528036434231</v>
          </cell>
          <cell r="BG202">
            <v>2421.1</v>
          </cell>
          <cell r="BH202">
            <v>214.87559999999999</v>
          </cell>
          <cell r="BK202">
            <v>370.42829999999998</v>
          </cell>
          <cell r="BL202">
            <v>0</v>
          </cell>
          <cell r="BO202">
            <v>0</v>
          </cell>
          <cell r="BP202">
            <v>0</v>
          </cell>
          <cell r="BS202">
            <v>668.22360000000003</v>
          </cell>
          <cell r="BT202">
            <v>771.3223154404991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1700.2</v>
          </cell>
          <cell r="I203">
            <v>0</v>
          </cell>
          <cell r="O203">
            <v>394.44640000000004</v>
          </cell>
          <cell r="P203">
            <v>342.55145010841528</v>
          </cell>
          <cell r="S203">
            <v>1093.2286000000001</v>
          </cell>
          <cell r="T203">
            <v>1157.9304896003121</v>
          </cell>
          <cell r="W203">
            <v>578.0680000000001</v>
          </cell>
          <cell r="X203">
            <v>747.67862298804425</v>
          </cell>
          <cell r="AA203">
            <v>34.004000000000005</v>
          </cell>
          <cell r="AB203">
            <v>64.224818319828429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1020.12</v>
          </cell>
          <cell r="AN203">
            <v>498.64804483061874</v>
          </cell>
          <cell r="AQ203">
            <v>69.708200000000005</v>
          </cell>
          <cell r="AR203">
            <v>55.939061558702761</v>
          </cell>
          <cell r="AU203">
            <v>1.7002000000000002</v>
          </cell>
          <cell r="AV203">
            <v>0</v>
          </cell>
          <cell r="AY203">
            <v>76.509</v>
          </cell>
          <cell r="AZ203">
            <v>0</v>
          </cell>
          <cell r="BC203">
            <v>200.62359999999998</v>
          </cell>
          <cell r="BD203">
            <v>5.6446626238060897</v>
          </cell>
          <cell r="BG203">
            <v>1509.7776000000001</v>
          </cell>
          <cell r="BH203">
            <v>0</v>
          </cell>
          <cell r="BK203">
            <v>188.72220000000002</v>
          </cell>
          <cell r="BL203">
            <v>0</v>
          </cell>
          <cell r="BO203">
            <v>1.7002000000000002</v>
          </cell>
          <cell r="BP203">
            <v>0</v>
          </cell>
          <cell r="BS203">
            <v>511.7602</v>
          </cell>
          <cell r="BT203">
            <v>136.43673032556001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4472.5</v>
          </cell>
          <cell r="I204">
            <v>0</v>
          </cell>
          <cell r="O204">
            <v>1149.4325000000001</v>
          </cell>
          <cell r="P204">
            <v>999.46036254095657</v>
          </cell>
          <cell r="S204">
            <v>2343.59</v>
          </cell>
          <cell r="T204">
            <v>3738.2317723618485</v>
          </cell>
          <cell r="W204">
            <v>1744.2750000000001</v>
          </cell>
          <cell r="X204">
            <v>2041.764850224899</v>
          </cell>
          <cell r="AA204">
            <v>93.922499999999999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2486.71</v>
          </cell>
          <cell r="AN204">
            <v>1157.9736348347433</v>
          </cell>
          <cell r="AQ204">
            <v>183.3725</v>
          </cell>
          <cell r="AR204">
            <v>148.24825861167011</v>
          </cell>
          <cell r="AU204">
            <v>4.4725000000000001</v>
          </cell>
          <cell r="AV204">
            <v>0</v>
          </cell>
          <cell r="AY204">
            <v>617.20500000000004</v>
          </cell>
          <cell r="AZ204">
            <v>0</v>
          </cell>
          <cell r="BC204">
            <v>975.005</v>
          </cell>
          <cell r="BD204">
            <v>27.432337379670479</v>
          </cell>
          <cell r="BG204">
            <v>3859.7674999999999</v>
          </cell>
          <cell r="BH204">
            <v>381.9579599999999</v>
          </cell>
          <cell r="BK204">
            <v>652.98500000000001</v>
          </cell>
          <cell r="BL204">
            <v>0</v>
          </cell>
          <cell r="BO204">
            <v>0</v>
          </cell>
          <cell r="BP204">
            <v>0</v>
          </cell>
          <cell r="BS204">
            <v>1404.365</v>
          </cell>
          <cell r="BT204">
            <v>1253.3987625908112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4297.7</v>
          </cell>
          <cell r="I205">
            <v>0</v>
          </cell>
          <cell r="O205">
            <v>1095.9134999999999</v>
          </cell>
          <cell r="P205">
            <v>1022.3615982919157</v>
          </cell>
          <cell r="S205">
            <v>2832.1842999999999</v>
          </cell>
          <cell r="T205">
            <v>4027.1085559644671</v>
          </cell>
          <cell r="W205">
            <v>1770.6523999999997</v>
          </cell>
          <cell r="X205">
            <v>2092.5348548343932</v>
          </cell>
          <cell r="AA205">
            <v>85.953999999999994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2453.9866999999995</v>
          </cell>
          <cell r="AN205">
            <v>1123.6352056752562</v>
          </cell>
          <cell r="AQ205">
            <v>206.28960000000001</v>
          </cell>
          <cell r="AR205">
            <v>164.26982955287349</v>
          </cell>
          <cell r="AU205">
            <v>4.2976999999999999</v>
          </cell>
          <cell r="AV205">
            <v>0</v>
          </cell>
          <cell r="AY205">
            <v>782.18139999999994</v>
          </cell>
          <cell r="AZ205">
            <v>0</v>
          </cell>
          <cell r="BC205">
            <v>919.70779999999991</v>
          </cell>
          <cell r="BD205">
            <v>25.87651823356239</v>
          </cell>
          <cell r="BG205">
            <v>3756.1897999999997</v>
          </cell>
          <cell r="BH205">
            <v>96766.785792602255</v>
          </cell>
          <cell r="BK205">
            <v>580.18950000000007</v>
          </cell>
          <cell r="BL205">
            <v>0</v>
          </cell>
          <cell r="BO205">
            <v>0</v>
          </cell>
          <cell r="BP205">
            <v>0</v>
          </cell>
          <cell r="BS205">
            <v>1280.7145999999998</v>
          </cell>
          <cell r="BT205">
            <v>860.46097925319827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3466.1</v>
          </cell>
          <cell r="I206">
            <v>0</v>
          </cell>
          <cell r="O206">
            <v>1119.5503000000001</v>
          </cell>
          <cell r="P206">
            <v>1022.328873381697</v>
          </cell>
          <cell r="S206">
            <v>1965.2786999999998</v>
          </cell>
          <cell r="T206">
            <v>3221.0883941421644</v>
          </cell>
          <cell r="W206">
            <v>1324.0501999999999</v>
          </cell>
          <cell r="X206">
            <v>1505.0357696205901</v>
          </cell>
          <cell r="AA206">
            <v>79.720299999999995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2131.6514999999999</v>
          </cell>
          <cell r="AN206">
            <v>1010.4382569602436</v>
          </cell>
          <cell r="AQ206">
            <v>176.77109999999999</v>
          </cell>
          <cell r="AR206">
            <v>141.54336760951205</v>
          </cell>
          <cell r="AU206">
            <v>3.4661</v>
          </cell>
          <cell r="AV206">
            <v>0</v>
          </cell>
          <cell r="AY206">
            <v>149.04229999999998</v>
          </cell>
          <cell r="AZ206">
            <v>0</v>
          </cell>
          <cell r="BC206">
            <v>440.19470000000001</v>
          </cell>
          <cell r="BD206">
            <v>12.385135997397791</v>
          </cell>
          <cell r="BG206">
            <v>3105.6255999999998</v>
          </cell>
          <cell r="BH206">
            <v>0</v>
          </cell>
          <cell r="BK206">
            <v>662.02509999999995</v>
          </cell>
          <cell r="BL206">
            <v>0</v>
          </cell>
          <cell r="BO206">
            <v>0</v>
          </cell>
          <cell r="BP206">
            <v>0</v>
          </cell>
          <cell r="BS206">
            <v>925.44870000000003</v>
          </cell>
          <cell r="BT206">
            <v>744.03496937538705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4394.53</v>
          </cell>
          <cell r="I207">
            <v>0</v>
          </cell>
          <cell r="O207">
            <v>1164.55045</v>
          </cell>
          <cell r="P207">
            <v>1018.1802176764419</v>
          </cell>
          <cell r="S207">
            <v>1577.6362699999997</v>
          </cell>
          <cell r="T207">
            <v>1638.8721649215145</v>
          </cell>
          <cell r="W207">
            <v>1625.9760999999999</v>
          </cell>
          <cell r="X207">
            <v>1806.9359064448661</v>
          </cell>
          <cell r="AA207">
            <v>87.890599999999992</v>
          </cell>
          <cell r="AB207">
            <v>165.89154873795474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2456.5422699999999</v>
          </cell>
          <cell r="AN207">
            <v>1136.5755656483182</v>
          </cell>
          <cell r="AQ207">
            <v>180.17572999999999</v>
          </cell>
          <cell r="AR207">
            <v>146.12374373017235</v>
          </cell>
          <cell r="AU207">
            <v>4.3945299999999996</v>
          </cell>
          <cell r="AV207">
            <v>0</v>
          </cell>
          <cell r="AY207">
            <v>610.83967000000007</v>
          </cell>
          <cell r="AZ207">
            <v>0</v>
          </cell>
          <cell r="BC207">
            <v>958.00753999999995</v>
          </cell>
          <cell r="BD207">
            <v>26.954103875926958</v>
          </cell>
          <cell r="BG207">
            <v>3788.0848599999999</v>
          </cell>
          <cell r="BH207">
            <v>3306.3560400000006</v>
          </cell>
          <cell r="BK207">
            <v>487.79282999999998</v>
          </cell>
          <cell r="BL207">
            <v>0</v>
          </cell>
          <cell r="BO207">
            <v>0</v>
          </cell>
          <cell r="BP207">
            <v>0</v>
          </cell>
          <cell r="BS207">
            <v>1375.4878899999999</v>
          </cell>
          <cell r="BT207">
            <v>1169.7175679911343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4440.3</v>
          </cell>
          <cell r="I208">
            <v>0</v>
          </cell>
          <cell r="O208">
            <v>1101.1944000000001</v>
          </cell>
          <cell r="P208">
            <v>1005.0836991647141</v>
          </cell>
          <cell r="S208">
            <v>2197.9485</v>
          </cell>
          <cell r="T208">
            <v>3169.0027702836469</v>
          </cell>
          <cell r="W208">
            <v>1793.8812000000003</v>
          </cell>
          <cell r="X208">
            <v>2073.180767036426</v>
          </cell>
          <cell r="AA208">
            <v>26.6418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2504.3291999999997</v>
          </cell>
          <cell r="AN208">
            <v>1702.4874663578883</v>
          </cell>
          <cell r="AQ208">
            <v>150.97020000000001</v>
          </cell>
          <cell r="AR208">
            <v>120.84396573657044</v>
          </cell>
          <cell r="AU208">
            <v>4.4403000000000006</v>
          </cell>
          <cell r="AV208">
            <v>0</v>
          </cell>
          <cell r="AY208">
            <v>825.89580000000001</v>
          </cell>
          <cell r="AZ208">
            <v>0</v>
          </cell>
          <cell r="BC208">
            <v>999.06750000000011</v>
          </cell>
          <cell r="BD208">
            <v>28.109349926476213</v>
          </cell>
          <cell r="BG208">
            <v>4005.1506000000004</v>
          </cell>
          <cell r="BH208">
            <v>72384.326901284483</v>
          </cell>
          <cell r="BK208">
            <v>515.0748000000001</v>
          </cell>
          <cell r="BL208">
            <v>0</v>
          </cell>
          <cell r="BO208">
            <v>0</v>
          </cell>
          <cell r="BP208">
            <v>0</v>
          </cell>
          <cell r="BS208">
            <v>1376.4929999999999</v>
          </cell>
          <cell r="BT208">
            <v>633.06642871059842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4372.18</v>
          </cell>
          <cell r="I209">
            <v>0</v>
          </cell>
          <cell r="O209">
            <v>1145.51116</v>
          </cell>
          <cell r="P209">
            <v>1065.9672718340219</v>
          </cell>
          <cell r="S209">
            <v>1617.7066</v>
          </cell>
          <cell r="T209">
            <v>2250.031299324155</v>
          </cell>
          <cell r="W209">
            <v>2037.4358800000002</v>
          </cell>
          <cell r="X209">
            <v>2361.5524332421123</v>
          </cell>
          <cell r="AA209">
            <v>91.815780000000018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2605.8192800000002</v>
          </cell>
          <cell r="AN209">
            <v>1267.353014916815</v>
          </cell>
          <cell r="AQ209">
            <v>201.12028000000001</v>
          </cell>
          <cell r="AR209">
            <v>161.77498638927977</v>
          </cell>
          <cell r="AU209">
            <v>4.3721800000000002</v>
          </cell>
          <cell r="AV209">
            <v>0</v>
          </cell>
          <cell r="AY209">
            <v>174.88720000000001</v>
          </cell>
          <cell r="AZ209">
            <v>0</v>
          </cell>
          <cell r="BC209">
            <v>1005.6014000000001</v>
          </cell>
          <cell r="BD209">
            <v>28.293185034198761</v>
          </cell>
          <cell r="BG209">
            <v>4367.80782</v>
          </cell>
          <cell r="BH209">
            <v>429.68988000000002</v>
          </cell>
          <cell r="BK209">
            <v>511.54506000000009</v>
          </cell>
          <cell r="BL209">
            <v>0</v>
          </cell>
          <cell r="BO209">
            <v>0</v>
          </cell>
          <cell r="BP209">
            <v>0</v>
          </cell>
          <cell r="BS209">
            <v>1202.3495000000003</v>
          </cell>
          <cell r="BT209">
            <v>338.36309120738872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2749.45</v>
          </cell>
          <cell r="I210">
            <v>0</v>
          </cell>
          <cell r="O210">
            <v>750.59985000000006</v>
          </cell>
          <cell r="P210">
            <v>647.58376701188411</v>
          </cell>
          <cell r="S210">
            <v>1578.1842999999997</v>
          </cell>
          <cell r="T210">
            <v>1774.0595419184208</v>
          </cell>
          <cell r="W210">
            <v>1105.2789</v>
          </cell>
          <cell r="X210">
            <v>1620.2810471641696</v>
          </cell>
          <cell r="AA210">
            <v>54.988999999999997</v>
          </cell>
          <cell r="AB210">
            <v>107.03315831913147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1704.6589999999999</v>
          </cell>
          <cell r="AN210">
            <v>817.68041430245648</v>
          </cell>
          <cell r="AQ210">
            <v>120.97579999999998</v>
          </cell>
          <cell r="AR210">
            <v>96.636190664825193</v>
          </cell>
          <cell r="AU210">
            <v>2.7494499999999999</v>
          </cell>
          <cell r="AV210">
            <v>0</v>
          </cell>
          <cell r="AY210">
            <v>115.4769</v>
          </cell>
          <cell r="AZ210">
            <v>2905.2786744903037</v>
          </cell>
          <cell r="BC210">
            <v>508.64824999999996</v>
          </cell>
          <cell r="BD210">
            <v>14.311116765123227</v>
          </cell>
          <cell r="BG210">
            <v>2752.1994499999996</v>
          </cell>
          <cell r="BH210">
            <v>3667.5898320577921</v>
          </cell>
          <cell r="BK210">
            <v>390.42189999999994</v>
          </cell>
          <cell r="BL210">
            <v>0</v>
          </cell>
          <cell r="BO210">
            <v>0</v>
          </cell>
          <cell r="BP210">
            <v>0</v>
          </cell>
          <cell r="BS210">
            <v>841.33169999999996</v>
          </cell>
          <cell r="BT210">
            <v>498.44885478937914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2788.34</v>
          </cell>
          <cell r="I211">
            <v>0</v>
          </cell>
          <cell r="O211">
            <v>755.64014000000009</v>
          </cell>
          <cell r="P211">
            <v>711.85489326048855</v>
          </cell>
          <cell r="S211">
            <v>1580.9887799999999</v>
          </cell>
          <cell r="T211">
            <v>1630.0486462984409</v>
          </cell>
          <cell r="W211">
            <v>1053.99252</v>
          </cell>
          <cell r="X211">
            <v>1105.0540797120275</v>
          </cell>
          <cell r="AA211">
            <v>52.978459999999998</v>
          </cell>
          <cell r="AB211">
            <v>107.03315831913147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1706.46408</v>
          </cell>
          <cell r="AN211">
            <v>819.31876965885579</v>
          </cell>
          <cell r="AQ211">
            <v>119.89861999999999</v>
          </cell>
          <cell r="AR211">
            <v>96.636190664825193</v>
          </cell>
          <cell r="AU211">
            <v>2.7883400000000003</v>
          </cell>
          <cell r="AV211">
            <v>0</v>
          </cell>
          <cell r="AY211">
            <v>114.32194000000001</v>
          </cell>
          <cell r="AZ211">
            <v>0</v>
          </cell>
          <cell r="BC211">
            <v>499.11286000000001</v>
          </cell>
          <cell r="BD211">
            <v>14.042832976294724</v>
          </cell>
          <cell r="BG211">
            <v>2757.6682599999999</v>
          </cell>
          <cell r="BH211">
            <v>2614.2425199999998</v>
          </cell>
          <cell r="BK211">
            <v>348.54250000000002</v>
          </cell>
          <cell r="BL211">
            <v>0</v>
          </cell>
          <cell r="BO211">
            <v>0</v>
          </cell>
          <cell r="BP211">
            <v>0</v>
          </cell>
          <cell r="BS211">
            <v>839.29034000000001</v>
          </cell>
          <cell r="BT211">
            <v>625.78980309323515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3648.3</v>
          </cell>
          <cell r="I212">
            <v>0</v>
          </cell>
          <cell r="O212">
            <v>944.90970000000004</v>
          </cell>
          <cell r="P212">
            <v>819.57172702948424</v>
          </cell>
          <cell r="S212">
            <v>2309.3739</v>
          </cell>
          <cell r="T212">
            <v>2101.9069694024324</v>
          </cell>
          <cell r="W212">
            <v>919.37160000000006</v>
          </cell>
          <cell r="X212">
            <v>1127.4287922012293</v>
          </cell>
          <cell r="AA212">
            <v>142.28370000000001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1123.6764000000001</v>
          </cell>
          <cell r="AN212">
            <v>352.55883979793452</v>
          </cell>
          <cell r="AQ212">
            <v>182.41500000000002</v>
          </cell>
          <cell r="AR212">
            <v>145.63646967478297</v>
          </cell>
          <cell r="AU212">
            <v>3.6483000000000003</v>
          </cell>
          <cell r="AV212">
            <v>0</v>
          </cell>
          <cell r="AY212">
            <v>350.23680000000002</v>
          </cell>
          <cell r="AZ212">
            <v>0</v>
          </cell>
          <cell r="BC212">
            <v>222.5463</v>
          </cell>
          <cell r="BD212">
            <v>6.2614706429170717</v>
          </cell>
          <cell r="BG212">
            <v>2313.0222000000003</v>
          </cell>
          <cell r="BH212">
            <v>0</v>
          </cell>
          <cell r="BK212">
            <v>259.02929999999998</v>
          </cell>
          <cell r="BL212">
            <v>0</v>
          </cell>
          <cell r="BO212">
            <v>0</v>
          </cell>
          <cell r="BP212">
            <v>0</v>
          </cell>
          <cell r="BS212">
            <v>817.21920000000011</v>
          </cell>
          <cell r="BT212">
            <v>2248.4773157652289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360.3</v>
          </cell>
          <cell r="I213">
            <v>2343.2999999999997</v>
          </cell>
          <cell r="O213">
            <v>832.7088</v>
          </cell>
          <cell r="P213">
            <v>720.63060425558433</v>
          </cell>
          <cell r="S213">
            <v>2357.5391999999997</v>
          </cell>
          <cell r="T213">
            <v>3055.2347006848413</v>
          </cell>
          <cell r="W213">
            <v>932.74199999999985</v>
          </cell>
          <cell r="X213">
            <v>963.13782988739251</v>
          </cell>
          <cell r="AA213">
            <v>64.886399999999995</v>
          </cell>
          <cell r="AB213">
            <v>192.64983831773762</v>
          </cell>
          <cell r="AE213">
            <v>923.26019999999994</v>
          </cell>
          <cell r="AF213">
            <v>895.8955472148939</v>
          </cell>
          <cell r="AI213">
            <v>0</v>
          </cell>
          <cell r="AJ213">
            <v>0</v>
          </cell>
          <cell r="AM213">
            <v>1462.6476</v>
          </cell>
          <cell r="AN213">
            <v>707.75810999169403</v>
          </cell>
          <cell r="AQ213">
            <v>97.329599999999985</v>
          </cell>
          <cell r="AR213">
            <v>78.451122917692899</v>
          </cell>
          <cell r="AU213">
            <v>2.7035999999999998</v>
          </cell>
          <cell r="AV213">
            <v>0</v>
          </cell>
          <cell r="AY213">
            <v>113.55120000000001</v>
          </cell>
          <cell r="AZ213">
            <v>0</v>
          </cell>
          <cell r="BC213">
            <v>202.76999999999998</v>
          </cell>
          <cell r="BD213">
            <v>5.7050528463708199</v>
          </cell>
          <cell r="BG213">
            <v>2563.0128</v>
          </cell>
          <cell r="BH213">
            <v>412.01316000000008</v>
          </cell>
          <cell r="BK213">
            <v>548.83080000000007</v>
          </cell>
          <cell r="BL213">
            <v>0</v>
          </cell>
          <cell r="BO213">
            <v>2.7035999999999998</v>
          </cell>
          <cell r="BP213">
            <v>0</v>
          </cell>
          <cell r="BS213">
            <v>513.68399999999997</v>
          </cell>
          <cell r="BT213">
            <v>925.9506098094671</v>
          </cell>
          <cell r="BW213">
            <v>773.28899999999999</v>
          </cell>
          <cell r="BX213">
            <v>867.73760487056154</v>
          </cell>
        </row>
        <row r="214">
          <cell r="E214">
            <v>0</v>
          </cell>
          <cell r="F214">
            <v>708.09999999999991</v>
          </cell>
          <cell r="I214">
            <v>4966.5</v>
          </cell>
          <cell r="O214">
            <v>1793.1736000000001</v>
          </cell>
          <cell r="P214">
            <v>1612.83620195392</v>
          </cell>
          <cell r="S214">
            <v>3620.3948000000005</v>
          </cell>
          <cell r="T214">
            <v>4376.0237402973089</v>
          </cell>
          <cell r="W214">
            <v>2156.348</v>
          </cell>
          <cell r="X214">
            <v>2417.5584621842199</v>
          </cell>
          <cell r="AA214">
            <v>130.51580000000001</v>
          </cell>
          <cell r="AB214">
            <v>385.29967663547524</v>
          </cell>
          <cell r="AE214">
            <v>1842.5715</v>
          </cell>
          <cell r="AF214">
            <v>1791.7910944297878</v>
          </cell>
          <cell r="AI214">
            <v>0</v>
          </cell>
          <cell r="AJ214">
            <v>0</v>
          </cell>
          <cell r="AM214">
            <v>2933.7682000000004</v>
          </cell>
          <cell r="AN214">
            <v>3081.7910303274634</v>
          </cell>
          <cell r="AQ214">
            <v>198.61100000000002</v>
          </cell>
          <cell r="AR214">
            <v>156.31751696891854</v>
          </cell>
          <cell r="AU214">
            <v>5.6746000000000008</v>
          </cell>
          <cell r="AV214">
            <v>0</v>
          </cell>
          <cell r="AY214">
            <v>215.63480000000001</v>
          </cell>
          <cell r="AZ214">
            <v>4261.0753892524453</v>
          </cell>
          <cell r="BC214">
            <v>459.64260000000002</v>
          </cell>
          <cell r="BD214">
            <v>2892.2417367925736</v>
          </cell>
          <cell r="BG214">
            <v>4868.8068000000003</v>
          </cell>
          <cell r="BH214">
            <v>1420.91076</v>
          </cell>
          <cell r="BK214">
            <v>680.952</v>
          </cell>
          <cell r="BL214">
            <v>0</v>
          </cell>
          <cell r="BO214">
            <v>0</v>
          </cell>
          <cell r="BP214">
            <v>0</v>
          </cell>
          <cell r="BS214">
            <v>1117.8962000000001</v>
          </cell>
          <cell r="BT214">
            <v>1753.6667737845312</v>
          </cell>
          <cell r="BW214">
            <v>1678.6770000000001</v>
          </cell>
          <cell r="BX214">
            <v>2361.265012834358</v>
          </cell>
        </row>
        <row r="215">
          <cell r="E215">
            <v>0</v>
          </cell>
          <cell r="F215">
            <v>696.6</v>
          </cell>
          <cell r="I215">
            <v>5678.01</v>
          </cell>
          <cell r="O215">
            <v>2785.7045700000003</v>
          </cell>
          <cell r="P215">
            <v>2506.0193632330015</v>
          </cell>
          <cell r="S215">
            <v>4035.1281300000005</v>
          </cell>
          <cell r="T215">
            <v>4031.4683355938605</v>
          </cell>
          <cell r="W215">
            <v>2543.4693900000002</v>
          </cell>
          <cell r="X215">
            <v>2905.0672096365265</v>
          </cell>
          <cell r="AA215">
            <v>70.120710000000003</v>
          </cell>
          <cell r="AB215">
            <v>0</v>
          </cell>
          <cell r="AE215">
            <v>4099.52322</v>
          </cell>
          <cell r="AF215">
            <v>3941.9300125660793</v>
          </cell>
          <cell r="AI215">
            <v>0</v>
          </cell>
          <cell r="AJ215">
            <v>0</v>
          </cell>
          <cell r="AM215">
            <v>3659.0261399999999</v>
          </cell>
          <cell r="AN215">
            <v>2269.4342442955758</v>
          </cell>
          <cell r="AQ215">
            <v>108.36837000000001</v>
          </cell>
          <cell r="AR215">
            <v>83.616227904820533</v>
          </cell>
          <cell r="AU215">
            <v>0</v>
          </cell>
          <cell r="AV215">
            <v>0</v>
          </cell>
          <cell r="AY215">
            <v>350.60355000000004</v>
          </cell>
          <cell r="AZ215">
            <v>0</v>
          </cell>
          <cell r="BC215">
            <v>777.70242000000007</v>
          </cell>
          <cell r="BD215">
            <v>21.881113600880191</v>
          </cell>
          <cell r="BG215">
            <v>5182.5579299999999</v>
          </cell>
          <cell r="BH215">
            <v>28870.374818048709</v>
          </cell>
          <cell r="BK215">
            <v>395.22582000000006</v>
          </cell>
          <cell r="BL215">
            <v>0</v>
          </cell>
          <cell r="BO215">
            <v>0</v>
          </cell>
          <cell r="BP215">
            <v>0</v>
          </cell>
          <cell r="BS215">
            <v>1906.0083900000002</v>
          </cell>
          <cell r="BT215">
            <v>3139.8639538922203</v>
          </cell>
          <cell r="BW215">
            <v>1845.3532500000001</v>
          </cell>
          <cell r="BX215">
            <v>0</v>
          </cell>
        </row>
        <row r="216">
          <cell r="E216">
            <v>0</v>
          </cell>
          <cell r="F216">
            <v>851.8</v>
          </cell>
          <cell r="I216">
            <v>10305.200000000001</v>
          </cell>
          <cell r="O216">
            <v>4061.1479999999997</v>
          </cell>
          <cell r="P216">
            <v>3622.6184327667897</v>
          </cell>
          <cell r="S216">
            <v>5466.93</v>
          </cell>
          <cell r="T216">
            <v>5623.0496485187123</v>
          </cell>
          <cell r="W216">
            <v>3101.6460000000002</v>
          </cell>
          <cell r="X216">
            <v>3960.3629410992571</v>
          </cell>
          <cell r="AA216">
            <v>122.72699999999999</v>
          </cell>
          <cell r="AB216">
            <v>0</v>
          </cell>
          <cell r="AE216">
            <v>2895.7612000000004</v>
          </cell>
          <cell r="AF216">
            <v>2796.5891403931118</v>
          </cell>
          <cell r="AI216">
            <v>329.76640000000003</v>
          </cell>
          <cell r="AJ216">
            <v>327.24024919227645</v>
          </cell>
          <cell r="AM216">
            <v>6125.1930000000002</v>
          </cell>
          <cell r="AN216">
            <v>2960.785101691527</v>
          </cell>
          <cell r="AQ216">
            <v>245.45399999999998</v>
          </cell>
          <cell r="AR216">
            <v>192.68765246318316</v>
          </cell>
          <cell r="AU216">
            <v>11.157</v>
          </cell>
          <cell r="AV216">
            <v>0</v>
          </cell>
          <cell r="AY216">
            <v>546.69299999999998</v>
          </cell>
          <cell r="AZ216">
            <v>0</v>
          </cell>
          <cell r="BC216">
            <v>1617.7649999999999</v>
          </cell>
          <cell r="BD216">
            <v>45.516766868911041</v>
          </cell>
          <cell r="BG216">
            <v>8512.7909999999993</v>
          </cell>
          <cell r="BH216">
            <v>3520.1561999999999</v>
          </cell>
          <cell r="BK216">
            <v>702.89099999999996</v>
          </cell>
          <cell r="BL216">
            <v>0</v>
          </cell>
          <cell r="BO216">
            <v>0</v>
          </cell>
          <cell r="BP216">
            <v>0</v>
          </cell>
          <cell r="BS216">
            <v>3224.3729999999996</v>
          </cell>
          <cell r="BT216">
            <v>1959.2314474750417</v>
          </cell>
          <cell r="BW216">
            <v>3194.6120000000001</v>
          </cell>
          <cell r="BX216">
            <v>1813.6989351277775</v>
          </cell>
        </row>
        <row r="217">
          <cell r="E217">
            <v>49.9</v>
          </cell>
          <cell r="F217">
            <v>394.9</v>
          </cell>
          <cell r="I217">
            <v>3098.2999999999997</v>
          </cell>
          <cell r="O217">
            <v>1537.008</v>
          </cell>
          <cell r="P217">
            <v>1392.0958378182181</v>
          </cell>
          <cell r="S217">
            <v>3150.8663999999999</v>
          </cell>
          <cell r="T217">
            <v>3051.1779732802638</v>
          </cell>
          <cell r="W217">
            <v>2410.3079999999995</v>
          </cell>
          <cell r="X217">
            <v>2764.7773136128299</v>
          </cell>
          <cell r="AA217">
            <v>45.411599999999993</v>
          </cell>
          <cell r="AB217">
            <v>0</v>
          </cell>
          <cell r="AE217">
            <v>920.19509999999991</v>
          </cell>
          <cell r="AF217">
            <v>893.85549324716874</v>
          </cell>
          <cell r="AI217">
            <v>80.555799999999991</v>
          </cell>
          <cell r="AJ217">
            <v>81.810062298069113</v>
          </cell>
          <cell r="AM217">
            <v>2088.9335999999998</v>
          </cell>
          <cell r="AN217">
            <v>1513.963763645113</v>
          </cell>
          <cell r="AQ217">
            <v>118.7688</v>
          </cell>
          <cell r="AR217">
            <v>94.979458876501269</v>
          </cell>
          <cell r="AU217">
            <v>3.4931999999999999</v>
          </cell>
          <cell r="AV217">
            <v>0</v>
          </cell>
          <cell r="AY217">
            <v>356.30639999999994</v>
          </cell>
          <cell r="AZ217">
            <v>0</v>
          </cell>
          <cell r="BC217">
            <v>230.55119999999999</v>
          </cell>
          <cell r="BD217">
            <v>6.4866931981763019</v>
          </cell>
          <cell r="BG217">
            <v>2284.5527999999999</v>
          </cell>
          <cell r="BH217">
            <v>0</v>
          </cell>
          <cell r="BK217">
            <v>279.45600000000002</v>
          </cell>
          <cell r="BL217">
            <v>0</v>
          </cell>
          <cell r="BO217">
            <v>0</v>
          </cell>
          <cell r="BP217">
            <v>0</v>
          </cell>
          <cell r="BS217">
            <v>908.23199999999997</v>
          </cell>
          <cell r="BT217">
            <v>1693.6346124412846</v>
          </cell>
          <cell r="BW217">
            <v>879.91719999999987</v>
          </cell>
          <cell r="BX217">
            <v>687.6411208408224</v>
          </cell>
        </row>
        <row r="218">
          <cell r="E218">
            <v>35.4</v>
          </cell>
          <cell r="F218">
            <v>468.8</v>
          </cell>
          <cell r="I218">
            <v>3832.23</v>
          </cell>
          <cell r="O218">
            <v>1750.5192099999997</v>
          </cell>
          <cell r="P218">
            <v>1550.9576498366805</v>
          </cell>
          <cell r="S218">
            <v>3324.6961900000001</v>
          </cell>
          <cell r="T218">
            <v>3030.6256815905913</v>
          </cell>
          <cell r="W218">
            <v>1883.85114</v>
          </cell>
          <cell r="X218">
            <v>2040.3601909905458</v>
          </cell>
          <cell r="AA218">
            <v>55.913389999999993</v>
          </cell>
          <cell r="AB218">
            <v>0</v>
          </cell>
          <cell r="AE218">
            <v>2686.3932299999997</v>
          </cell>
          <cell r="AF218">
            <v>2627.95334171072</v>
          </cell>
          <cell r="AI218">
            <v>0</v>
          </cell>
          <cell r="AJ218">
            <v>0</v>
          </cell>
          <cell r="AM218">
            <v>2498.8984299999997</v>
          </cell>
          <cell r="AN218">
            <v>1732.932794442323</v>
          </cell>
          <cell r="AQ218">
            <v>124.72987000000001</v>
          </cell>
          <cell r="AR218">
            <v>100.39794637243135</v>
          </cell>
          <cell r="AU218">
            <v>4.3010299999999999</v>
          </cell>
          <cell r="AV218">
            <v>0</v>
          </cell>
          <cell r="AY218">
            <v>172.0412</v>
          </cell>
          <cell r="AZ218">
            <v>0</v>
          </cell>
          <cell r="BC218">
            <v>447.30711999999994</v>
          </cell>
          <cell r="BD218">
            <v>12.585248104541767</v>
          </cell>
          <cell r="BG218">
            <v>3440.8240000000001</v>
          </cell>
          <cell r="BH218">
            <v>5764.9257600000001</v>
          </cell>
          <cell r="BK218">
            <v>180.64326</v>
          </cell>
          <cell r="BL218">
            <v>0</v>
          </cell>
          <cell r="BO218">
            <v>0</v>
          </cell>
          <cell r="BP218">
            <v>0</v>
          </cell>
          <cell r="BS218">
            <v>1294.6100299999998</v>
          </cell>
          <cell r="BT218">
            <v>2504.9783687772815</v>
          </cell>
          <cell r="BW218">
            <v>1214.81691</v>
          </cell>
          <cell r="BX218">
            <v>0</v>
          </cell>
        </row>
        <row r="219">
          <cell r="E219">
            <v>0</v>
          </cell>
          <cell r="F219">
            <v>427.1</v>
          </cell>
          <cell r="I219">
            <v>3597</v>
          </cell>
          <cell r="O219">
            <v>2350.0744</v>
          </cell>
          <cell r="P219">
            <v>2078.3675499460705</v>
          </cell>
          <cell r="S219">
            <v>2575.424</v>
          </cell>
          <cell r="T219">
            <v>2560.8254639585343</v>
          </cell>
          <cell r="W219">
            <v>1790.7245</v>
          </cell>
          <cell r="X219">
            <v>1986.6728287601516</v>
          </cell>
          <cell r="AA219">
            <v>52.313299999999998</v>
          </cell>
          <cell r="AB219">
            <v>0</v>
          </cell>
          <cell r="AE219">
            <v>2035.9019999999998</v>
          </cell>
          <cell r="AF219">
            <v>1959.1794715777748</v>
          </cell>
          <cell r="AI219">
            <v>0</v>
          </cell>
          <cell r="AJ219">
            <v>0</v>
          </cell>
          <cell r="AM219">
            <v>2374.2189999999996</v>
          </cell>
          <cell r="AN219">
            <v>1119.6579470368572</v>
          </cell>
          <cell r="AQ219">
            <v>120.723</v>
          </cell>
          <cell r="AR219">
            <v>94.628621556620871</v>
          </cell>
          <cell r="AU219">
            <v>4.0240999999999998</v>
          </cell>
          <cell r="AV219">
            <v>0</v>
          </cell>
          <cell r="AY219">
            <v>354.12079999999997</v>
          </cell>
          <cell r="AZ219">
            <v>0</v>
          </cell>
          <cell r="BC219">
            <v>462.7715</v>
          </cell>
          <cell r="BD219">
            <v>13.020347503547343</v>
          </cell>
          <cell r="BG219">
            <v>3122.7015999999999</v>
          </cell>
          <cell r="BH219">
            <v>0</v>
          </cell>
          <cell r="BK219">
            <v>241.446</v>
          </cell>
          <cell r="BL219">
            <v>0</v>
          </cell>
          <cell r="BO219">
            <v>0</v>
          </cell>
          <cell r="BP219">
            <v>0</v>
          </cell>
          <cell r="BS219">
            <v>1098.5793000000001</v>
          </cell>
          <cell r="BT219">
            <v>2414.0205485602419</v>
          </cell>
          <cell r="BW219">
            <v>1061.115</v>
          </cell>
          <cell r="BX219">
            <v>0</v>
          </cell>
        </row>
        <row r="220">
          <cell r="E220">
            <v>0</v>
          </cell>
          <cell r="F220">
            <v>450.79999999999995</v>
          </cell>
          <cell r="I220">
            <v>7838.84</v>
          </cell>
          <cell r="O220">
            <v>3307.5663599999998</v>
          </cell>
          <cell r="P220">
            <v>2947.5137461633508</v>
          </cell>
          <cell r="S220">
            <v>5371.6867199999997</v>
          </cell>
          <cell r="T220">
            <v>5189.8184000601304</v>
          </cell>
          <cell r="W220">
            <v>2777.0293999999999</v>
          </cell>
          <cell r="X220">
            <v>3220.4826576820592</v>
          </cell>
          <cell r="AA220">
            <v>140.92388</v>
          </cell>
          <cell r="AB220">
            <v>374.61605411696019</v>
          </cell>
          <cell r="AE220">
            <v>3731.28784</v>
          </cell>
          <cell r="AF220">
            <v>3575.421972988675</v>
          </cell>
          <cell r="AI220">
            <v>337.07011999999997</v>
          </cell>
          <cell r="AJ220">
            <v>327.24024919227645</v>
          </cell>
          <cell r="AM220">
            <v>4716.805159999999</v>
          </cell>
          <cell r="AN220">
            <v>3883.3159663009183</v>
          </cell>
          <cell r="AQ220">
            <v>165.7928</v>
          </cell>
          <cell r="AR220">
            <v>131.56399495513716</v>
          </cell>
          <cell r="AU220">
            <v>8.2896400000000003</v>
          </cell>
          <cell r="AV220">
            <v>0</v>
          </cell>
          <cell r="AY220">
            <v>464.21983999999998</v>
          </cell>
          <cell r="AZ220">
            <v>0</v>
          </cell>
          <cell r="BC220">
            <v>1168.8392399999998</v>
          </cell>
          <cell r="BD220">
            <v>32.885977378862293</v>
          </cell>
          <cell r="BG220">
            <v>6664.8705600000003</v>
          </cell>
          <cell r="BH220">
            <v>2299.3660800000002</v>
          </cell>
          <cell r="BK220">
            <v>455.93019999999996</v>
          </cell>
          <cell r="BL220">
            <v>0</v>
          </cell>
          <cell r="BO220">
            <v>0</v>
          </cell>
          <cell r="BP220">
            <v>0</v>
          </cell>
          <cell r="BS220">
            <v>2536.6298399999996</v>
          </cell>
          <cell r="BT220">
            <v>1391.654649320712</v>
          </cell>
          <cell r="BW220">
            <v>2524.1064799999999</v>
          </cell>
          <cell r="BX220">
            <v>1720.9219585063965</v>
          </cell>
        </row>
        <row r="221">
          <cell r="E221">
            <v>0</v>
          </cell>
          <cell r="F221">
            <v>631.6</v>
          </cell>
          <cell r="I221">
            <v>5063.8</v>
          </cell>
          <cell r="O221">
            <v>2255.3784000000005</v>
          </cell>
          <cell r="P221">
            <v>1036.05768440612</v>
          </cell>
          <cell r="S221">
            <v>2728.0966000000003</v>
          </cell>
          <cell r="T221">
            <v>1478.2137341873968</v>
          </cell>
          <cell r="W221">
            <v>1344.1144000000002</v>
          </cell>
          <cell r="X221">
            <v>1851.0830666826291</v>
          </cell>
          <cell r="AA221">
            <v>108.21260000000001</v>
          </cell>
          <cell r="AB221">
            <v>305.02480789612656</v>
          </cell>
          <cell r="AE221">
            <v>1098.8446000000001</v>
          </cell>
          <cell r="AF221">
            <v>1056.3841240007027</v>
          </cell>
          <cell r="AI221">
            <v>162.04160000000002</v>
          </cell>
          <cell r="AJ221">
            <v>163.62012459613823</v>
          </cell>
          <cell r="AM221">
            <v>2078.8210000000004</v>
          </cell>
          <cell r="AN221">
            <v>652.24002204512101</v>
          </cell>
          <cell r="AQ221">
            <v>182.25280000000001</v>
          </cell>
          <cell r="AR221">
            <v>142.57638860693754</v>
          </cell>
          <cell r="AU221">
            <v>5.6954000000000002</v>
          </cell>
          <cell r="AV221">
            <v>0</v>
          </cell>
          <cell r="AY221">
            <v>273.37920000000003</v>
          </cell>
          <cell r="AZ221">
            <v>0</v>
          </cell>
          <cell r="BC221">
            <v>677.75260000000003</v>
          </cell>
          <cell r="BD221">
            <v>19.06896680852801</v>
          </cell>
          <cell r="BG221">
            <v>5746.6585999999998</v>
          </cell>
          <cell r="BH221">
            <v>0</v>
          </cell>
          <cell r="BK221">
            <v>370.20100000000002</v>
          </cell>
          <cell r="BL221">
            <v>0</v>
          </cell>
          <cell r="BO221">
            <v>0</v>
          </cell>
          <cell r="BP221">
            <v>0</v>
          </cell>
          <cell r="BS221">
            <v>1469.4132000000002</v>
          </cell>
          <cell r="BT221">
            <v>5444.7351181920149</v>
          </cell>
          <cell r="BW221">
            <v>1402.6726000000001</v>
          </cell>
          <cell r="BX221">
            <v>1175.1750372041568</v>
          </cell>
        </row>
        <row r="222">
          <cell r="E222">
            <v>0</v>
          </cell>
          <cell r="F222">
            <v>336.5</v>
          </cell>
          <cell r="I222">
            <v>1812.9</v>
          </cell>
          <cell r="O222">
            <v>681.35980000000006</v>
          </cell>
          <cell r="P222">
            <v>355.55355612413166</v>
          </cell>
          <cell r="S222">
            <v>586.78620000000012</v>
          </cell>
          <cell r="T222">
            <v>463.40511200928722</v>
          </cell>
          <cell r="W222">
            <v>320.26060000000001</v>
          </cell>
          <cell r="X222">
            <v>547.03358750750749</v>
          </cell>
          <cell r="AA222">
            <v>40.8386</v>
          </cell>
          <cell r="AB222">
            <v>128.42501999790915</v>
          </cell>
          <cell r="AE222">
            <v>523.92809999999997</v>
          </cell>
          <cell r="AF222">
            <v>528.19206200035137</v>
          </cell>
          <cell r="AI222">
            <v>77.954700000000003</v>
          </cell>
          <cell r="AJ222">
            <v>81.810062298069113</v>
          </cell>
          <cell r="AM222">
            <v>790.97919999999999</v>
          </cell>
          <cell r="AN222">
            <v>248.17350356054328</v>
          </cell>
          <cell r="AQ222">
            <v>73.079600000000013</v>
          </cell>
          <cell r="AR222">
            <v>61.0067117347525</v>
          </cell>
          <cell r="AU222">
            <v>2.1494</v>
          </cell>
          <cell r="AV222">
            <v>0</v>
          </cell>
          <cell r="AY222">
            <v>88.125400000000013</v>
          </cell>
          <cell r="AZ222">
            <v>0</v>
          </cell>
          <cell r="BC222">
            <v>277.27260000000001</v>
          </cell>
          <cell r="BD222">
            <v>7.801227182771802</v>
          </cell>
          <cell r="BG222">
            <v>2216.0313999999998</v>
          </cell>
          <cell r="BH222">
            <v>0</v>
          </cell>
          <cell r="BK222">
            <v>184.8484</v>
          </cell>
          <cell r="BL222">
            <v>0</v>
          </cell>
          <cell r="BO222">
            <v>0</v>
          </cell>
          <cell r="BP222">
            <v>0</v>
          </cell>
          <cell r="BS222">
            <v>466.41980000000001</v>
          </cell>
          <cell r="BT222">
            <v>784.05641027088473</v>
          </cell>
          <cell r="BW222">
            <v>442.3476</v>
          </cell>
          <cell r="BX222">
            <v>636.70474151927988</v>
          </cell>
        </row>
        <row r="223">
          <cell r="E223">
            <v>0</v>
          </cell>
          <cell r="F223">
            <v>718.7</v>
          </cell>
          <cell r="I223">
            <v>5387</v>
          </cell>
          <cell r="O223">
            <v>2283.5317999999997</v>
          </cell>
          <cell r="P223">
            <v>2039.426199819216</v>
          </cell>
          <cell r="S223">
            <v>3260.4438</v>
          </cell>
          <cell r="T223">
            <v>4026.4347823059979</v>
          </cell>
          <cell r="W223">
            <v>2045.4095</v>
          </cell>
          <cell r="X223">
            <v>2212.4309706007562</v>
          </cell>
          <cell r="AA223">
            <v>122.114</v>
          </cell>
          <cell r="AB223">
            <v>363.90781495669756</v>
          </cell>
          <cell r="AE223">
            <v>2197.8959999999997</v>
          </cell>
          <cell r="AF223">
            <v>2150.138918136292</v>
          </cell>
          <cell r="AI223">
            <v>0</v>
          </cell>
          <cell r="AJ223">
            <v>0</v>
          </cell>
          <cell r="AM223">
            <v>3205.4924999999998</v>
          </cell>
          <cell r="AN223">
            <v>2651.395116718817</v>
          </cell>
          <cell r="AQ223">
            <v>189.27670000000001</v>
          </cell>
          <cell r="AR223">
            <v>151.83459565933609</v>
          </cell>
          <cell r="AU223">
            <v>6.1056999999999997</v>
          </cell>
          <cell r="AV223">
            <v>0</v>
          </cell>
          <cell r="AY223">
            <v>256.43940000000003</v>
          </cell>
          <cell r="AZ223">
            <v>0</v>
          </cell>
          <cell r="BC223">
            <v>714.36689999999999</v>
          </cell>
          <cell r="BD223">
            <v>20.099131608216698</v>
          </cell>
          <cell r="BG223">
            <v>8847.1592999999993</v>
          </cell>
          <cell r="BH223">
            <v>143.40252000000001</v>
          </cell>
          <cell r="BK223">
            <v>604.46429999999998</v>
          </cell>
          <cell r="BL223">
            <v>0</v>
          </cell>
          <cell r="BO223">
            <v>0</v>
          </cell>
          <cell r="BP223">
            <v>0</v>
          </cell>
          <cell r="BS223">
            <v>1721.8073999999997</v>
          </cell>
          <cell r="BT223">
            <v>0</v>
          </cell>
          <cell r="BW223">
            <v>1637.6479999999999</v>
          </cell>
          <cell r="BX223">
            <v>1766.4008686149166</v>
          </cell>
        </row>
        <row r="224">
          <cell r="E224">
            <v>0</v>
          </cell>
          <cell r="F224">
            <v>1297.2</v>
          </cell>
          <cell r="I224">
            <v>9862.93</v>
          </cell>
          <cell r="O224">
            <v>4385.9310900000009</v>
          </cell>
          <cell r="P224">
            <v>3860.3846042676987</v>
          </cell>
          <cell r="S224">
            <v>7432.6465800000014</v>
          </cell>
          <cell r="T224">
            <v>8610.512776419786</v>
          </cell>
          <cell r="W224">
            <v>4330.1304400000008</v>
          </cell>
          <cell r="X224">
            <v>4863.6070615929611</v>
          </cell>
          <cell r="AA224">
            <v>212.04247000000001</v>
          </cell>
          <cell r="AB224">
            <v>626.12428285352109</v>
          </cell>
          <cell r="AE224">
            <v>4369.2779900000005</v>
          </cell>
          <cell r="AF224">
            <v>3953.468661759327</v>
          </cell>
          <cell r="AI224">
            <v>0</v>
          </cell>
          <cell r="AJ224">
            <v>0</v>
          </cell>
          <cell r="AM224">
            <v>5736.3068200000007</v>
          </cell>
          <cell r="AN224">
            <v>4557.9704613990143</v>
          </cell>
          <cell r="AQ224">
            <v>368.28429000000006</v>
          </cell>
          <cell r="AR224">
            <v>291.0000658785479</v>
          </cell>
          <cell r="AU224">
            <v>11.160130000000001</v>
          </cell>
          <cell r="AV224">
            <v>0</v>
          </cell>
          <cell r="AY224">
            <v>435.24507000000006</v>
          </cell>
          <cell r="AZ224">
            <v>0</v>
          </cell>
          <cell r="BC224">
            <v>1685.1796300000001</v>
          </cell>
          <cell r="BD224">
            <v>10309.567613392777</v>
          </cell>
          <cell r="BG224">
            <v>13347.51548</v>
          </cell>
          <cell r="BH224">
            <v>6143.5839599999999</v>
          </cell>
          <cell r="BK224">
            <v>1060.21235</v>
          </cell>
          <cell r="BL224">
            <v>0</v>
          </cell>
          <cell r="BO224">
            <v>0</v>
          </cell>
          <cell r="BP224">
            <v>0</v>
          </cell>
          <cell r="BS224">
            <v>3325.7187400000003</v>
          </cell>
          <cell r="BT224">
            <v>0</v>
          </cell>
          <cell r="BW224">
            <v>3126.5488100000002</v>
          </cell>
          <cell r="BX224">
            <v>1038.7383068785969</v>
          </cell>
        </row>
        <row r="225">
          <cell r="E225">
            <v>0</v>
          </cell>
          <cell r="F225">
            <v>456.4</v>
          </cell>
          <cell r="I225">
            <v>4102.13</v>
          </cell>
          <cell r="O225">
            <v>1736.7999299999999</v>
          </cell>
          <cell r="P225">
            <v>1586.5729590266728</v>
          </cell>
          <cell r="S225">
            <v>3031.42245</v>
          </cell>
          <cell r="T225">
            <v>3172.3929176133947</v>
          </cell>
          <cell r="W225">
            <v>1691.2146299999999</v>
          </cell>
          <cell r="X225">
            <v>2013.4614386522464</v>
          </cell>
          <cell r="AA225">
            <v>50.143829999999994</v>
          </cell>
          <cell r="AB225">
            <v>0</v>
          </cell>
          <cell r="AE225">
            <v>1415.2348499999998</v>
          </cell>
          <cell r="AF225">
            <v>1332.6620059228032</v>
          </cell>
          <cell r="AI225">
            <v>159.98307</v>
          </cell>
          <cell r="AJ225">
            <v>163.62012459613823</v>
          </cell>
          <cell r="AM225">
            <v>2698.6497599999998</v>
          </cell>
          <cell r="AN225">
            <v>1266.1380915620473</v>
          </cell>
          <cell r="AQ225">
            <v>82.053539999999984</v>
          </cell>
          <cell r="AR225">
            <v>64.133062074130862</v>
          </cell>
          <cell r="AU225">
            <v>4.5585300000000002</v>
          </cell>
          <cell r="AV225">
            <v>0</v>
          </cell>
          <cell r="AY225">
            <v>141.31442999999999</v>
          </cell>
          <cell r="AZ225">
            <v>2940.2019841491615</v>
          </cell>
          <cell r="BC225">
            <v>670.10390999999993</v>
          </cell>
          <cell r="BD225">
            <v>18.853766430486345</v>
          </cell>
          <cell r="BG225">
            <v>5100.9950699999999</v>
          </cell>
          <cell r="BH225">
            <v>28958.283731462368</v>
          </cell>
          <cell r="BK225">
            <v>414.82622999999995</v>
          </cell>
          <cell r="BL225">
            <v>0</v>
          </cell>
          <cell r="BO225">
            <v>0</v>
          </cell>
          <cell r="BP225">
            <v>0</v>
          </cell>
          <cell r="BS225">
            <v>1353.8834099999999</v>
          </cell>
          <cell r="BT225">
            <v>538.47029568487676</v>
          </cell>
          <cell r="BW225">
            <v>1308.5794700000001</v>
          </cell>
          <cell r="BX225">
            <v>940.50386104419351</v>
          </cell>
        </row>
        <row r="226">
          <cell r="E226">
            <v>0</v>
          </cell>
          <cell r="F226">
            <v>1201.5999999999999</v>
          </cell>
          <cell r="I226">
            <v>10646.3</v>
          </cell>
          <cell r="O226">
            <v>4585.1373000000003</v>
          </cell>
          <cell r="P226">
            <v>4076.9422914207698</v>
          </cell>
          <cell r="S226">
            <v>6646.6719000000003</v>
          </cell>
          <cell r="T226">
            <v>6784.775877795144</v>
          </cell>
          <cell r="W226">
            <v>4668.0726000000004</v>
          </cell>
          <cell r="X226">
            <v>5487.5046559776847</v>
          </cell>
          <cell r="AA226">
            <v>142.1748</v>
          </cell>
          <cell r="AB226">
            <v>0</v>
          </cell>
          <cell r="AE226">
            <v>3193.89</v>
          </cell>
          <cell r="AF226">
            <v>3135.8358218540375</v>
          </cell>
          <cell r="AI226">
            <v>0</v>
          </cell>
          <cell r="AJ226">
            <v>0</v>
          </cell>
          <cell r="AM226">
            <v>6077.9727000000003</v>
          </cell>
          <cell r="AN226">
            <v>2984.6482371483999</v>
          </cell>
          <cell r="AQ226">
            <v>319.89330000000001</v>
          </cell>
          <cell r="AR226">
            <v>258.52812282739842</v>
          </cell>
          <cell r="AU226">
            <v>11.847899999999999</v>
          </cell>
          <cell r="AV226">
            <v>0</v>
          </cell>
          <cell r="AY226">
            <v>343.58910000000003</v>
          </cell>
          <cell r="AZ226">
            <v>0</v>
          </cell>
          <cell r="BC226">
            <v>1611.3144</v>
          </cell>
          <cell r="BD226">
            <v>45.33527545553234</v>
          </cell>
          <cell r="BG226">
            <v>13731.7161</v>
          </cell>
          <cell r="BH226">
            <v>27803.265924223655</v>
          </cell>
          <cell r="BK226">
            <v>793.80930000000001</v>
          </cell>
          <cell r="BL226">
            <v>0</v>
          </cell>
          <cell r="BO226">
            <v>0</v>
          </cell>
          <cell r="BP226">
            <v>0</v>
          </cell>
          <cell r="BS226">
            <v>3329.2599</v>
          </cell>
          <cell r="BT226">
            <v>1773.67749423228</v>
          </cell>
          <cell r="BW226">
            <v>3215.1825999999996</v>
          </cell>
          <cell r="BX226">
            <v>0</v>
          </cell>
        </row>
        <row r="227">
          <cell r="E227">
            <v>0</v>
          </cell>
          <cell r="F227">
            <v>495.79999999999995</v>
          </cell>
          <cell r="I227">
            <v>4105.8500000000004</v>
          </cell>
          <cell r="O227">
            <v>1836.0583500000002</v>
          </cell>
          <cell r="P227">
            <v>1655.5821108980342</v>
          </cell>
          <cell r="S227">
            <v>3405.2210000000005</v>
          </cell>
          <cell r="T227">
            <v>3442.9516892137276</v>
          </cell>
          <cell r="W227">
            <v>1698.0088500000002</v>
          </cell>
          <cell r="X227">
            <v>1986.1124579940356</v>
          </cell>
          <cell r="AA227">
            <v>64.423100000000005</v>
          </cell>
          <cell r="AB227">
            <v>0</v>
          </cell>
          <cell r="AE227">
            <v>2151.4654000000005</v>
          </cell>
          <cell r="AF227">
            <v>2150.138918136292</v>
          </cell>
          <cell r="AI227">
            <v>0</v>
          </cell>
          <cell r="AJ227">
            <v>0</v>
          </cell>
          <cell r="AM227">
            <v>2636.7454499999999</v>
          </cell>
          <cell r="AN227">
            <v>1694.2970951644477</v>
          </cell>
          <cell r="AQ227">
            <v>147.25280000000001</v>
          </cell>
          <cell r="AR227">
            <v>116.78984559573065</v>
          </cell>
          <cell r="AU227">
            <v>4.6016500000000002</v>
          </cell>
          <cell r="AV227">
            <v>0</v>
          </cell>
          <cell r="AY227">
            <v>138.04950000000002</v>
          </cell>
          <cell r="AZ227">
            <v>0</v>
          </cell>
          <cell r="BC227">
            <v>671.84090000000003</v>
          </cell>
          <cell r="BD227">
            <v>18.902637662639123</v>
          </cell>
          <cell r="BG227">
            <v>5107.8315000000011</v>
          </cell>
          <cell r="BH227">
            <v>16954.907191245584</v>
          </cell>
          <cell r="BK227">
            <v>404.9452</v>
          </cell>
          <cell r="BL227">
            <v>0</v>
          </cell>
          <cell r="BO227">
            <v>0</v>
          </cell>
          <cell r="BP227">
            <v>0</v>
          </cell>
          <cell r="BS227">
            <v>1348.2834500000001</v>
          </cell>
          <cell r="BT227">
            <v>753.1307513970911</v>
          </cell>
          <cell r="BW227">
            <v>1301.5544500000001</v>
          </cell>
          <cell r="BX227">
            <v>654.89630556268787</v>
          </cell>
        </row>
        <row r="228">
          <cell r="E228">
            <v>0</v>
          </cell>
          <cell r="F228">
            <v>583.5</v>
          </cell>
          <cell r="I228">
            <v>5621.23</v>
          </cell>
          <cell r="O228">
            <v>2761.1048499999997</v>
          </cell>
          <cell r="P228">
            <v>2457.8837666807995</v>
          </cell>
          <cell r="S228">
            <v>5602.8711899999998</v>
          </cell>
          <cell r="T228">
            <v>5179.3710426233683</v>
          </cell>
          <cell r="W228">
            <v>2395.0257799999999</v>
          </cell>
          <cell r="X228">
            <v>2553.09373356278</v>
          </cell>
          <cell r="AA228">
            <v>124.0946</v>
          </cell>
          <cell r="AB228">
            <v>353.19957579643477</v>
          </cell>
          <cell r="AE228">
            <v>2765.6451599999996</v>
          </cell>
          <cell r="AF228">
            <v>2681.5664797415061</v>
          </cell>
          <cell r="AI228">
            <v>247.33411999999996</v>
          </cell>
          <cell r="AJ228">
            <v>245.43018689420731</v>
          </cell>
          <cell r="AM228">
            <v>3604.9481299999993</v>
          </cell>
          <cell r="AN228">
            <v>2806.0059848229357</v>
          </cell>
          <cell r="AQ228">
            <v>155.11824999999999</v>
          </cell>
          <cell r="AR228">
            <v>123.55320948453549</v>
          </cell>
          <cell r="AU228">
            <v>6.2047299999999996</v>
          </cell>
          <cell r="AV228">
            <v>0</v>
          </cell>
          <cell r="AY228">
            <v>316.44122999999996</v>
          </cell>
          <cell r="AZ228">
            <v>0</v>
          </cell>
          <cell r="BC228">
            <v>943.1189599999999</v>
          </cell>
          <cell r="BD228">
            <v>26.5352049475479</v>
          </cell>
          <cell r="BG228">
            <v>5379.5009099999997</v>
          </cell>
          <cell r="BH228">
            <v>0</v>
          </cell>
          <cell r="BK228">
            <v>297.82704000000001</v>
          </cell>
          <cell r="BL228">
            <v>0</v>
          </cell>
          <cell r="BO228">
            <v>0</v>
          </cell>
          <cell r="BP228">
            <v>0</v>
          </cell>
          <cell r="BS228">
            <v>1923.4662999999998</v>
          </cell>
          <cell r="BT228">
            <v>0</v>
          </cell>
          <cell r="BW228">
            <v>1832.52098</v>
          </cell>
          <cell r="BX228">
            <v>1393.4738057250524</v>
          </cell>
        </row>
        <row r="229">
          <cell r="E229">
            <v>0</v>
          </cell>
          <cell r="F229">
            <v>428.4</v>
          </cell>
          <cell r="I229">
            <v>3559.81</v>
          </cell>
          <cell r="O229">
            <v>1411.8263399999998</v>
          </cell>
          <cell r="P229">
            <v>1283.0630721892862</v>
          </cell>
          <cell r="S229">
            <v>3505.6365900000001</v>
          </cell>
          <cell r="T229">
            <v>3911.6507743875241</v>
          </cell>
          <cell r="W229">
            <v>1850.52944</v>
          </cell>
          <cell r="X229">
            <v>2053.558073610699</v>
          </cell>
          <cell r="AA229">
            <v>91.728830000000002</v>
          </cell>
          <cell r="AB229">
            <v>0</v>
          </cell>
          <cell r="AE229">
            <v>2036.2113199999999</v>
          </cell>
          <cell r="AF229">
            <v>1959.1794715777748</v>
          </cell>
          <cell r="AI229">
            <v>0</v>
          </cell>
          <cell r="AJ229">
            <v>0</v>
          </cell>
          <cell r="AM229">
            <v>2305.1853799999999</v>
          </cell>
          <cell r="AN229">
            <v>1098.9728669701153</v>
          </cell>
          <cell r="AQ229">
            <v>127.62272</v>
          </cell>
          <cell r="AR229">
            <v>99.32594345057467</v>
          </cell>
          <cell r="AU229">
            <v>3.98821</v>
          </cell>
          <cell r="AV229">
            <v>0</v>
          </cell>
          <cell r="AY229">
            <v>227.32797000000002</v>
          </cell>
          <cell r="AZ229">
            <v>0</v>
          </cell>
          <cell r="BC229">
            <v>506.50267000000002</v>
          </cell>
          <cell r="BD229">
            <v>14.250749613739316</v>
          </cell>
          <cell r="BG229">
            <v>2863.53478</v>
          </cell>
          <cell r="BH229">
            <v>1288.2922800000001</v>
          </cell>
          <cell r="BK229">
            <v>279.17470000000003</v>
          </cell>
          <cell r="BL229">
            <v>0</v>
          </cell>
          <cell r="BO229">
            <v>0</v>
          </cell>
          <cell r="BP229">
            <v>0</v>
          </cell>
          <cell r="BS229">
            <v>1124.6752199999999</v>
          </cell>
          <cell r="BT229">
            <v>3498.2377655473579</v>
          </cell>
          <cell r="BW229">
            <v>1071.50281</v>
          </cell>
          <cell r="BX229">
            <v>0</v>
          </cell>
        </row>
        <row r="230">
          <cell r="E230">
            <v>0</v>
          </cell>
          <cell r="F230">
            <v>195.95</v>
          </cell>
          <cell r="I230">
            <v>1685.6</v>
          </cell>
          <cell r="O230">
            <v>654.7793999999999</v>
          </cell>
          <cell r="P230">
            <v>627.05699700791286</v>
          </cell>
          <cell r="S230">
            <v>1614.3698999999999</v>
          </cell>
          <cell r="T230">
            <v>2804.3751571738553</v>
          </cell>
          <cell r="W230">
            <v>752.62</v>
          </cell>
          <cell r="X230">
            <v>865.33166918274321</v>
          </cell>
          <cell r="AA230">
            <v>30.104800000000001</v>
          </cell>
          <cell r="AB230">
            <v>101.66673041812626</v>
          </cell>
          <cell r="AE230">
            <v>1368.7072000000001</v>
          </cell>
          <cell r="AF230">
            <v>1313.97667085536</v>
          </cell>
          <cell r="AI230">
            <v>0</v>
          </cell>
          <cell r="AJ230">
            <v>0</v>
          </cell>
          <cell r="AM230">
            <v>1095.0620999999999</v>
          </cell>
          <cell r="AN230">
            <v>514.72243650746668</v>
          </cell>
          <cell r="AQ230">
            <v>45.157200000000003</v>
          </cell>
          <cell r="AR230">
            <v>36.33115356983344</v>
          </cell>
          <cell r="AU230">
            <v>1.8815500000000001</v>
          </cell>
          <cell r="AV230">
            <v>0</v>
          </cell>
          <cell r="AY230">
            <v>63.972700000000003</v>
          </cell>
          <cell r="AZ230">
            <v>0</v>
          </cell>
          <cell r="BC230">
            <v>206.97049999999999</v>
          </cell>
          <cell r="BD230">
            <v>2885.1326591020697</v>
          </cell>
          <cell r="BG230">
            <v>1345.3082499999998</v>
          </cell>
          <cell r="BH230">
            <v>0</v>
          </cell>
          <cell r="BK230">
            <v>199.4443</v>
          </cell>
          <cell r="BL230">
            <v>0</v>
          </cell>
          <cell r="BO230">
            <v>0</v>
          </cell>
          <cell r="BP230">
            <v>0</v>
          </cell>
          <cell r="BS230">
            <v>575.75429999999994</v>
          </cell>
          <cell r="BT230">
            <v>1005.9934916004623</v>
          </cell>
          <cell r="BW230">
            <v>547.81999999999994</v>
          </cell>
          <cell r="BX230">
            <v>0</v>
          </cell>
        </row>
        <row r="231">
          <cell r="E231">
            <v>0</v>
          </cell>
          <cell r="F231">
            <v>343.3</v>
          </cell>
          <cell r="I231">
            <v>3789.7</v>
          </cell>
          <cell r="O231">
            <v>1727.5939999999998</v>
          </cell>
          <cell r="P231">
            <v>753.91913754425161</v>
          </cell>
          <cell r="S231">
            <v>4281.7880000000005</v>
          </cell>
          <cell r="T231">
            <v>2003.2813426148014</v>
          </cell>
          <cell r="W231">
            <v>1636.6680000000001</v>
          </cell>
          <cell r="X231">
            <v>1661.899884590428</v>
          </cell>
          <cell r="AA231">
            <v>82.66</v>
          </cell>
          <cell r="AB231">
            <v>0</v>
          </cell>
          <cell r="AE231">
            <v>1819.0559999999998</v>
          </cell>
          <cell r="AF231">
            <v>1787.7109864943375</v>
          </cell>
          <cell r="AI231">
            <v>162.95709999999997</v>
          </cell>
          <cell r="AJ231">
            <v>163.62012459613823</v>
          </cell>
          <cell r="AM231">
            <v>2302.0810000000001</v>
          </cell>
          <cell r="AN231">
            <v>1098.2154191499715</v>
          </cell>
          <cell r="AQ231">
            <v>128.12299999999999</v>
          </cell>
          <cell r="AR231">
            <v>102.15213297183318</v>
          </cell>
          <cell r="AU231">
            <v>4.133</v>
          </cell>
          <cell r="AV231">
            <v>0</v>
          </cell>
          <cell r="AY231">
            <v>239.714</v>
          </cell>
          <cell r="AZ231">
            <v>0</v>
          </cell>
          <cell r="BC231">
            <v>487.69399999999996</v>
          </cell>
          <cell r="BD231">
            <v>2892.4630682510706</v>
          </cell>
          <cell r="BG231">
            <v>2872.4349999999999</v>
          </cell>
          <cell r="BH231">
            <v>5027.3164800000004</v>
          </cell>
          <cell r="BK231">
            <v>214.916</v>
          </cell>
          <cell r="BL231">
            <v>0</v>
          </cell>
          <cell r="BO231">
            <v>0</v>
          </cell>
          <cell r="BP231">
            <v>0</v>
          </cell>
          <cell r="BS231">
            <v>1260.5650000000001</v>
          </cell>
          <cell r="BT231">
            <v>1793.6882146800288</v>
          </cell>
          <cell r="BW231">
            <v>1201.3349000000001</v>
          </cell>
          <cell r="BX231">
            <v>0</v>
          </cell>
        </row>
        <row r="232">
          <cell r="E232">
            <v>0</v>
          </cell>
          <cell r="F232">
            <v>511.5</v>
          </cell>
          <cell r="I232">
            <v>14037.96</v>
          </cell>
          <cell r="O232">
            <v>5703.38832</v>
          </cell>
          <cell r="P232">
            <v>4674.0468099131112</v>
          </cell>
          <cell r="S232">
            <v>10140.973619999999</v>
          </cell>
          <cell r="T232">
            <v>8549.5014026463505</v>
          </cell>
          <cell r="W232">
            <v>5223.2561399999995</v>
          </cell>
          <cell r="X232">
            <v>5801.4620382305038</v>
          </cell>
          <cell r="AA232">
            <v>261.89027999999996</v>
          </cell>
          <cell r="AB232">
            <v>0</v>
          </cell>
          <cell r="AE232">
            <v>6555.72732</v>
          </cell>
          <cell r="AF232">
            <v>6256.988452730182</v>
          </cell>
          <cell r="AI232">
            <v>575.55636000000004</v>
          </cell>
          <cell r="AJ232">
            <v>572.67043608648396</v>
          </cell>
          <cell r="AM232">
            <v>8365.9394999999986</v>
          </cell>
          <cell r="AN232">
            <v>4405.8011162167213</v>
          </cell>
          <cell r="AQ232">
            <v>261.89027999999996</v>
          </cell>
          <cell r="AR232">
            <v>208.72871436660211</v>
          </cell>
          <cell r="AU232">
            <v>14.54946</v>
          </cell>
          <cell r="AV232">
            <v>4754.8200518457661</v>
          </cell>
          <cell r="AY232">
            <v>800.22029999999995</v>
          </cell>
          <cell r="AZ232">
            <v>0</v>
          </cell>
          <cell r="BC232">
            <v>3608.2660799999999</v>
          </cell>
          <cell r="BD232">
            <v>101.52068190643234</v>
          </cell>
          <cell r="BG232">
            <v>11945.106659999999</v>
          </cell>
          <cell r="BH232">
            <v>7877.7350400000014</v>
          </cell>
          <cell r="BK232">
            <v>727.47299999999996</v>
          </cell>
          <cell r="BL232">
            <v>0</v>
          </cell>
          <cell r="BO232">
            <v>0</v>
          </cell>
          <cell r="BP232">
            <v>0</v>
          </cell>
          <cell r="BS232">
            <v>4495.7831399999995</v>
          </cell>
          <cell r="BT232">
            <v>2475.8718663078289</v>
          </cell>
          <cell r="BW232">
            <v>4393.88148</v>
          </cell>
          <cell r="BX232">
            <v>1768.2200250192577</v>
          </cell>
        </row>
        <row r="233">
          <cell r="E233">
            <v>46</v>
          </cell>
          <cell r="F233">
            <v>486.5</v>
          </cell>
          <cell r="I233">
            <v>3857.91</v>
          </cell>
          <cell r="O233">
            <v>2054.9059299999999</v>
          </cell>
          <cell r="P233">
            <v>1860.853963360323</v>
          </cell>
          <cell r="S233">
            <v>3644.9599899999998</v>
          </cell>
          <cell r="T233">
            <v>3398.1775489444367</v>
          </cell>
          <cell r="W233">
            <v>2115.7276699999998</v>
          </cell>
          <cell r="X233">
            <v>2326.5219236291482</v>
          </cell>
          <cell r="AA233">
            <v>99.921430000000001</v>
          </cell>
          <cell r="AB233">
            <v>0</v>
          </cell>
          <cell r="AE233">
            <v>922.04048999999998</v>
          </cell>
          <cell r="AF233">
            <v>893.85549324716874</v>
          </cell>
          <cell r="AI233">
            <v>81.016109999999998</v>
          </cell>
          <cell r="AJ233">
            <v>81.810062298069113</v>
          </cell>
          <cell r="AM233">
            <v>2806.4888599999999</v>
          </cell>
          <cell r="AN233">
            <v>5142.5533750808008</v>
          </cell>
          <cell r="AQ233">
            <v>117.29907</v>
          </cell>
          <cell r="AR233">
            <v>94.277784236740516</v>
          </cell>
          <cell r="AU233">
            <v>4.3444099999999999</v>
          </cell>
          <cell r="AV233">
            <v>0</v>
          </cell>
          <cell r="AY233">
            <v>729.86088000000007</v>
          </cell>
          <cell r="AZ233">
            <v>0</v>
          </cell>
          <cell r="BC233">
            <v>247.63137</v>
          </cell>
          <cell r="BD233">
            <v>6.9672537962677232</v>
          </cell>
          <cell r="BG233">
            <v>3145.35284</v>
          </cell>
          <cell r="BH233">
            <v>39066.475872136529</v>
          </cell>
          <cell r="BK233">
            <v>343.20839000000001</v>
          </cell>
          <cell r="BL233">
            <v>0</v>
          </cell>
          <cell r="BO233">
            <v>0</v>
          </cell>
          <cell r="BP233">
            <v>0</v>
          </cell>
          <cell r="BS233">
            <v>1290.2897699999999</v>
          </cell>
          <cell r="BT233">
            <v>487.53391636333441</v>
          </cell>
          <cell r="BW233">
            <v>1226.81538</v>
          </cell>
          <cell r="BX233">
            <v>920.49314059644473</v>
          </cell>
        </row>
        <row r="234">
          <cell r="E234">
            <v>0</v>
          </cell>
          <cell r="F234">
            <v>451.1</v>
          </cell>
          <cell r="I234">
            <v>3713.18</v>
          </cell>
          <cell r="O234">
            <v>1682.3691200000001</v>
          </cell>
          <cell r="P234">
            <v>1470.0585815711324</v>
          </cell>
          <cell r="S234">
            <v>2627.66068</v>
          </cell>
          <cell r="T234">
            <v>2539.2093900704763</v>
          </cell>
          <cell r="W234">
            <v>2052.9900399999997</v>
          </cell>
          <cell r="X234">
            <v>2184.8447919670944</v>
          </cell>
          <cell r="AA234">
            <v>79.121319999999997</v>
          </cell>
          <cell r="AB234">
            <v>0</v>
          </cell>
          <cell r="AE234">
            <v>2031.1094600000001</v>
          </cell>
          <cell r="AF234">
            <v>1959.1794715777748</v>
          </cell>
          <cell r="AI234">
            <v>0</v>
          </cell>
          <cell r="AJ234">
            <v>0</v>
          </cell>
          <cell r="AM234">
            <v>2573.52504</v>
          </cell>
          <cell r="AN234">
            <v>1186.5766357690081</v>
          </cell>
          <cell r="AQ234">
            <v>79.121319999999997</v>
          </cell>
          <cell r="AR234">
            <v>61.864314072237832</v>
          </cell>
          <cell r="AU234">
            <v>4.1642799999999998</v>
          </cell>
          <cell r="AV234">
            <v>0</v>
          </cell>
          <cell r="AY234">
            <v>245.69251999999997</v>
          </cell>
          <cell r="AZ234">
            <v>0</v>
          </cell>
          <cell r="BC234">
            <v>533.02783999999997</v>
          </cell>
          <cell r="BD234">
            <v>14.997050825008092</v>
          </cell>
          <cell r="BG234">
            <v>3231.48128</v>
          </cell>
          <cell r="BH234">
            <v>0</v>
          </cell>
          <cell r="BK234">
            <v>204.04972000000001</v>
          </cell>
          <cell r="BL234">
            <v>0</v>
          </cell>
          <cell r="BO234">
            <v>0</v>
          </cell>
          <cell r="BP234">
            <v>0</v>
          </cell>
          <cell r="BS234">
            <v>1275.06528</v>
          </cell>
          <cell r="BT234">
            <v>436.59753704179195</v>
          </cell>
          <cell r="BW234">
            <v>1214.2098599999999</v>
          </cell>
          <cell r="BX234">
            <v>647.61967994532483</v>
          </cell>
        </row>
        <row r="235">
          <cell r="E235">
            <v>0</v>
          </cell>
          <cell r="F235">
            <v>379.56</v>
          </cell>
          <cell r="I235">
            <v>3684.95</v>
          </cell>
          <cell r="O235">
            <v>1629.86851</v>
          </cell>
          <cell r="P235">
            <v>1493.8874076196869</v>
          </cell>
          <cell r="S235">
            <v>3141.8662300000001</v>
          </cell>
          <cell r="T235">
            <v>2926.4996656974354</v>
          </cell>
          <cell r="W235">
            <v>1540.44929</v>
          </cell>
          <cell r="X235">
            <v>1873.1049335259497</v>
          </cell>
          <cell r="AA235">
            <v>56.90314</v>
          </cell>
          <cell r="AB235">
            <v>0</v>
          </cell>
          <cell r="AE235">
            <v>2737.9178499999998</v>
          </cell>
          <cell r="AF235">
            <v>2627.95334171072</v>
          </cell>
          <cell r="AI235">
            <v>0</v>
          </cell>
          <cell r="AJ235">
            <v>0</v>
          </cell>
          <cell r="AM235">
            <v>2576.8993399999999</v>
          </cell>
          <cell r="AN235">
            <v>1191.4144193813104</v>
          </cell>
          <cell r="AQ235">
            <v>97.548239999999993</v>
          </cell>
          <cell r="AR235">
            <v>76.657954393859924</v>
          </cell>
          <cell r="AU235">
            <v>4.0645100000000003</v>
          </cell>
          <cell r="AV235">
            <v>0</v>
          </cell>
          <cell r="AY235">
            <v>243.87059999999997</v>
          </cell>
          <cell r="AZ235">
            <v>0</v>
          </cell>
          <cell r="BC235">
            <v>508.06374999999997</v>
          </cell>
          <cell r="BD235">
            <v>14.294671514895365</v>
          </cell>
          <cell r="BG235">
            <v>2942.7052399999998</v>
          </cell>
          <cell r="BH235">
            <v>0</v>
          </cell>
          <cell r="BK235">
            <v>191.03197</v>
          </cell>
          <cell r="BL235">
            <v>0</v>
          </cell>
          <cell r="BO235">
            <v>0</v>
          </cell>
          <cell r="BP235">
            <v>0</v>
          </cell>
          <cell r="BS235">
            <v>1272.19163</v>
          </cell>
          <cell r="BT235">
            <v>1344.3565828078513</v>
          </cell>
          <cell r="BW235">
            <v>1208.6636000000001</v>
          </cell>
          <cell r="BX235">
            <v>0</v>
          </cell>
        </row>
        <row r="236">
          <cell r="E236">
            <v>0</v>
          </cell>
          <cell r="F236">
            <v>444.96000000000004</v>
          </cell>
          <cell r="I236">
            <v>5929.47</v>
          </cell>
          <cell r="O236">
            <v>1306.7581499999999</v>
          </cell>
          <cell r="P236">
            <v>1213.1265745944411</v>
          </cell>
          <cell r="S236">
            <v>4748.9503500000001</v>
          </cell>
          <cell r="T236">
            <v>6049.6360018260493</v>
          </cell>
          <cell r="W236">
            <v>4321.8635400000003</v>
          </cell>
          <cell r="X236">
            <v>5073.8882962102698</v>
          </cell>
          <cell r="AA236">
            <v>70.118729999999999</v>
          </cell>
          <cell r="AB236">
            <v>0</v>
          </cell>
          <cell r="AE236">
            <v>1826.27676</v>
          </cell>
          <cell r="AF236">
            <v>1787.7109864943375</v>
          </cell>
          <cell r="AI236">
            <v>160.09569000000002</v>
          </cell>
          <cell r="AJ236">
            <v>163.62012459613823</v>
          </cell>
          <cell r="AM236">
            <v>2792.0003400000001</v>
          </cell>
          <cell r="AN236">
            <v>1466.828631646498</v>
          </cell>
          <cell r="AQ236">
            <v>121.11417</v>
          </cell>
          <cell r="AR236">
            <v>95.271823309734884</v>
          </cell>
          <cell r="AU236">
            <v>6.3744300000000003</v>
          </cell>
          <cell r="AV236">
            <v>0</v>
          </cell>
          <cell r="AY236">
            <v>917.91791999999998</v>
          </cell>
          <cell r="AZ236">
            <v>0</v>
          </cell>
          <cell r="BC236">
            <v>541.82655000000011</v>
          </cell>
          <cell r="BD236">
            <v>15.244607690076357</v>
          </cell>
          <cell r="BG236">
            <v>3824.6579999999999</v>
          </cell>
          <cell r="BH236">
            <v>11785.036199999999</v>
          </cell>
          <cell r="BK236">
            <v>1032.6576600000001</v>
          </cell>
          <cell r="BL236">
            <v>0</v>
          </cell>
          <cell r="BO236">
            <v>0</v>
          </cell>
          <cell r="BP236">
            <v>0</v>
          </cell>
          <cell r="BS236">
            <v>2078.0641800000003</v>
          </cell>
          <cell r="BT236">
            <v>3685.6108751944603</v>
          </cell>
          <cell r="BW236">
            <v>1968.5840400000002</v>
          </cell>
          <cell r="BX236">
            <v>0</v>
          </cell>
        </row>
        <row r="237">
          <cell r="E237">
            <v>0</v>
          </cell>
          <cell r="F237">
            <v>592.4</v>
          </cell>
          <cell r="I237">
            <v>5386.5999999999995</v>
          </cell>
          <cell r="O237">
            <v>2301.9149999999995</v>
          </cell>
          <cell r="P237">
            <v>1073.5899556174195</v>
          </cell>
          <cell r="S237">
            <v>4866.905999999999</v>
          </cell>
          <cell r="T237">
            <v>2283.9670343817843</v>
          </cell>
          <cell r="W237">
            <v>3641.2109999999993</v>
          </cell>
          <cell r="X237">
            <v>4290.2540837576962</v>
          </cell>
          <cell r="AA237">
            <v>107.62199999999997</v>
          </cell>
          <cell r="AB237">
            <v>0</v>
          </cell>
          <cell r="AE237">
            <v>4013.0169999999994</v>
          </cell>
          <cell r="AF237">
            <v>3814.7709799026575</v>
          </cell>
          <cell r="AI237">
            <v>0</v>
          </cell>
          <cell r="AJ237">
            <v>0</v>
          </cell>
          <cell r="AM237">
            <v>3282.4709999999995</v>
          </cell>
          <cell r="AN237">
            <v>2651.5736063082322</v>
          </cell>
          <cell r="AQ237">
            <v>185.34899999999996</v>
          </cell>
          <cell r="AR237">
            <v>150.25582771987445</v>
          </cell>
          <cell r="AU237">
            <v>5.9789999999999992</v>
          </cell>
          <cell r="AV237">
            <v>0</v>
          </cell>
          <cell r="AY237">
            <v>514.19399999999985</v>
          </cell>
          <cell r="AZ237">
            <v>0</v>
          </cell>
          <cell r="BC237">
            <v>872.93399999999986</v>
          </cell>
          <cell r="BD237">
            <v>24.560509944241584</v>
          </cell>
          <cell r="BG237">
            <v>4101.5940000000001</v>
          </cell>
          <cell r="BH237">
            <v>601.55615999999998</v>
          </cell>
          <cell r="BK237">
            <v>304.92899999999992</v>
          </cell>
          <cell r="BL237">
            <v>0</v>
          </cell>
          <cell r="BO237">
            <v>0</v>
          </cell>
          <cell r="BP237">
            <v>0</v>
          </cell>
          <cell r="BS237">
            <v>1650.204</v>
          </cell>
          <cell r="BT237">
            <v>3219.9068356832158</v>
          </cell>
          <cell r="BW237">
            <v>1594.4335999999998</v>
          </cell>
          <cell r="BX237">
            <v>1508.0806591985231</v>
          </cell>
        </row>
        <row r="238">
          <cell r="E238">
            <v>0</v>
          </cell>
          <cell r="F238">
            <v>577</v>
          </cell>
          <cell r="I238">
            <v>5410.1</v>
          </cell>
          <cell r="O238">
            <v>2334.9690000000001</v>
          </cell>
          <cell r="P238">
            <v>1073.7602391266964</v>
          </cell>
          <cell r="S238">
            <v>5011.2026999999998</v>
          </cell>
          <cell r="T238">
            <v>2371.7622050641326</v>
          </cell>
          <cell r="W238">
            <v>3598.2471</v>
          </cell>
          <cell r="X238">
            <v>4354.3202484836365</v>
          </cell>
          <cell r="AA238">
            <v>107.76779999999999</v>
          </cell>
          <cell r="AB238">
            <v>0</v>
          </cell>
          <cell r="AE238">
            <v>2726.6904000000004</v>
          </cell>
          <cell r="AF238">
            <v>2681.5664797415061</v>
          </cell>
          <cell r="AI238">
            <v>243.4545</v>
          </cell>
          <cell r="AJ238">
            <v>245.43018689420737</v>
          </cell>
          <cell r="AM238">
            <v>3652.1310000000003</v>
          </cell>
          <cell r="AN238">
            <v>1703.4125053359521</v>
          </cell>
          <cell r="AQ238">
            <v>191.58720000000002</v>
          </cell>
          <cell r="AR238">
            <v>153.31590878771985</v>
          </cell>
          <cell r="AU238">
            <v>5.9871000000000008</v>
          </cell>
          <cell r="AV238">
            <v>0</v>
          </cell>
          <cell r="AY238">
            <v>502.91640000000007</v>
          </cell>
          <cell r="AZ238">
            <v>0</v>
          </cell>
          <cell r="BC238">
            <v>904.0521</v>
          </cell>
          <cell r="BD238">
            <v>25.436035934174278</v>
          </cell>
          <cell r="BG238">
            <v>4586.1186000000007</v>
          </cell>
          <cell r="BH238">
            <v>1092.6804</v>
          </cell>
          <cell r="BK238">
            <v>311.32920000000001</v>
          </cell>
          <cell r="BL238">
            <v>0</v>
          </cell>
          <cell r="BO238">
            <v>0</v>
          </cell>
          <cell r="BP238">
            <v>0</v>
          </cell>
          <cell r="BS238">
            <v>1676.3880000000004</v>
          </cell>
          <cell r="BT238">
            <v>3980.3142126976704</v>
          </cell>
          <cell r="BW238">
            <v>1595.9794999999999</v>
          </cell>
          <cell r="BX238">
            <v>1882.8268784927279</v>
          </cell>
        </row>
        <row r="239">
          <cell r="E239">
            <v>0</v>
          </cell>
          <cell r="F239">
            <v>463.7</v>
          </cell>
          <cell r="I239">
            <v>3757.2</v>
          </cell>
          <cell r="O239">
            <v>1772.7779999999998</v>
          </cell>
          <cell r="P239">
            <v>2097.7192098489841</v>
          </cell>
          <cell r="S239">
            <v>3098.1405999999997</v>
          </cell>
          <cell r="T239">
            <v>3822.3713926509904</v>
          </cell>
          <cell r="W239">
            <v>1688.36</v>
          </cell>
          <cell r="X239">
            <v>1922.718929163362</v>
          </cell>
          <cell r="AA239">
            <v>88.638899999999992</v>
          </cell>
          <cell r="AB239">
            <v>0</v>
          </cell>
          <cell r="AE239">
            <v>2032.6451999999999</v>
          </cell>
          <cell r="AF239">
            <v>1959.1794715777748</v>
          </cell>
          <cell r="AI239">
            <v>0</v>
          </cell>
          <cell r="AJ239">
            <v>0</v>
          </cell>
          <cell r="AM239">
            <v>2401.6920999999998</v>
          </cell>
          <cell r="AN239">
            <v>1141.943093093844</v>
          </cell>
          <cell r="AQ239">
            <v>122.4061</v>
          </cell>
          <cell r="AR239">
            <v>95.934516025064468</v>
          </cell>
          <cell r="AU239">
            <v>4.2208999999999994</v>
          </cell>
          <cell r="AV239">
            <v>0</v>
          </cell>
          <cell r="AY239">
            <v>236.37039999999999</v>
          </cell>
          <cell r="AZ239">
            <v>0</v>
          </cell>
          <cell r="BC239">
            <v>510.72889999999995</v>
          </cell>
          <cell r="BD239">
            <v>14.369657072884738</v>
          </cell>
          <cell r="BG239">
            <v>3279.6392999999998</v>
          </cell>
          <cell r="BH239">
            <v>0</v>
          </cell>
          <cell r="BK239">
            <v>337.67199999999997</v>
          </cell>
          <cell r="BL239">
            <v>0</v>
          </cell>
          <cell r="BO239">
            <v>0</v>
          </cell>
          <cell r="BP239">
            <v>0</v>
          </cell>
          <cell r="BS239">
            <v>1295.8163</v>
          </cell>
          <cell r="BT239">
            <v>1231.5688857387215</v>
          </cell>
          <cell r="BW239">
            <v>1236.1188</v>
          </cell>
          <cell r="BX239">
            <v>1233.3880421430622</v>
          </cell>
        </row>
        <row r="240">
          <cell r="E240">
            <v>0</v>
          </cell>
          <cell r="F240">
            <v>692</v>
          </cell>
          <cell r="I240">
            <v>5664.7</v>
          </cell>
          <cell r="O240">
            <v>2676.1706999999997</v>
          </cell>
          <cell r="P240">
            <v>2458.9478088919323</v>
          </cell>
          <cell r="S240">
            <v>5180.7104999999992</v>
          </cell>
          <cell r="T240">
            <v>5168.434479423694</v>
          </cell>
          <cell r="W240">
            <v>2771.5212000000001</v>
          </cell>
          <cell r="X240">
            <v>3157.1917028194548</v>
          </cell>
          <cell r="AA240">
            <v>120.7773</v>
          </cell>
          <cell r="AB240">
            <v>0</v>
          </cell>
          <cell r="AE240">
            <v>3387.4905999999996</v>
          </cell>
          <cell r="AF240">
            <v>3287.3715503356261</v>
          </cell>
          <cell r="AI240">
            <v>0</v>
          </cell>
          <cell r="AJ240">
            <v>0</v>
          </cell>
          <cell r="AM240">
            <v>3794.9498999999996</v>
          </cell>
          <cell r="AN240">
            <v>2879.4801873229781</v>
          </cell>
          <cell r="AQ240">
            <v>133.4907</v>
          </cell>
          <cell r="AR240">
            <v>103.10719012039638</v>
          </cell>
          <cell r="AU240">
            <v>6.3567</v>
          </cell>
          <cell r="AV240">
            <v>0</v>
          </cell>
          <cell r="AY240">
            <v>355.97519999999997</v>
          </cell>
          <cell r="AZ240">
            <v>0</v>
          </cell>
          <cell r="BC240">
            <v>896.29469999999992</v>
          </cell>
          <cell r="BD240">
            <v>25.217776936539334</v>
          </cell>
          <cell r="BG240">
            <v>5136.2136</v>
          </cell>
          <cell r="BH240">
            <v>66973.123200000002</v>
          </cell>
          <cell r="BK240">
            <v>527.60609999999997</v>
          </cell>
          <cell r="BL240">
            <v>0</v>
          </cell>
          <cell r="BO240">
            <v>0</v>
          </cell>
          <cell r="BP240">
            <v>0</v>
          </cell>
          <cell r="BS240">
            <v>1951.5068999999999</v>
          </cell>
          <cell r="BT240">
            <v>1848.2629068102528</v>
          </cell>
          <cell r="BW240">
            <v>1858.0216</v>
          </cell>
          <cell r="BX240">
            <v>1848.2629068102528</v>
          </cell>
        </row>
        <row r="241">
          <cell r="E241">
            <v>71.7</v>
          </cell>
          <cell r="F241">
            <v>576.4</v>
          </cell>
          <cell r="I241">
            <v>5679.16</v>
          </cell>
          <cell r="O241">
            <v>2664.8685599999999</v>
          </cell>
          <cell r="P241">
            <v>2391.5995627597722</v>
          </cell>
          <cell r="S241">
            <v>5229.6481599999997</v>
          </cell>
          <cell r="T241">
            <v>4705.06761607724</v>
          </cell>
          <cell r="W241">
            <v>2733.6797199999996</v>
          </cell>
          <cell r="X241">
            <v>3128.0051697663598</v>
          </cell>
          <cell r="AA241">
            <v>118.85563999999999</v>
          </cell>
          <cell r="AB241">
            <v>0</v>
          </cell>
          <cell r="AE241">
            <v>3078.1047200000003</v>
          </cell>
          <cell r="AF241">
            <v>2938.7692073666617</v>
          </cell>
          <cell r="AI241">
            <v>0</v>
          </cell>
          <cell r="AJ241">
            <v>0</v>
          </cell>
          <cell r="AM241">
            <v>3759.5915599999994</v>
          </cell>
          <cell r="AN241">
            <v>1746.7009972647422</v>
          </cell>
          <cell r="AQ241">
            <v>156.38900000000001</v>
          </cell>
          <cell r="AR241">
            <v>123.76761006890682</v>
          </cell>
          <cell r="AU241">
            <v>6.25556</v>
          </cell>
          <cell r="AV241">
            <v>0</v>
          </cell>
          <cell r="AY241">
            <v>356.56691999999998</v>
          </cell>
          <cell r="AZ241">
            <v>0</v>
          </cell>
          <cell r="BC241">
            <v>913.31175999999982</v>
          </cell>
          <cell r="BD241">
            <v>25.696561897775528</v>
          </cell>
          <cell r="BG241">
            <v>5117.0480799999996</v>
          </cell>
          <cell r="BH241">
            <v>4798.3017600000003</v>
          </cell>
          <cell r="BK241">
            <v>325.28911999999997</v>
          </cell>
          <cell r="BL241">
            <v>0</v>
          </cell>
          <cell r="BO241">
            <v>0</v>
          </cell>
          <cell r="BP241">
            <v>0</v>
          </cell>
          <cell r="BS241">
            <v>1939.2235999999998</v>
          </cell>
          <cell r="BT241">
            <v>2281.2221310433629</v>
          </cell>
          <cell r="BW241">
            <v>1862.76448</v>
          </cell>
          <cell r="BX241">
            <v>1793.6882146800288</v>
          </cell>
        </row>
        <row r="242">
          <cell r="E242">
            <v>0</v>
          </cell>
          <cell r="F242">
            <v>225.29999999999998</v>
          </cell>
          <cell r="I242">
            <v>7374.1</v>
          </cell>
          <cell r="O242">
            <v>3244.9438</v>
          </cell>
          <cell r="P242">
            <v>2976.8997496869333</v>
          </cell>
          <cell r="S242">
            <v>5289.1823999999997</v>
          </cell>
          <cell r="T242">
            <v>5356.8685872996384</v>
          </cell>
          <cell r="W242">
            <v>1975.8440000000003</v>
          </cell>
          <cell r="X242">
            <v>2408.9398880249764</v>
          </cell>
          <cell r="AA242">
            <v>159.58740000000003</v>
          </cell>
          <cell r="AB242">
            <v>0</v>
          </cell>
          <cell r="AE242">
            <v>2381.8343</v>
          </cell>
          <cell r="AF242">
            <v>2279.2340529729049</v>
          </cell>
          <cell r="AI242">
            <v>0</v>
          </cell>
          <cell r="AJ242">
            <v>0</v>
          </cell>
          <cell r="AM242">
            <v>4270.8628000000008</v>
          </cell>
          <cell r="AN242">
            <v>2015.408739455961</v>
          </cell>
          <cell r="AQ242">
            <v>250.78020000000004</v>
          </cell>
          <cell r="AR242">
            <v>203.75851900163025</v>
          </cell>
          <cell r="AU242">
            <v>7.599400000000001</v>
          </cell>
          <cell r="AV242">
            <v>0</v>
          </cell>
          <cell r="AY242">
            <v>349.57240000000002</v>
          </cell>
          <cell r="AZ242">
            <v>0</v>
          </cell>
          <cell r="BC242">
            <v>782.73820000000001</v>
          </cell>
          <cell r="BD242">
            <v>22.022798223963964</v>
          </cell>
          <cell r="BG242">
            <v>5684.3512000000001</v>
          </cell>
          <cell r="BH242">
            <v>496.79568</v>
          </cell>
          <cell r="BK242">
            <v>607.95200000000011</v>
          </cell>
          <cell r="BL242">
            <v>0</v>
          </cell>
          <cell r="BO242">
            <v>0</v>
          </cell>
          <cell r="BP242">
            <v>0</v>
          </cell>
          <cell r="BS242">
            <v>2158.2296000000001</v>
          </cell>
          <cell r="BT242">
            <v>1131.5152834999776</v>
          </cell>
          <cell r="BW242">
            <v>2079.4962</v>
          </cell>
          <cell r="BX242">
            <v>1677.2622048022176</v>
          </cell>
        </row>
        <row r="243">
          <cell r="E243">
            <v>0</v>
          </cell>
          <cell r="F243">
            <v>658.8</v>
          </cell>
          <cell r="I243">
            <v>5261.5</v>
          </cell>
          <cell r="O243">
            <v>1811.6118000000001</v>
          </cell>
          <cell r="P243">
            <v>1617.5291289448476</v>
          </cell>
          <cell r="S243">
            <v>5126.9798000000001</v>
          </cell>
          <cell r="T243">
            <v>4910.6809268933102</v>
          </cell>
          <cell r="W243">
            <v>2368.1200000000003</v>
          </cell>
          <cell r="X243">
            <v>2767.3782743211505</v>
          </cell>
          <cell r="AA243">
            <v>100.64510000000001</v>
          </cell>
          <cell r="AB243">
            <v>0</v>
          </cell>
          <cell r="AE243">
            <v>3293.6990000000001</v>
          </cell>
          <cell r="AF243">
            <v>3225.2083772044375</v>
          </cell>
          <cell r="AI243">
            <v>0</v>
          </cell>
          <cell r="AJ243">
            <v>0</v>
          </cell>
          <cell r="AM243">
            <v>3664.6657</v>
          </cell>
          <cell r="AN243">
            <v>1669.0672446812282</v>
          </cell>
          <cell r="AQ243">
            <v>148.00750000000002</v>
          </cell>
          <cell r="AR243">
            <v>120.29821879453434</v>
          </cell>
          <cell r="AU243">
            <v>5.9203000000000001</v>
          </cell>
          <cell r="AV243">
            <v>0</v>
          </cell>
          <cell r="AY243">
            <v>236.81200000000001</v>
          </cell>
          <cell r="AZ243">
            <v>0</v>
          </cell>
          <cell r="BC243">
            <v>1059.7337</v>
          </cell>
          <cell r="BD243">
            <v>29.816229035755203</v>
          </cell>
          <cell r="BG243">
            <v>5553.2413999999999</v>
          </cell>
          <cell r="BH243">
            <v>2937.9606000000003</v>
          </cell>
          <cell r="BK243">
            <v>580.18940000000009</v>
          </cell>
          <cell r="BL243">
            <v>0</v>
          </cell>
          <cell r="BO243">
            <v>0</v>
          </cell>
          <cell r="BP243">
            <v>0</v>
          </cell>
          <cell r="BS243">
            <v>1705.0463999999999</v>
          </cell>
          <cell r="BT243">
            <v>622.15149028455357</v>
          </cell>
          <cell r="BW243">
            <v>1620.5419999999999</v>
          </cell>
          <cell r="BX243">
            <v>3427.2906657780673</v>
          </cell>
        </row>
        <row r="244">
          <cell r="E244">
            <v>0</v>
          </cell>
          <cell r="F244">
            <v>1153.8</v>
          </cell>
          <cell r="I244">
            <v>9222.7199999999993</v>
          </cell>
          <cell r="O244">
            <v>4316.6323199999988</v>
          </cell>
          <cell r="P244">
            <v>4102.0039665314598</v>
          </cell>
          <cell r="S244">
            <v>8000.2969199999989</v>
          </cell>
          <cell r="T244">
            <v>7894.7860861630206</v>
          </cell>
          <cell r="W244">
            <v>4036.4662799999996</v>
          </cell>
          <cell r="X244">
            <v>4657.5528554210632</v>
          </cell>
          <cell r="AA244">
            <v>186.77735999999996</v>
          </cell>
          <cell r="AB244">
            <v>0</v>
          </cell>
          <cell r="AE244">
            <v>3698.3107199999999</v>
          </cell>
          <cell r="AF244">
            <v>3525.7849910988048</v>
          </cell>
          <cell r="AI244">
            <v>0</v>
          </cell>
          <cell r="AJ244">
            <v>0</v>
          </cell>
          <cell r="AM244">
            <v>5603.3207999999995</v>
          </cell>
          <cell r="AN244">
            <v>2724.3547472732243</v>
          </cell>
          <cell r="AQ244">
            <v>155.64779999999996</v>
          </cell>
          <cell r="AR244">
            <v>126.26245323250052</v>
          </cell>
          <cell r="AU244">
            <v>0</v>
          </cell>
          <cell r="AV244">
            <v>0</v>
          </cell>
          <cell r="AY244">
            <v>394.30775999999992</v>
          </cell>
          <cell r="AZ244">
            <v>0</v>
          </cell>
          <cell r="BC244">
            <v>1649.8666799999999</v>
          </cell>
          <cell r="BD244">
            <v>46.419966458876445</v>
          </cell>
          <cell r="BG244">
            <v>12161.281439999997</v>
          </cell>
          <cell r="BH244">
            <v>5357.0520000000015</v>
          </cell>
          <cell r="BK244">
            <v>788.61551999999983</v>
          </cell>
          <cell r="BL244">
            <v>0</v>
          </cell>
          <cell r="BO244">
            <v>0</v>
          </cell>
          <cell r="BP244">
            <v>0</v>
          </cell>
          <cell r="BS244">
            <v>2946.9316799999992</v>
          </cell>
          <cell r="BT244">
            <v>4575.1783569171121</v>
          </cell>
          <cell r="BW244">
            <v>2803.7068799999997</v>
          </cell>
          <cell r="BX244">
            <v>1726.379427719419</v>
          </cell>
        </row>
        <row r="245">
          <cell r="E245">
            <v>0</v>
          </cell>
          <cell r="F245">
            <v>693.3</v>
          </cell>
          <cell r="I245">
            <v>5653.22</v>
          </cell>
          <cell r="O245">
            <v>2481.4893200000001</v>
          </cell>
          <cell r="P245">
            <v>2151.0176904265586</v>
          </cell>
          <cell r="S245">
            <v>5064.5229600000002</v>
          </cell>
          <cell r="T245">
            <v>5284.5760858078702</v>
          </cell>
          <cell r="W245">
            <v>2519.5684400000005</v>
          </cell>
          <cell r="X245">
            <v>2916.9069987758421</v>
          </cell>
          <cell r="AA245">
            <v>107.89084000000001</v>
          </cell>
          <cell r="AB245">
            <v>379.95786537621768</v>
          </cell>
          <cell r="AE245">
            <v>4098.5844999999999</v>
          </cell>
          <cell r="AF245">
            <v>3941.9300125660793</v>
          </cell>
          <cell r="AI245">
            <v>0</v>
          </cell>
          <cell r="AJ245">
            <v>0</v>
          </cell>
          <cell r="AM245">
            <v>3833.29808</v>
          </cell>
          <cell r="AN245">
            <v>2328.4225663479924</v>
          </cell>
          <cell r="AQ245">
            <v>184.04908000000003</v>
          </cell>
          <cell r="AR245">
            <v>148.87196940256857</v>
          </cell>
          <cell r="AU245">
            <v>6.3465200000000008</v>
          </cell>
          <cell r="AV245">
            <v>0</v>
          </cell>
          <cell r="AY245">
            <v>361.75164000000007</v>
          </cell>
          <cell r="AZ245">
            <v>0</v>
          </cell>
          <cell r="BC245">
            <v>882.16628000000014</v>
          </cell>
          <cell r="BD245">
            <v>24.820265555488284</v>
          </cell>
          <cell r="BG245">
            <v>4588.5339599999998</v>
          </cell>
          <cell r="BH245">
            <v>245.79012</v>
          </cell>
          <cell r="BK245">
            <v>526.76116000000002</v>
          </cell>
          <cell r="BL245">
            <v>0</v>
          </cell>
          <cell r="BO245">
            <v>0</v>
          </cell>
          <cell r="BP245">
            <v>0</v>
          </cell>
          <cell r="BS245">
            <v>1967.4212000000002</v>
          </cell>
          <cell r="BT245">
            <v>805.88628712297441</v>
          </cell>
          <cell r="BW245">
            <v>1876.8690400000003</v>
          </cell>
          <cell r="BX245">
            <v>1300.6968291036717</v>
          </cell>
        </row>
        <row r="246">
          <cell r="E246">
            <v>0</v>
          </cell>
          <cell r="F246">
            <v>428.48</v>
          </cell>
          <cell r="I246">
            <v>3576.89</v>
          </cell>
          <cell r="O246">
            <v>1818.4379799999999</v>
          </cell>
          <cell r="P246">
            <v>1637.1660540096561</v>
          </cell>
          <cell r="S246">
            <v>3869.1874199999997</v>
          </cell>
          <cell r="T246">
            <v>3955.7018244866395</v>
          </cell>
          <cell r="W246">
            <v>1662.2285499999998</v>
          </cell>
          <cell r="X246">
            <v>1929.7551396844538</v>
          </cell>
          <cell r="AA246">
            <v>48.064439999999998</v>
          </cell>
          <cell r="AB246">
            <v>112.3995862201367</v>
          </cell>
          <cell r="AE246">
            <v>1391.41021</v>
          </cell>
          <cell r="AF246">
            <v>1332.6620059228032</v>
          </cell>
          <cell r="AI246">
            <v>157.38315999999998</v>
          </cell>
          <cell r="AJ246">
            <v>163.62012459613823</v>
          </cell>
          <cell r="AM246">
            <v>2375.1844099999998</v>
          </cell>
          <cell r="AN246">
            <v>2206.3025808253069</v>
          </cell>
          <cell r="AQ246">
            <v>124.16646999999999</v>
          </cell>
          <cell r="AR246">
            <v>101.37249448321015</v>
          </cell>
          <cell r="AU246">
            <v>4.0053700000000001</v>
          </cell>
          <cell r="AV246">
            <v>0</v>
          </cell>
          <cell r="AY246">
            <v>360.48329999999999</v>
          </cell>
          <cell r="AZ246">
            <v>0</v>
          </cell>
          <cell r="BC246">
            <v>476.63902999999999</v>
          </cell>
          <cell r="BD246">
            <v>13.410518591472739</v>
          </cell>
          <cell r="BG246">
            <v>3056.0973100000001</v>
          </cell>
          <cell r="BH246">
            <v>1975.6171847145838</v>
          </cell>
          <cell r="BK246">
            <v>244.32756999999998</v>
          </cell>
          <cell r="BL246">
            <v>0</v>
          </cell>
          <cell r="BO246">
            <v>0</v>
          </cell>
          <cell r="BP246">
            <v>0</v>
          </cell>
          <cell r="BS246">
            <v>1089.46064</v>
          </cell>
          <cell r="BT246">
            <v>143.71335594292319</v>
          </cell>
          <cell r="BW246">
            <v>1040.8749899999998</v>
          </cell>
          <cell r="BX246">
            <v>1015.0892736221664</v>
          </cell>
        </row>
        <row r="247">
          <cell r="E247">
            <v>0</v>
          </cell>
          <cell r="F247">
            <v>416.6</v>
          </cell>
          <cell r="I247">
            <v>3579.8999999999996</v>
          </cell>
          <cell r="O247">
            <v>1802.4214999999999</v>
          </cell>
          <cell r="P247">
            <v>1621.8659406930569</v>
          </cell>
          <cell r="S247">
            <v>3385.0354999999995</v>
          </cell>
          <cell r="T247">
            <v>3295.1964385308224</v>
          </cell>
          <cell r="W247">
            <v>1798.4249999999997</v>
          </cell>
          <cell r="X247">
            <v>2091.4114055504083</v>
          </cell>
          <cell r="AA247">
            <v>67.9405</v>
          </cell>
          <cell r="AB247">
            <v>208.69988873725777</v>
          </cell>
          <cell r="AE247">
            <v>1997.5842</v>
          </cell>
          <cell r="AF247">
            <v>1970.9650062830397</v>
          </cell>
          <cell r="AI247">
            <v>0</v>
          </cell>
          <cell r="AJ247">
            <v>0</v>
          </cell>
          <cell r="AM247">
            <v>2345.9454999999998</v>
          </cell>
          <cell r="AN247">
            <v>1116.8725126167089</v>
          </cell>
          <cell r="AQ247">
            <v>123.89149999999998</v>
          </cell>
          <cell r="AR247">
            <v>98.877651319616419</v>
          </cell>
          <cell r="AU247">
            <v>3.9964999999999997</v>
          </cell>
          <cell r="AV247">
            <v>0</v>
          </cell>
          <cell r="AY247">
            <v>315.72349999999994</v>
          </cell>
          <cell r="AZ247">
            <v>0</v>
          </cell>
          <cell r="BC247">
            <v>503.55899999999997</v>
          </cell>
          <cell r="BD247">
            <v>14.167927732236743</v>
          </cell>
          <cell r="BG247">
            <v>3177.2174999999997</v>
          </cell>
          <cell r="BH247">
            <v>931.13040000000001</v>
          </cell>
          <cell r="BK247">
            <v>243.78649999999996</v>
          </cell>
          <cell r="BL247">
            <v>0</v>
          </cell>
          <cell r="BO247">
            <v>0</v>
          </cell>
          <cell r="BP247">
            <v>0</v>
          </cell>
          <cell r="BS247">
            <v>1154.9884999999997</v>
          </cell>
          <cell r="BT247">
            <v>2181.1685288046192</v>
          </cell>
          <cell r="BW247">
            <v>1099.0292999999999</v>
          </cell>
          <cell r="BX247">
            <v>760.40737701445437</v>
          </cell>
        </row>
        <row r="248">
          <cell r="E248">
            <v>0</v>
          </cell>
          <cell r="F248">
            <v>1301.7</v>
          </cell>
          <cell r="I248">
            <v>10188.1</v>
          </cell>
          <cell r="O248">
            <v>5331.2672000000011</v>
          </cell>
          <cell r="P248">
            <v>4680.2005374968503</v>
          </cell>
          <cell r="S248">
            <v>8422.0234</v>
          </cell>
          <cell r="T248">
            <v>9734.9181178379349</v>
          </cell>
          <cell r="W248">
            <v>4136.3280000000004</v>
          </cell>
          <cell r="X248">
            <v>4648.0530539675874</v>
          </cell>
          <cell r="AA248">
            <v>252.7756</v>
          </cell>
          <cell r="AB248">
            <v>722.44920201238983</v>
          </cell>
          <cell r="AE248">
            <v>3616.7754999999997</v>
          </cell>
          <cell r="AF248">
            <v>3380.2524787515408</v>
          </cell>
          <cell r="AI248">
            <v>397.33590000000004</v>
          </cell>
          <cell r="AJ248">
            <v>409.05031149034551</v>
          </cell>
          <cell r="AM248">
            <v>6055.124600000001</v>
          </cell>
          <cell r="AN248">
            <v>3493.3035007108329</v>
          </cell>
          <cell r="AQ248">
            <v>367.67360000000002</v>
          </cell>
          <cell r="AR248">
            <v>297.33462859861004</v>
          </cell>
          <cell r="AU248">
            <v>11.489800000000001</v>
          </cell>
          <cell r="AV248">
            <v>0</v>
          </cell>
          <cell r="AY248">
            <v>471.08180000000004</v>
          </cell>
          <cell r="AZ248">
            <v>0</v>
          </cell>
          <cell r="BC248">
            <v>2481.7968000000001</v>
          </cell>
          <cell r="BD248">
            <v>2949.1362309214419</v>
          </cell>
          <cell r="BG248">
            <v>12041.310400000002</v>
          </cell>
          <cell r="BH248">
            <v>602.31407999999999</v>
          </cell>
          <cell r="BK248">
            <v>1206.4290000000001</v>
          </cell>
          <cell r="BL248">
            <v>0</v>
          </cell>
          <cell r="BO248">
            <v>0</v>
          </cell>
          <cell r="BP248">
            <v>0</v>
          </cell>
          <cell r="BS248">
            <v>3481.4094000000005</v>
          </cell>
          <cell r="BT248">
            <v>3842.0583259677692</v>
          </cell>
          <cell r="BW248">
            <v>3321.3206000000005</v>
          </cell>
          <cell r="BX248">
            <v>3976.6758998889882</v>
          </cell>
        </row>
        <row r="249">
          <cell r="E249">
            <v>0</v>
          </cell>
          <cell r="F249">
            <v>795.5</v>
          </cell>
          <cell r="I249">
            <v>5968.8</v>
          </cell>
          <cell r="O249">
            <v>2922.1776</v>
          </cell>
          <cell r="P249">
            <v>2592.3067825171397</v>
          </cell>
          <cell r="S249">
            <v>3896.2367999999997</v>
          </cell>
          <cell r="T249">
            <v>4235.2956032594802</v>
          </cell>
          <cell r="W249">
            <v>2313.3906000000002</v>
          </cell>
          <cell r="X249">
            <v>2575.7073422493945</v>
          </cell>
          <cell r="AA249">
            <v>155.5789</v>
          </cell>
          <cell r="AB249">
            <v>470.94097327582898</v>
          </cell>
          <cell r="AE249">
            <v>3121.6824000000001</v>
          </cell>
          <cell r="AF249">
            <v>3046.0344653511856</v>
          </cell>
          <cell r="AI249">
            <v>0</v>
          </cell>
          <cell r="AJ249">
            <v>0</v>
          </cell>
          <cell r="AM249">
            <v>3544.4932000000003</v>
          </cell>
          <cell r="AN249">
            <v>1698.0649500747252</v>
          </cell>
          <cell r="AQ249">
            <v>223.22190000000001</v>
          </cell>
          <cell r="AR249">
            <v>181.03205705826878</v>
          </cell>
          <cell r="AU249">
            <v>6.7643000000000004</v>
          </cell>
          <cell r="AV249">
            <v>0</v>
          </cell>
          <cell r="AY249">
            <v>277.33629999999999</v>
          </cell>
          <cell r="AZ249">
            <v>0</v>
          </cell>
          <cell r="BC249">
            <v>1183.7525000000001</v>
          </cell>
          <cell r="BD249">
            <v>2912.0470822899601</v>
          </cell>
          <cell r="BG249">
            <v>8739.4755999999998</v>
          </cell>
          <cell r="BH249">
            <v>3836.8776000000003</v>
          </cell>
          <cell r="BK249">
            <v>419.38659999999999</v>
          </cell>
          <cell r="BL249">
            <v>0</v>
          </cell>
          <cell r="BO249">
            <v>0</v>
          </cell>
          <cell r="BP249">
            <v>0</v>
          </cell>
          <cell r="BS249">
            <v>2036.0543</v>
          </cell>
          <cell r="BT249">
            <v>751.31159499275032</v>
          </cell>
          <cell r="BW249">
            <v>1939.8600000000001</v>
          </cell>
          <cell r="BX249">
            <v>1739.1135225498047</v>
          </cell>
        </row>
        <row r="250">
          <cell r="E250">
            <v>0</v>
          </cell>
          <cell r="F250">
            <v>219.6</v>
          </cell>
          <cell r="I250">
            <v>1763.6000000000001</v>
          </cell>
          <cell r="O250">
            <v>1134.3904</v>
          </cell>
          <cell r="P250">
            <v>1042.8527034236442</v>
          </cell>
          <cell r="S250">
            <v>1195.8696</v>
          </cell>
          <cell r="T250">
            <v>1517.33551926379</v>
          </cell>
          <cell r="W250">
            <v>906.32240000000002</v>
          </cell>
          <cell r="X250">
            <v>891.67387890427551</v>
          </cell>
          <cell r="AA250">
            <v>35.697600000000001</v>
          </cell>
          <cell r="AB250">
            <v>107.03315831913147</v>
          </cell>
          <cell r="AE250">
            <v>790.09280000000012</v>
          </cell>
          <cell r="AF250">
            <v>776.44194132128678</v>
          </cell>
          <cell r="AI250">
            <v>0</v>
          </cell>
          <cell r="AJ250">
            <v>0</v>
          </cell>
          <cell r="AM250">
            <v>1148.2728</v>
          </cell>
          <cell r="AN250">
            <v>555.69462323921687</v>
          </cell>
          <cell r="AQ250">
            <v>49.580000000000005</v>
          </cell>
          <cell r="AR250">
            <v>39.469198486541146</v>
          </cell>
          <cell r="AU250">
            <v>1.9832000000000001</v>
          </cell>
          <cell r="AV250">
            <v>0</v>
          </cell>
          <cell r="AY250">
            <v>91.227199999999996</v>
          </cell>
          <cell r="AZ250">
            <v>0</v>
          </cell>
          <cell r="BC250">
            <v>305.4128</v>
          </cell>
          <cell r="BD250">
            <v>8.5929682100807927</v>
          </cell>
          <cell r="BG250">
            <v>2233.0832</v>
          </cell>
          <cell r="BH250">
            <v>493.61052000000007</v>
          </cell>
          <cell r="BK250">
            <v>186.42080000000001</v>
          </cell>
          <cell r="BL250">
            <v>0</v>
          </cell>
          <cell r="BO250">
            <v>1.9832000000000001</v>
          </cell>
          <cell r="BP250">
            <v>0</v>
          </cell>
          <cell r="BS250">
            <v>569.17840000000001</v>
          </cell>
          <cell r="BT250">
            <v>1036.919150474256</v>
          </cell>
          <cell r="BW250">
            <v>541.42520000000002</v>
          </cell>
          <cell r="BX250">
            <v>376.56537569854555</v>
          </cell>
        </row>
        <row r="251">
          <cell r="E251">
            <v>0</v>
          </cell>
          <cell r="F251">
            <v>441.7</v>
          </cell>
          <cell r="I251">
            <v>3558.7999999999997</v>
          </cell>
          <cell r="O251">
            <v>2236.2795000000001</v>
          </cell>
          <cell r="P251">
            <v>1997.9591545834185</v>
          </cell>
          <cell r="S251">
            <v>2532.3164999999999</v>
          </cell>
          <cell r="T251">
            <v>3210.9489127020393</v>
          </cell>
          <cell r="W251">
            <v>1556.1944999999998</v>
          </cell>
          <cell r="X251">
            <v>1742.1115857384304</v>
          </cell>
          <cell r="AA251">
            <v>64.007999999999996</v>
          </cell>
          <cell r="AB251">
            <v>181.94159915747485</v>
          </cell>
          <cell r="AE251">
            <v>1832.7819999999999</v>
          </cell>
          <cell r="AF251">
            <v>1791.7910944297878</v>
          </cell>
          <cell r="AI251">
            <v>0</v>
          </cell>
          <cell r="AJ251">
            <v>0</v>
          </cell>
          <cell r="AM251">
            <v>2184.2730000000001</v>
          </cell>
          <cell r="AN251">
            <v>1036.206710728859</v>
          </cell>
          <cell r="AQ251">
            <v>108.01349999999999</v>
          </cell>
          <cell r="AR251">
            <v>85.99997258378545</v>
          </cell>
          <cell r="AU251">
            <v>4.0004999999999997</v>
          </cell>
          <cell r="AV251">
            <v>0</v>
          </cell>
          <cell r="AY251">
            <v>180.02249999999998</v>
          </cell>
          <cell r="AZ251">
            <v>0</v>
          </cell>
          <cell r="BC251">
            <v>668.08349999999996</v>
          </cell>
          <cell r="BD251">
            <v>18.796921010447207</v>
          </cell>
          <cell r="BG251">
            <v>3876.4844999999996</v>
          </cell>
          <cell r="BH251">
            <v>0</v>
          </cell>
          <cell r="BK251">
            <v>476.0594999999999</v>
          </cell>
          <cell r="BL251">
            <v>0</v>
          </cell>
          <cell r="BO251">
            <v>0</v>
          </cell>
          <cell r="BP251">
            <v>0</v>
          </cell>
          <cell r="BS251">
            <v>1144.1429999999998</v>
          </cell>
          <cell r="BT251">
            <v>2768.7560474066968</v>
          </cell>
          <cell r="BW251">
            <v>1088.9928</v>
          </cell>
          <cell r="BX251">
            <v>2182.9876852089601</v>
          </cell>
        </row>
        <row r="252">
          <cell r="E252">
            <v>0</v>
          </cell>
          <cell r="F252">
            <v>797.9</v>
          </cell>
          <cell r="I252">
            <v>6374.3</v>
          </cell>
          <cell r="O252">
            <v>3127.0792000000001</v>
          </cell>
          <cell r="P252">
            <v>2767.2884206480862</v>
          </cell>
          <cell r="S252">
            <v>5938.5815999999995</v>
          </cell>
          <cell r="T252">
            <v>6671.1706897875465</v>
          </cell>
          <cell r="W252">
            <v>2761.297</v>
          </cell>
          <cell r="X252">
            <v>3249.7120187800474</v>
          </cell>
          <cell r="AA252">
            <v>157.7884</v>
          </cell>
          <cell r="AB252">
            <v>465.5745453748238</v>
          </cell>
          <cell r="AE252">
            <v>2753.6976</v>
          </cell>
          <cell r="AF252">
            <v>2629.8894438839111</v>
          </cell>
          <cell r="AI252">
            <v>0</v>
          </cell>
          <cell r="AJ252">
            <v>0</v>
          </cell>
          <cell r="AM252">
            <v>3808.4382000000001</v>
          </cell>
          <cell r="AN252">
            <v>2418.9653891629628</v>
          </cell>
          <cell r="AQ252">
            <v>229.5104</v>
          </cell>
          <cell r="AR252">
            <v>181.75322266024506</v>
          </cell>
          <cell r="AU252">
            <v>7.1722000000000001</v>
          </cell>
          <cell r="AV252">
            <v>0</v>
          </cell>
          <cell r="AY252">
            <v>294.06020000000001</v>
          </cell>
          <cell r="AZ252">
            <v>5665.2934152560911</v>
          </cell>
          <cell r="BC252">
            <v>1190.5852</v>
          </cell>
          <cell r="BD252">
            <v>2912.2393243108872</v>
          </cell>
          <cell r="BG252">
            <v>6806.4177999999993</v>
          </cell>
          <cell r="BH252">
            <v>1237.3179600000001</v>
          </cell>
          <cell r="BK252">
            <v>1004.1080000000001</v>
          </cell>
          <cell r="BL252">
            <v>0</v>
          </cell>
          <cell r="BO252">
            <v>0</v>
          </cell>
          <cell r="BP252">
            <v>0</v>
          </cell>
          <cell r="BS252">
            <v>2151.66</v>
          </cell>
          <cell r="BT252">
            <v>2601.3936582073434</v>
          </cell>
          <cell r="BW252">
            <v>2052.5246000000002</v>
          </cell>
          <cell r="BX252">
            <v>5501.1289667265792</v>
          </cell>
        </row>
        <row r="253">
          <cell r="E253">
            <v>0</v>
          </cell>
          <cell r="F253">
            <v>443.1</v>
          </cell>
          <cell r="I253">
            <v>3553.5</v>
          </cell>
          <cell r="O253">
            <v>2166.1572000000001</v>
          </cell>
          <cell r="P253">
            <v>1936.6285245370138</v>
          </cell>
          <cell r="S253">
            <v>2330.0177999999996</v>
          </cell>
          <cell r="T253">
            <v>3112.453538355162</v>
          </cell>
          <cell r="W253">
            <v>1546.6841999999999</v>
          </cell>
          <cell r="X253">
            <v>1805.5029546476351</v>
          </cell>
          <cell r="AA253">
            <v>79.932000000000002</v>
          </cell>
          <cell r="AB253">
            <v>240.79998957629812</v>
          </cell>
          <cell r="AE253">
            <v>1837.1595</v>
          </cell>
          <cell r="AF253">
            <v>1791.7910944297878</v>
          </cell>
          <cell r="AI253">
            <v>0</v>
          </cell>
          <cell r="AJ253">
            <v>0</v>
          </cell>
          <cell r="AM253">
            <v>2178.1469999999999</v>
          </cell>
          <cell r="AN253">
            <v>1029.6176465147137</v>
          </cell>
          <cell r="AQ253">
            <v>123.8946</v>
          </cell>
          <cell r="AR253">
            <v>100.08609097698215</v>
          </cell>
          <cell r="AU253">
            <v>3.9965999999999999</v>
          </cell>
          <cell r="AV253">
            <v>0</v>
          </cell>
          <cell r="AY253">
            <v>183.84359999999998</v>
          </cell>
          <cell r="AZ253">
            <v>3486.3344093883643</v>
          </cell>
          <cell r="BC253">
            <v>611.47979999999995</v>
          </cell>
          <cell r="BD253">
            <v>17.204342720758795</v>
          </cell>
          <cell r="BG253">
            <v>4280.3585999999996</v>
          </cell>
          <cell r="BH253">
            <v>0</v>
          </cell>
          <cell r="BK253">
            <v>371.68379999999996</v>
          </cell>
          <cell r="BL253">
            <v>0</v>
          </cell>
          <cell r="BO253">
            <v>0</v>
          </cell>
          <cell r="BP253">
            <v>0</v>
          </cell>
          <cell r="BS253">
            <v>1147.0241999999998</v>
          </cell>
          <cell r="BT253">
            <v>1933.76325781427</v>
          </cell>
          <cell r="BW253">
            <v>1090.9245000000001</v>
          </cell>
          <cell r="BX253">
            <v>751.31159499275032</v>
          </cell>
        </row>
        <row r="254">
          <cell r="E254">
            <v>0</v>
          </cell>
          <cell r="F254">
            <v>726.5</v>
          </cell>
          <cell r="I254">
            <v>5803.0099999999993</v>
          </cell>
          <cell r="O254">
            <v>3055.81068</v>
          </cell>
          <cell r="P254">
            <v>2707.7582025846268</v>
          </cell>
          <cell r="S254">
            <v>4152.76836</v>
          </cell>
          <cell r="T254">
            <v>4771.3136014732254</v>
          </cell>
          <cell r="W254">
            <v>2507.3318399999998</v>
          </cell>
          <cell r="X254">
            <v>3042.7307470936512</v>
          </cell>
          <cell r="AA254">
            <v>130.59019999999998</v>
          </cell>
          <cell r="AB254">
            <v>385.29967663547524</v>
          </cell>
          <cell r="AE254">
            <v>2692.5966399999998</v>
          </cell>
          <cell r="AF254">
            <v>2570.1561439499492</v>
          </cell>
          <cell r="AI254">
            <v>0</v>
          </cell>
          <cell r="AJ254">
            <v>0</v>
          </cell>
          <cell r="AM254">
            <v>3467.1698099999999</v>
          </cell>
          <cell r="AN254">
            <v>2223.0661583403753</v>
          </cell>
          <cell r="AQ254">
            <v>208.94431999999998</v>
          </cell>
          <cell r="AR254">
            <v>168.01209429826409</v>
          </cell>
          <cell r="AU254">
            <v>6.5295099999999993</v>
          </cell>
          <cell r="AV254">
            <v>0</v>
          </cell>
          <cell r="AY254">
            <v>274.23942</v>
          </cell>
          <cell r="AZ254">
            <v>0</v>
          </cell>
          <cell r="BC254">
            <v>1136.1347399999997</v>
          </cell>
          <cell r="BD254">
            <v>31.965817094726891</v>
          </cell>
          <cell r="BG254">
            <v>7313.0511999999999</v>
          </cell>
          <cell r="BH254">
            <v>220.80251999999999</v>
          </cell>
          <cell r="BK254">
            <v>633.36246999999992</v>
          </cell>
          <cell r="BL254">
            <v>0</v>
          </cell>
          <cell r="BO254">
            <v>0</v>
          </cell>
          <cell r="BP254">
            <v>0</v>
          </cell>
          <cell r="BS254">
            <v>1958.8529999999996</v>
          </cell>
          <cell r="BT254">
            <v>2235.7432209348431</v>
          </cell>
          <cell r="BW254">
            <v>1868.5692199999999</v>
          </cell>
          <cell r="BX254">
            <v>1857.3586888319564</v>
          </cell>
        </row>
        <row r="255">
          <cell r="E255">
            <v>0</v>
          </cell>
          <cell r="F255">
            <v>502.7</v>
          </cell>
          <cell r="I255">
            <v>4017.5</v>
          </cell>
          <cell r="O255">
            <v>2092.8526000000002</v>
          </cell>
          <cell r="P255">
            <v>1873.4999274412901</v>
          </cell>
          <cell r="S255">
            <v>3349.4681999999998</v>
          </cell>
          <cell r="T255">
            <v>4232.055094248788</v>
          </cell>
          <cell r="W255">
            <v>1600.1507999999999</v>
          </cell>
          <cell r="X255">
            <v>1833.8976363049769</v>
          </cell>
          <cell r="AA255">
            <v>90.403999999999996</v>
          </cell>
          <cell r="AB255">
            <v>267.58289579782871</v>
          </cell>
          <cell r="AE255">
            <v>1831.98</v>
          </cell>
          <cell r="AF255">
            <v>1791.7910944297878</v>
          </cell>
          <cell r="AI255">
            <v>0</v>
          </cell>
          <cell r="AJ255">
            <v>0</v>
          </cell>
          <cell r="AM255">
            <v>2314.3424</v>
          </cell>
          <cell r="AN255">
            <v>1646.5056845347967</v>
          </cell>
          <cell r="AQ255">
            <v>144.6464</v>
          </cell>
          <cell r="AR255">
            <v>116.55595404914376</v>
          </cell>
          <cell r="AU255">
            <v>4.5202</v>
          </cell>
          <cell r="AV255">
            <v>0</v>
          </cell>
          <cell r="AY255">
            <v>180.80799999999999</v>
          </cell>
          <cell r="AZ255">
            <v>0</v>
          </cell>
          <cell r="BC255">
            <v>673.50979999999993</v>
          </cell>
          <cell r="BD255">
            <v>18.949593142716584</v>
          </cell>
          <cell r="BG255">
            <v>4597.0433999999996</v>
          </cell>
          <cell r="BH255">
            <v>151.80252000000002</v>
          </cell>
          <cell r="BK255">
            <v>655.42899999999997</v>
          </cell>
          <cell r="BL255">
            <v>0</v>
          </cell>
          <cell r="BO255">
            <v>0</v>
          </cell>
          <cell r="BP255">
            <v>0</v>
          </cell>
          <cell r="BS255">
            <v>1383.1812</v>
          </cell>
          <cell r="BT255">
            <v>6419.8029509186827</v>
          </cell>
          <cell r="BW255">
            <v>1317.74</v>
          </cell>
          <cell r="BX255">
            <v>762.22653341879504</v>
          </cell>
        </row>
        <row r="256">
          <cell r="E256">
            <v>0</v>
          </cell>
          <cell r="F256">
            <v>559.4</v>
          </cell>
          <cell r="I256">
            <v>4449</v>
          </cell>
          <cell r="O256">
            <v>2343.9312</v>
          </cell>
          <cell r="P256">
            <v>2089.9430712104809</v>
          </cell>
          <cell r="S256">
            <v>3606.0479999999998</v>
          </cell>
          <cell r="T256">
            <v>4591.3059302361153</v>
          </cell>
          <cell r="W256">
            <v>1933.2423999999999</v>
          </cell>
          <cell r="X256">
            <v>2129.8926371813054</v>
          </cell>
          <cell r="AA256">
            <v>105.1764</v>
          </cell>
          <cell r="AB256">
            <v>299.78146320385997</v>
          </cell>
          <cell r="AE256">
            <v>2184.4589999999998</v>
          </cell>
          <cell r="AF256">
            <v>2150.138918136292</v>
          </cell>
          <cell r="AI256">
            <v>0</v>
          </cell>
          <cell r="AJ256">
            <v>0</v>
          </cell>
          <cell r="AM256">
            <v>2554.2839999999997</v>
          </cell>
          <cell r="AN256">
            <v>1262.4017057242834</v>
          </cell>
          <cell r="AQ256">
            <v>150.25199999999998</v>
          </cell>
          <cell r="AR256">
            <v>117.92032140423407</v>
          </cell>
          <cell r="AU256">
            <v>5.0084</v>
          </cell>
          <cell r="AV256">
            <v>0</v>
          </cell>
          <cell r="AY256">
            <v>180.30239999999998</v>
          </cell>
          <cell r="AZ256">
            <v>0</v>
          </cell>
          <cell r="BC256">
            <v>706.18439999999987</v>
          </cell>
          <cell r="BD256">
            <v>19.868912172819797</v>
          </cell>
          <cell r="BG256">
            <v>4958.3159999999998</v>
          </cell>
          <cell r="BH256">
            <v>0</v>
          </cell>
          <cell r="BK256">
            <v>811.36079999999993</v>
          </cell>
          <cell r="BL256">
            <v>0</v>
          </cell>
          <cell r="BO256">
            <v>0</v>
          </cell>
          <cell r="BP256">
            <v>0</v>
          </cell>
          <cell r="BS256">
            <v>1617.7131999999999</v>
          </cell>
          <cell r="BT256">
            <v>1620.8683562676524</v>
          </cell>
          <cell r="BW256">
            <v>1539.3539999999998</v>
          </cell>
          <cell r="BX256">
            <v>1400.7504313424161</v>
          </cell>
        </row>
        <row r="257">
          <cell r="E257">
            <v>45</v>
          </cell>
          <cell r="F257">
            <v>637.54999999999995</v>
          </cell>
          <cell r="I257">
            <v>5106.25</v>
          </cell>
          <cell r="O257">
            <v>2607.6852000000003</v>
          </cell>
          <cell r="P257">
            <v>2349.7496414843931</v>
          </cell>
          <cell r="S257">
            <v>4371.0317999999997</v>
          </cell>
          <cell r="T257">
            <v>5681.4939378802628</v>
          </cell>
          <cell r="W257">
            <v>1826.5284000000001</v>
          </cell>
          <cell r="X257">
            <v>2166.7283746111175</v>
          </cell>
          <cell r="AA257">
            <v>126.36359999999999</v>
          </cell>
          <cell r="AB257">
            <v>0</v>
          </cell>
          <cell r="AE257">
            <v>2190.5812500000002</v>
          </cell>
          <cell r="AF257">
            <v>2150.138918136292</v>
          </cell>
          <cell r="AI257">
            <v>0</v>
          </cell>
          <cell r="AJ257">
            <v>0</v>
          </cell>
          <cell r="AM257">
            <v>3308.4287999999997</v>
          </cell>
          <cell r="AN257">
            <v>2115.0798879326503</v>
          </cell>
          <cell r="AQ257">
            <v>172.31399999999999</v>
          </cell>
          <cell r="AR257">
            <v>139.61376235017002</v>
          </cell>
          <cell r="AU257">
            <v>5.7438000000000002</v>
          </cell>
          <cell r="AV257">
            <v>0</v>
          </cell>
          <cell r="AY257">
            <v>155.08260000000001</v>
          </cell>
          <cell r="AZ257">
            <v>3275.1617038623572</v>
          </cell>
          <cell r="BC257">
            <v>729.46260000000007</v>
          </cell>
          <cell r="BD257">
            <v>20.523857979242791</v>
          </cell>
          <cell r="BG257">
            <v>5531.2794000000004</v>
          </cell>
          <cell r="BH257">
            <v>9304.0795305226511</v>
          </cell>
          <cell r="BK257">
            <v>338.88420000000002</v>
          </cell>
          <cell r="BL257">
            <v>0</v>
          </cell>
          <cell r="BO257">
            <v>0</v>
          </cell>
          <cell r="BP257">
            <v>0</v>
          </cell>
          <cell r="BS257">
            <v>1774.8342</v>
          </cell>
          <cell r="BT257">
            <v>1182.4516628215199</v>
          </cell>
          <cell r="BW257">
            <v>1664.6375</v>
          </cell>
          <cell r="BX257">
            <v>1240.6646677604256</v>
          </cell>
        </row>
        <row r="258">
          <cell r="E258">
            <v>80.5</v>
          </cell>
          <cell r="F258">
            <v>398.9</v>
          </cell>
          <cell r="I258">
            <v>4070.51</v>
          </cell>
          <cell r="O258">
            <v>1971.00981</v>
          </cell>
          <cell r="P258">
            <v>2090.7188378540909</v>
          </cell>
          <cell r="S258">
            <v>3164.3422799999998</v>
          </cell>
          <cell r="T258">
            <v>3640.2514366566247</v>
          </cell>
          <cell r="W258">
            <v>1877.1521999999998</v>
          </cell>
          <cell r="X258">
            <v>2161.720295674806</v>
          </cell>
          <cell r="AA258">
            <v>53.632919999999999</v>
          </cell>
          <cell r="AB258">
            <v>0</v>
          </cell>
          <cell r="AE258">
            <v>2018.9729600000001</v>
          </cell>
          <cell r="AF258">
            <v>1959.1794715777748</v>
          </cell>
          <cell r="AI258">
            <v>0</v>
          </cell>
          <cell r="AJ258">
            <v>0</v>
          </cell>
          <cell r="AM258">
            <v>2462.64491</v>
          </cell>
          <cell r="AN258">
            <v>1213.021569127073</v>
          </cell>
          <cell r="AQ258">
            <v>120.67407</v>
          </cell>
          <cell r="AR258">
            <v>96.928555098058837</v>
          </cell>
          <cell r="AU258">
            <v>4.4694099999999999</v>
          </cell>
          <cell r="AV258">
            <v>0</v>
          </cell>
          <cell r="AY258">
            <v>223.47050000000002</v>
          </cell>
          <cell r="AZ258">
            <v>0</v>
          </cell>
          <cell r="BC258">
            <v>540.79860999999994</v>
          </cell>
          <cell r="BD258">
            <v>15.215685995432674</v>
          </cell>
          <cell r="BG258">
            <v>3343.11868</v>
          </cell>
          <cell r="BH258">
            <v>15179.380339095303</v>
          </cell>
          <cell r="BK258">
            <v>277.10341999999997</v>
          </cell>
          <cell r="BL258">
            <v>0</v>
          </cell>
          <cell r="BO258">
            <v>0</v>
          </cell>
          <cell r="BP258">
            <v>0</v>
          </cell>
          <cell r="BS258">
            <v>1389.98651</v>
          </cell>
          <cell r="BT258">
            <v>1393.4738057250524</v>
          </cell>
          <cell r="BW258">
            <v>2023.0434700000001</v>
          </cell>
          <cell r="BX258">
            <v>1149.7068475433855</v>
          </cell>
        </row>
        <row r="259">
          <cell r="E259">
            <v>0</v>
          </cell>
          <cell r="F259">
            <v>1227.45</v>
          </cell>
          <cell r="I259">
            <v>11458.65</v>
          </cell>
          <cell r="O259">
            <v>4364.0183999999999</v>
          </cell>
          <cell r="P259">
            <v>3917.7333596240278</v>
          </cell>
          <cell r="S259">
            <v>7294.5074999999997</v>
          </cell>
          <cell r="T259">
            <v>6923.4625220688195</v>
          </cell>
          <cell r="W259">
            <v>4300.5879000000004</v>
          </cell>
          <cell r="X259">
            <v>4970.8160170033252</v>
          </cell>
          <cell r="AA259">
            <v>139.5471</v>
          </cell>
          <cell r="AB259">
            <v>0</v>
          </cell>
          <cell r="AE259">
            <v>4549.0840500000004</v>
          </cell>
          <cell r="AF259">
            <v>4369.78260489272</v>
          </cell>
          <cell r="AI259">
            <v>0</v>
          </cell>
          <cell r="AJ259">
            <v>0</v>
          </cell>
          <cell r="AM259">
            <v>7040.7855000000009</v>
          </cell>
          <cell r="AN259">
            <v>3376.740282553932</v>
          </cell>
          <cell r="AQ259">
            <v>228.34979999999999</v>
          </cell>
          <cell r="AR259">
            <v>183.68282791958708</v>
          </cell>
          <cell r="AU259">
            <v>12.686100000000001</v>
          </cell>
          <cell r="AV259">
            <v>0</v>
          </cell>
          <cell r="AY259">
            <v>646.99109999999996</v>
          </cell>
          <cell r="AZ259">
            <v>0</v>
          </cell>
          <cell r="BC259">
            <v>2067.8343</v>
          </cell>
          <cell r="BD259">
            <v>58.179730527386774</v>
          </cell>
          <cell r="BG259">
            <v>9806.3553000000011</v>
          </cell>
          <cell r="BH259">
            <v>36409.821941003174</v>
          </cell>
          <cell r="BK259">
            <v>558.1884</v>
          </cell>
          <cell r="BL259">
            <v>0</v>
          </cell>
          <cell r="BO259">
            <v>0</v>
          </cell>
          <cell r="BP259">
            <v>0</v>
          </cell>
          <cell r="BS259">
            <v>3881.9466000000002</v>
          </cell>
          <cell r="BT259">
            <v>3178.0662383833774</v>
          </cell>
          <cell r="BW259">
            <v>5729.3249999999998</v>
          </cell>
          <cell r="BX259">
            <v>2137.5087751004403</v>
          </cell>
        </row>
        <row r="260">
          <cell r="E260">
            <v>0</v>
          </cell>
          <cell r="F260">
            <v>400.26</v>
          </cell>
          <cell r="I260">
            <v>4244.71</v>
          </cell>
          <cell r="O260">
            <v>2020.56195</v>
          </cell>
          <cell r="P260">
            <v>1837.248611339799</v>
          </cell>
          <cell r="S260">
            <v>3237.5440899999999</v>
          </cell>
          <cell r="T260">
            <v>2970.4021599040311</v>
          </cell>
          <cell r="W260">
            <v>1932.3075200000001</v>
          </cell>
          <cell r="X260">
            <v>2178.8286701725474</v>
          </cell>
          <cell r="AA260">
            <v>83.609459999999999</v>
          </cell>
          <cell r="AB260">
            <v>230.11636705778318</v>
          </cell>
          <cell r="AE260">
            <v>1438.9566900000002</v>
          </cell>
          <cell r="AF260">
            <v>1332.6620059228032</v>
          </cell>
          <cell r="AI260">
            <v>157.05427</v>
          </cell>
          <cell r="AJ260">
            <v>163.62012459613823</v>
          </cell>
          <cell r="AM260">
            <v>2642.9879299999998</v>
          </cell>
          <cell r="AN260">
            <v>1257.6722536432201</v>
          </cell>
          <cell r="AQ260">
            <v>130.05916000000002</v>
          </cell>
          <cell r="AR260">
            <v>103.65293706243251</v>
          </cell>
          <cell r="AU260">
            <v>4.6449700000000007</v>
          </cell>
          <cell r="AV260">
            <v>0</v>
          </cell>
          <cell r="AY260">
            <v>366.95263</v>
          </cell>
          <cell r="AZ260">
            <v>0</v>
          </cell>
          <cell r="BC260">
            <v>548.10645999999997</v>
          </cell>
          <cell r="BD260">
            <v>15.421296640219138</v>
          </cell>
          <cell r="BG260">
            <v>3646.3014500000004</v>
          </cell>
          <cell r="BH260">
            <v>362.01348000000002</v>
          </cell>
          <cell r="BK260">
            <v>213.66862</v>
          </cell>
          <cell r="BL260">
            <v>0</v>
          </cell>
          <cell r="BO260">
            <v>0</v>
          </cell>
          <cell r="BP260">
            <v>0</v>
          </cell>
          <cell r="BS260">
            <v>1449.23064</v>
          </cell>
          <cell r="BT260">
            <v>762.22653341879504</v>
          </cell>
          <cell r="BW260">
            <v>2135.0891299999998</v>
          </cell>
          <cell r="BX260">
            <v>1171.5367243954752</v>
          </cell>
        </row>
        <row r="261">
          <cell r="E261">
            <v>0</v>
          </cell>
          <cell r="F261">
            <v>474</v>
          </cell>
          <cell r="I261">
            <v>3903.7999999999997</v>
          </cell>
          <cell r="O261">
            <v>2005.0323999999998</v>
          </cell>
          <cell r="P261">
            <v>1795.9449914441702</v>
          </cell>
          <cell r="S261">
            <v>3423.4395999999997</v>
          </cell>
          <cell r="T261">
            <v>4141.979321450809</v>
          </cell>
          <cell r="W261">
            <v>1497.2076</v>
          </cell>
          <cell r="X261">
            <v>1835.3418207502305</v>
          </cell>
          <cell r="AA261">
            <v>70.044799999999995</v>
          </cell>
          <cell r="AB261">
            <v>214.06631663826295</v>
          </cell>
          <cell r="AE261">
            <v>2166.6089999999999</v>
          </cell>
          <cell r="AF261">
            <v>2150.138918136292</v>
          </cell>
          <cell r="AI261">
            <v>0</v>
          </cell>
          <cell r="AJ261">
            <v>0</v>
          </cell>
          <cell r="AM261">
            <v>2328.9895999999999</v>
          </cell>
          <cell r="AN261">
            <v>730.73161568353271</v>
          </cell>
          <cell r="AQ261">
            <v>122.57839999999999</v>
          </cell>
          <cell r="AR261">
            <v>98.526813999736063</v>
          </cell>
          <cell r="AU261">
            <v>4.3777999999999997</v>
          </cell>
          <cell r="AV261">
            <v>0</v>
          </cell>
          <cell r="AY261">
            <v>236.40119999999996</v>
          </cell>
          <cell r="AZ261">
            <v>0</v>
          </cell>
          <cell r="BC261">
            <v>551.60279999999989</v>
          </cell>
          <cell r="BD261">
            <v>15.519668216235706</v>
          </cell>
          <cell r="BG261">
            <v>3462.8397999999997</v>
          </cell>
          <cell r="BH261">
            <v>1176.5329200000001</v>
          </cell>
          <cell r="BK261">
            <v>665.42559999999992</v>
          </cell>
          <cell r="BL261">
            <v>0</v>
          </cell>
          <cell r="BO261">
            <v>0</v>
          </cell>
          <cell r="BP261">
            <v>0</v>
          </cell>
          <cell r="BS261">
            <v>1238.9173999999996</v>
          </cell>
          <cell r="BT261">
            <v>2996.1505979492977</v>
          </cell>
          <cell r="BW261">
            <v>1799.6517999999999</v>
          </cell>
          <cell r="BX261">
            <v>1331.6224879774654</v>
          </cell>
        </row>
        <row r="262">
          <cell r="E262">
            <v>0</v>
          </cell>
          <cell r="F262">
            <v>480.7</v>
          </cell>
          <cell r="I262">
            <v>4589.8</v>
          </cell>
          <cell r="O262">
            <v>1723.97</v>
          </cell>
          <cell r="P262">
            <v>1553.8210513286126</v>
          </cell>
          <cell r="S262">
            <v>3042.2999999999997</v>
          </cell>
          <cell r="T262">
            <v>2958.3492352814774</v>
          </cell>
          <cell r="W262">
            <v>1865.944</v>
          </cell>
          <cell r="X262">
            <v>2175.5841094167381</v>
          </cell>
          <cell r="AA262">
            <v>50.704999999999998</v>
          </cell>
          <cell r="AB262">
            <v>0</v>
          </cell>
          <cell r="AE262">
            <v>2198.5142000000001</v>
          </cell>
          <cell r="AF262">
            <v>2150.138918136292</v>
          </cell>
          <cell r="AI262">
            <v>0</v>
          </cell>
          <cell r="AJ262">
            <v>0</v>
          </cell>
          <cell r="AM262">
            <v>2773.5635000000002</v>
          </cell>
          <cell r="AN262">
            <v>1342.4089994875176</v>
          </cell>
          <cell r="AQ262">
            <v>81.128</v>
          </cell>
          <cell r="AR262">
            <v>63.271561544202413</v>
          </cell>
          <cell r="AU262">
            <v>0</v>
          </cell>
          <cell r="AV262">
            <v>0</v>
          </cell>
          <cell r="AY262">
            <v>136.90350000000001</v>
          </cell>
          <cell r="AZ262">
            <v>2865.7664908795628</v>
          </cell>
          <cell r="BC262">
            <v>542.54349999999999</v>
          </cell>
          <cell r="BD262">
            <v>15.264779498717699</v>
          </cell>
          <cell r="BG262">
            <v>5506.5630000000001</v>
          </cell>
          <cell r="BH262">
            <v>71267.103341368915</v>
          </cell>
          <cell r="BK262">
            <v>268.73649999999998</v>
          </cell>
          <cell r="BL262">
            <v>0</v>
          </cell>
          <cell r="BO262">
            <v>0</v>
          </cell>
          <cell r="BP262">
            <v>0</v>
          </cell>
          <cell r="BS262">
            <v>1607.3485000000001</v>
          </cell>
          <cell r="BT262">
            <v>985.98277115271355</v>
          </cell>
          <cell r="BW262">
            <v>2372.9266000000002</v>
          </cell>
          <cell r="BX262">
            <v>762.22653341879504</v>
          </cell>
        </row>
        <row r="263">
          <cell r="E263">
            <v>98</v>
          </cell>
          <cell r="F263">
            <v>541.9</v>
          </cell>
          <cell r="I263">
            <v>4525</v>
          </cell>
          <cell r="O263">
            <v>1712.6122</v>
          </cell>
          <cell r="P263">
            <v>1497.3113516890587</v>
          </cell>
          <cell r="S263">
            <v>3004.6716999999994</v>
          </cell>
          <cell r="T263">
            <v>2942.9669003530189</v>
          </cell>
          <cell r="W263">
            <v>2178.7669999999998</v>
          </cell>
          <cell r="X263">
            <v>2376.9241016862434</v>
          </cell>
          <cell r="AA263">
            <v>50.668999999999997</v>
          </cell>
          <cell r="AB263">
            <v>0</v>
          </cell>
          <cell r="AE263">
            <v>1846.1999999999998</v>
          </cell>
          <cell r="AF263">
            <v>1791.7910944297878</v>
          </cell>
          <cell r="AI263">
            <v>0</v>
          </cell>
          <cell r="AJ263">
            <v>0</v>
          </cell>
          <cell r="AM263">
            <v>2801.9956999999999</v>
          </cell>
          <cell r="AN263">
            <v>1339.9058690092015</v>
          </cell>
          <cell r="AQ263">
            <v>81.070399999999992</v>
          </cell>
          <cell r="AR263">
            <v>63.431387434370137</v>
          </cell>
          <cell r="AU263">
            <v>0</v>
          </cell>
          <cell r="AV263">
            <v>0</v>
          </cell>
          <cell r="AY263">
            <v>152.00699999999998</v>
          </cell>
          <cell r="AZ263">
            <v>3237.9439572275578</v>
          </cell>
          <cell r="BC263">
            <v>552.2921</v>
          </cell>
          <cell r="BD263">
            <v>15.539062075914179</v>
          </cell>
          <cell r="BG263">
            <v>5350.6463999999996</v>
          </cell>
          <cell r="BH263">
            <v>63837.43854519145</v>
          </cell>
          <cell r="BK263">
            <v>268.54569999999995</v>
          </cell>
          <cell r="BL263">
            <v>0</v>
          </cell>
          <cell r="BO263">
            <v>0</v>
          </cell>
          <cell r="BP263">
            <v>0</v>
          </cell>
          <cell r="BS263">
            <v>1570.7389999999998</v>
          </cell>
          <cell r="BT263">
            <v>1473.516687516048</v>
          </cell>
          <cell r="BW263">
            <v>2316.8000000000002</v>
          </cell>
          <cell r="BX263">
            <v>1217.0156345039952</v>
          </cell>
        </row>
        <row r="264">
          <cell r="E264">
            <v>0</v>
          </cell>
          <cell r="F264">
            <v>350.6</v>
          </cell>
          <cell r="I264">
            <v>4254.6099999999997</v>
          </cell>
          <cell r="O264">
            <v>1892.7413099999999</v>
          </cell>
          <cell r="P264">
            <v>2311.8401202617433</v>
          </cell>
          <cell r="S264">
            <v>3324.96162</v>
          </cell>
          <cell r="T264">
            <v>4922.9685671027373</v>
          </cell>
          <cell r="W264">
            <v>1809.84753</v>
          </cell>
          <cell r="X264">
            <v>2089.2614684106779</v>
          </cell>
          <cell r="AA264">
            <v>92.104200000000006</v>
          </cell>
          <cell r="AB264">
            <v>0</v>
          </cell>
          <cell r="AE264">
            <v>1855.0099599999999</v>
          </cell>
          <cell r="AF264">
            <v>1791.7910944297878</v>
          </cell>
          <cell r="AI264">
            <v>0</v>
          </cell>
          <cell r="AJ264">
            <v>0</v>
          </cell>
          <cell r="AM264">
            <v>2795.36247</v>
          </cell>
          <cell r="AN264">
            <v>2412.6450692946746</v>
          </cell>
          <cell r="AQ264">
            <v>165.78755999999998</v>
          </cell>
          <cell r="AR264">
            <v>133.55207310112593</v>
          </cell>
          <cell r="AU264">
            <v>4.6052100000000005</v>
          </cell>
          <cell r="AV264">
            <v>0</v>
          </cell>
          <cell r="AY264">
            <v>276.31259999999997</v>
          </cell>
          <cell r="AZ264">
            <v>0</v>
          </cell>
          <cell r="BC264">
            <v>561.83561999999995</v>
          </cell>
          <cell r="BD264">
            <v>15.807574607059795</v>
          </cell>
          <cell r="BG264">
            <v>3854.56077</v>
          </cell>
          <cell r="BH264">
            <v>0</v>
          </cell>
          <cell r="BK264">
            <v>221.05008000000001</v>
          </cell>
          <cell r="BL264">
            <v>0</v>
          </cell>
          <cell r="BO264">
            <v>0</v>
          </cell>
          <cell r="BP264">
            <v>0</v>
          </cell>
          <cell r="BS264">
            <v>1446.03594</v>
          </cell>
          <cell r="BT264">
            <v>2510.4358379903033</v>
          </cell>
          <cell r="BW264">
            <v>2101.7773399999996</v>
          </cell>
          <cell r="BX264">
            <v>1084.2172169871169</v>
          </cell>
        </row>
        <row r="265">
          <cell r="E265">
            <v>0</v>
          </cell>
          <cell r="F265">
            <v>363.6</v>
          </cell>
          <cell r="I265">
            <v>4369.3</v>
          </cell>
          <cell r="O265">
            <v>2025.6812000000002</v>
          </cell>
          <cell r="P265">
            <v>2026.6908634972781</v>
          </cell>
          <cell r="S265">
            <v>3615.9356000000002</v>
          </cell>
          <cell r="T265">
            <v>4609.1595238969057</v>
          </cell>
          <cell r="W265">
            <v>1836.3652000000002</v>
          </cell>
          <cell r="X265">
            <v>2230.5779963915434</v>
          </cell>
          <cell r="AA265">
            <v>89.925100000000015</v>
          </cell>
          <cell r="AB265">
            <v>0</v>
          </cell>
          <cell r="AE265">
            <v>2184.65</v>
          </cell>
          <cell r="AF265">
            <v>2150.138918136292</v>
          </cell>
          <cell r="AI265">
            <v>0</v>
          </cell>
          <cell r="AJ265">
            <v>0</v>
          </cell>
          <cell r="AM265">
            <v>2806.6097</v>
          </cell>
          <cell r="AN265">
            <v>1326.4537763399157</v>
          </cell>
          <cell r="AQ265">
            <v>137.25410000000002</v>
          </cell>
          <cell r="AR265">
            <v>107.55112950554769</v>
          </cell>
          <cell r="AU265">
            <v>4.7329000000000008</v>
          </cell>
          <cell r="AV265">
            <v>0</v>
          </cell>
          <cell r="AY265">
            <v>274.50820000000004</v>
          </cell>
          <cell r="AZ265">
            <v>0</v>
          </cell>
          <cell r="BC265">
            <v>539.55060000000003</v>
          </cell>
          <cell r="BD265">
            <v>15.180572502298588</v>
          </cell>
          <cell r="BG265">
            <v>3824.1832000000009</v>
          </cell>
          <cell r="BH265">
            <v>0</v>
          </cell>
          <cell r="BK265">
            <v>250.84370000000001</v>
          </cell>
          <cell r="BL265">
            <v>0</v>
          </cell>
          <cell r="BO265">
            <v>0</v>
          </cell>
          <cell r="BP265">
            <v>0</v>
          </cell>
          <cell r="BS265">
            <v>1363.0752</v>
          </cell>
          <cell r="BT265">
            <v>1327.9841751687838</v>
          </cell>
          <cell r="BW265">
            <v>1979.2929000000001</v>
          </cell>
          <cell r="BX265">
            <v>2301.2328514911119</v>
          </cell>
        </row>
        <row r="266">
          <cell r="E266">
            <v>0</v>
          </cell>
          <cell r="F266">
            <v>606.1</v>
          </cell>
          <cell r="I266">
            <v>6120.4</v>
          </cell>
          <cell r="O266">
            <v>1997.7704999999999</v>
          </cell>
          <cell r="P266">
            <v>2031.9456355524737</v>
          </cell>
          <cell r="S266">
            <v>4230.9684999999999</v>
          </cell>
          <cell r="T266">
            <v>4758.8829194747377</v>
          </cell>
          <cell r="W266">
            <v>1500.0095000000001</v>
          </cell>
          <cell r="X266">
            <v>1966.6136829478746</v>
          </cell>
          <cell r="AA266">
            <v>94.171000000000006</v>
          </cell>
          <cell r="AB266">
            <v>0</v>
          </cell>
          <cell r="AE266">
            <v>1077.1904</v>
          </cell>
          <cell r="AF266">
            <v>1056.3841240007027</v>
          </cell>
          <cell r="AI266">
            <v>159.13039999999998</v>
          </cell>
          <cell r="AJ266">
            <v>163.62012459613823</v>
          </cell>
          <cell r="AM266">
            <v>2139.027</v>
          </cell>
          <cell r="AN266">
            <v>671.12994222932548</v>
          </cell>
          <cell r="AQ266">
            <v>161.43600000000001</v>
          </cell>
          <cell r="AR266">
            <v>127.93867598304006</v>
          </cell>
          <cell r="AU266">
            <v>6.7264999999999997</v>
          </cell>
          <cell r="AV266">
            <v>0</v>
          </cell>
          <cell r="AY266">
            <v>289.23949999999996</v>
          </cell>
          <cell r="AZ266">
            <v>0</v>
          </cell>
          <cell r="BC266">
            <v>544.84649999999999</v>
          </cell>
          <cell r="BD266">
            <v>15.329575754106523</v>
          </cell>
          <cell r="BG266">
            <v>2482.0785000000001</v>
          </cell>
          <cell r="BH266">
            <v>69345.63096000001</v>
          </cell>
          <cell r="BK266">
            <v>201.79499999999999</v>
          </cell>
          <cell r="BL266">
            <v>0</v>
          </cell>
          <cell r="BO266">
            <v>0</v>
          </cell>
          <cell r="BP266">
            <v>0</v>
          </cell>
          <cell r="BS266">
            <v>2199.5655000000002</v>
          </cell>
          <cell r="BT266">
            <v>296.52249390755037</v>
          </cell>
          <cell r="BW266">
            <v>3194.8487999999998</v>
          </cell>
          <cell r="BX266">
            <v>503.90632400240156</v>
          </cell>
        </row>
        <row r="267">
          <cell r="E267">
            <v>0</v>
          </cell>
          <cell r="F267">
            <v>289.60000000000002</v>
          </cell>
          <cell r="I267">
            <v>1882.1</v>
          </cell>
          <cell r="O267">
            <v>870.85169999999994</v>
          </cell>
          <cell r="P267">
            <v>775.52089973859199</v>
          </cell>
          <cell r="S267">
            <v>1891.5506999999998</v>
          </cell>
          <cell r="T267">
            <v>2114.677413564496</v>
          </cell>
          <cell r="W267">
            <v>801.3572999999999</v>
          </cell>
          <cell r="X267">
            <v>957.77803003740246</v>
          </cell>
          <cell r="AA267">
            <v>39.090599999999995</v>
          </cell>
          <cell r="AB267">
            <v>0</v>
          </cell>
          <cell r="AE267">
            <v>1018.2161</v>
          </cell>
          <cell r="AF267">
            <v>979.58973578888742</v>
          </cell>
          <cell r="AI267">
            <v>0</v>
          </cell>
          <cell r="AJ267">
            <v>0</v>
          </cell>
          <cell r="AM267">
            <v>1279.1312999999998</v>
          </cell>
          <cell r="AN267">
            <v>605.91285479274995</v>
          </cell>
          <cell r="AQ267">
            <v>65.150999999999996</v>
          </cell>
          <cell r="AR267">
            <v>51.884941417862983</v>
          </cell>
          <cell r="AU267">
            <v>2.1717</v>
          </cell>
          <cell r="AV267">
            <v>0</v>
          </cell>
          <cell r="AY267">
            <v>138.9888</v>
          </cell>
          <cell r="AZ267">
            <v>0</v>
          </cell>
          <cell r="BC267">
            <v>232.37189999999998</v>
          </cell>
          <cell r="BD267">
            <v>6.5379196602633316</v>
          </cell>
          <cell r="BG267">
            <v>1617.9164999999998</v>
          </cell>
          <cell r="BH267">
            <v>0</v>
          </cell>
          <cell r="BK267">
            <v>73.837800000000001</v>
          </cell>
          <cell r="BL267">
            <v>0</v>
          </cell>
          <cell r="BO267">
            <v>0</v>
          </cell>
          <cell r="BP267">
            <v>0</v>
          </cell>
          <cell r="BS267">
            <v>692.77229999999997</v>
          </cell>
          <cell r="BT267">
            <v>1395.2929621293936</v>
          </cell>
          <cell r="BW267">
            <v>1005.0414</v>
          </cell>
          <cell r="BX267">
            <v>0</v>
          </cell>
        </row>
        <row r="268">
          <cell r="E268">
            <v>0</v>
          </cell>
          <cell r="F268">
            <v>479.1</v>
          </cell>
          <cell r="I268">
            <v>4391</v>
          </cell>
          <cell r="O268">
            <v>2050.3121000000001</v>
          </cell>
          <cell r="P268">
            <v>1863.2932111482633</v>
          </cell>
          <cell r="S268">
            <v>4159.0654000000004</v>
          </cell>
          <cell r="T268">
            <v>4332.2134728148667</v>
          </cell>
          <cell r="W268">
            <v>1543.8217000000002</v>
          </cell>
          <cell r="X268">
            <v>1706.1537988452637</v>
          </cell>
          <cell r="AA268">
            <v>58.441200000000002</v>
          </cell>
          <cell r="AB268">
            <v>0</v>
          </cell>
          <cell r="AE268">
            <v>1857.393</v>
          </cell>
          <cell r="AF268">
            <v>1676.1966989082466</v>
          </cell>
          <cell r="AI268">
            <v>0</v>
          </cell>
          <cell r="AJ268">
            <v>0</v>
          </cell>
          <cell r="AM268">
            <v>2756.4766</v>
          </cell>
          <cell r="AN268">
            <v>1872.1029490676169</v>
          </cell>
          <cell r="AQ268">
            <v>131.49270000000001</v>
          </cell>
          <cell r="AR268">
            <v>104.91984960644494</v>
          </cell>
          <cell r="AU268">
            <v>4.8701000000000008</v>
          </cell>
          <cell r="AV268">
            <v>0</v>
          </cell>
          <cell r="AY268">
            <v>277.59570000000002</v>
          </cell>
          <cell r="AZ268">
            <v>0</v>
          </cell>
          <cell r="BC268">
            <v>535.71100000000001</v>
          </cell>
          <cell r="BD268">
            <v>15.072543104907822</v>
          </cell>
          <cell r="BG268">
            <v>3662.3152000000005</v>
          </cell>
          <cell r="BH268">
            <v>262.05648000000002</v>
          </cell>
          <cell r="BK268">
            <v>287.33589999999998</v>
          </cell>
          <cell r="BL268">
            <v>0</v>
          </cell>
          <cell r="BO268">
            <v>0</v>
          </cell>
          <cell r="BP268">
            <v>0</v>
          </cell>
          <cell r="BS268">
            <v>1514.6011000000001</v>
          </cell>
          <cell r="BT268">
            <v>3030.7145696317725</v>
          </cell>
          <cell r="BW268">
            <v>2235.0190000000002</v>
          </cell>
          <cell r="BX268">
            <v>873.1950740835839</v>
          </cell>
        </row>
        <row r="269">
          <cell r="E269">
            <v>0</v>
          </cell>
          <cell r="F269">
            <v>215</v>
          </cell>
          <cell r="I269">
            <v>4097</v>
          </cell>
          <cell r="O269">
            <v>1918.84</v>
          </cell>
          <cell r="P269">
            <v>1746.6203676205091</v>
          </cell>
          <cell r="S269">
            <v>2043.8879999999999</v>
          </cell>
          <cell r="T269">
            <v>2482.2604248518237</v>
          </cell>
          <cell r="W269">
            <v>1246.1679999999999</v>
          </cell>
          <cell r="X269">
            <v>1385.7706526364238</v>
          </cell>
          <cell r="AA269">
            <v>112.11199999999999</v>
          </cell>
          <cell r="AB269">
            <v>0</v>
          </cell>
          <cell r="AE269">
            <v>1831.3589999999999</v>
          </cell>
          <cell r="AF269">
            <v>1791.7910944297878</v>
          </cell>
          <cell r="AI269">
            <v>0</v>
          </cell>
          <cell r="AJ269">
            <v>0</v>
          </cell>
          <cell r="AM269">
            <v>2397.4720000000002</v>
          </cell>
          <cell r="AN269">
            <v>1701.636023340581</v>
          </cell>
          <cell r="AQ269">
            <v>159.54399999999998</v>
          </cell>
          <cell r="AR269">
            <v>127.72427539866871</v>
          </cell>
          <cell r="AU269">
            <v>4.3120000000000003</v>
          </cell>
          <cell r="AV269">
            <v>0</v>
          </cell>
          <cell r="AY269">
            <v>194.04</v>
          </cell>
          <cell r="AZ269">
            <v>0</v>
          </cell>
          <cell r="BC269">
            <v>508.81599999999997</v>
          </cell>
          <cell r="BD269">
            <v>14.315836509735247</v>
          </cell>
          <cell r="BG269">
            <v>3453.9120000000003</v>
          </cell>
          <cell r="BH269">
            <v>3871.9740000000002</v>
          </cell>
          <cell r="BK269">
            <v>275.96800000000002</v>
          </cell>
          <cell r="BL269">
            <v>0</v>
          </cell>
          <cell r="BO269">
            <v>0</v>
          </cell>
          <cell r="BP269">
            <v>0</v>
          </cell>
          <cell r="BS269">
            <v>1358.28</v>
          </cell>
          <cell r="BT269">
            <v>1740.9326789541456</v>
          </cell>
          <cell r="BW269">
            <v>1970.6569999999999</v>
          </cell>
          <cell r="BX269">
            <v>758.58822061011358</v>
          </cell>
        </row>
        <row r="270">
          <cell r="E270">
            <v>0</v>
          </cell>
          <cell r="F270">
            <v>1262.0999999999999</v>
          </cell>
          <cell r="I270">
            <v>11384.6</v>
          </cell>
          <cell r="O270">
            <v>7006.2718000000013</v>
          </cell>
          <cell r="P270">
            <v>6193.8798645280749</v>
          </cell>
          <cell r="S270">
            <v>9801.192500000001</v>
          </cell>
          <cell r="T270">
            <v>9132.0447057435049</v>
          </cell>
          <cell r="W270">
            <v>5374.8474999999999</v>
          </cell>
          <cell r="X270">
            <v>6154.1427378206827</v>
          </cell>
          <cell r="AA270">
            <v>214.99390000000002</v>
          </cell>
          <cell r="AB270">
            <v>0</v>
          </cell>
          <cell r="AE270">
            <v>4576.6092000000008</v>
          </cell>
          <cell r="AF270">
            <v>4421.6805383136989</v>
          </cell>
          <cell r="AI270">
            <v>0</v>
          </cell>
          <cell r="AJ270">
            <v>0</v>
          </cell>
          <cell r="AM270">
            <v>6538.3439000000008</v>
          </cell>
          <cell r="AN270">
            <v>3229.1346748812553</v>
          </cell>
          <cell r="AQ270">
            <v>214.99390000000002</v>
          </cell>
          <cell r="AR270">
            <v>170.87726574395373</v>
          </cell>
          <cell r="AU270">
            <v>12.646700000000001</v>
          </cell>
          <cell r="AV270">
            <v>0</v>
          </cell>
          <cell r="AY270">
            <v>670.27510000000007</v>
          </cell>
          <cell r="AZ270">
            <v>0</v>
          </cell>
          <cell r="BC270">
            <v>1884.3583000000001</v>
          </cell>
          <cell r="BD270">
            <v>53.017525684260413</v>
          </cell>
          <cell r="BG270">
            <v>9586.1986000000015</v>
          </cell>
          <cell r="BH270">
            <v>0</v>
          </cell>
          <cell r="BK270">
            <v>733.50860000000011</v>
          </cell>
          <cell r="BL270">
            <v>0</v>
          </cell>
          <cell r="BO270">
            <v>0</v>
          </cell>
          <cell r="BP270">
            <v>0</v>
          </cell>
          <cell r="BS270">
            <v>3907.8303000000001</v>
          </cell>
          <cell r="BT270">
            <v>5552.0653460481217</v>
          </cell>
          <cell r="BW270">
            <v>5623.9924000000001</v>
          </cell>
          <cell r="BX270">
            <v>3345.4286275827308</v>
          </cell>
        </row>
        <row r="271">
          <cell r="E271">
            <v>0</v>
          </cell>
          <cell r="F271">
            <v>786.3</v>
          </cell>
          <cell r="I271">
            <v>8986.4</v>
          </cell>
          <cell r="O271">
            <v>4505.2146999999995</v>
          </cell>
          <cell r="P271">
            <v>4007.8782573823464</v>
          </cell>
          <cell r="S271">
            <v>5580.2116999999989</v>
          </cell>
          <cell r="T271">
            <v>6400.5201878020198</v>
          </cell>
          <cell r="W271">
            <v>3391.1268999999993</v>
          </cell>
          <cell r="X271">
            <v>3824.5155674576854</v>
          </cell>
          <cell r="AA271">
            <v>175.90859999999998</v>
          </cell>
          <cell r="AB271">
            <v>0</v>
          </cell>
          <cell r="AE271">
            <v>3639.4920000000002</v>
          </cell>
          <cell r="AF271">
            <v>3523.8488889256137</v>
          </cell>
          <cell r="AI271">
            <v>0</v>
          </cell>
          <cell r="AJ271">
            <v>0</v>
          </cell>
          <cell r="AM271">
            <v>5228.3944999999994</v>
          </cell>
          <cell r="AN271">
            <v>3077.3290939420153</v>
          </cell>
          <cell r="AQ271">
            <v>214.99939999999995</v>
          </cell>
          <cell r="AR271">
            <v>169.12307914455189</v>
          </cell>
          <cell r="AU271">
            <v>9.7726999999999986</v>
          </cell>
          <cell r="AV271">
            <v>0</v>
          </cell>
          <cell r="AY271">
            <v>517.95309999999995</v>
          </cell>
          <cell r="AZ271">
            <v>5024.3957956979339</v>
          </cell>
          <cell r="BC271">
            <v>1377.9506999999996</v>
          </cell>
          <cell r="BD271">
            <v>38.769450920716402</v>
          </cell>
          <cell r="BG271">
            <v>7466.3427999999994</v>
          </cell>
          <cell r="BH271">
            <v>337.8972</v>
          </cell>
          <cell r="BK271">
            <v>547.27119999999991</v>
          </cell>
          <cell r="BL271">
            <v>0</v>
          </cell>
          <cell r="BO271">
            <v>0</v>
          </cell>
          <cell r="BP271">
            <v>0</v>
          </cell>
          <cell r="BS271">
            <v>2990.4461999999994</v>
          </cell>
          <cell r="BT271">
            <v>3370.8968172435025</v>
          </cell>
          <cell r="BW271">
            <v>4349.4175999999998</v>
          </cell>
          <cell r="BX271">
            <v>1619.049199863312</v>
          </cell>
        </row>
        <row r="272">
          <cell r="E272">
            <v>0</v>
          </cell>
          <cell r="F272">
            <v>261.39999999999998</v>
          </cell>
          <cell r="I272">
            <v>3787.1000000000004</v>
          </cell>
          <cell r="O272">
            <v>1781.3400000000001</v>
          </cell>
          <cell r="P272">
            <v>1583.2744131982076</v>
          </cell>
          <cell r="S272">
            <v>2918.9685000000004</v>
          </cell>
          <cell r="T272">
            <v>3531.0664834597537</v>
          </cell>
          <cell r="W272">
            <v>1635.5940000000003</v>
          </cell>
          <cell r="X272">
            <v>2068.7260418405999</v>
          </cell>
          <cell r="AA272">
            <v>68.824500000000015</v>
          </cell>
          <cell r="AB272">
            <v>208.69988873725777</v>
          </cell>
          <cell r="AE272">
            <v>2207.8793000000001</v>
          </cell>
          <cell r="AF272">
            <v>2150.138918136292</v>
          </cell>
          <cell r="AI272">
            <v>0</v>
          </cell>
          <cell r="AJ272">
            <v>0</v>
          </cell>
          <cell r="AM272">
            <v>2259.0630000000006</v>
          </cell>
          <cell r="AN272">
            <v>1134.0304486276752</v>
          </cell>
          <cell r="AQ272">
            <v>72.873000000000005</v>
          </cell>
          <cell r="AR272">
            <v>59.349979946428547</v>
          </cell>
          <cell r="AU272">
            <v>4.0485000000000007</v>
          </cell>
          <cell r="AV272">
            <v>0</v>
          </cell>
          <cell r="AY272">
            <v>198.37650000000002</v>
          </cell>
          <cell r="AZ272">
            <v>0</v>
          </cell>
          <cell r="BC272">
            <v>425.09250000000003</v>
          </cell>
          <cell r="BD272">
            <v>11.960226745060357</v>
          </cell>
          <cell r="BG272">
            <v>2696.3010000000004</v>
          </cell>
          <cell r="BH272">
            <v>0</v>
          </cell>
          <cell r="BK272">
            <v>611.32350000000008</v>
          </cell>
          <cell r="BL272">
            <v>0</v>
          </cell>
          <cell r="BO272">
            <v>0</v>
          </cell>
          <cell r="BP272">
            <v>0</v>
          </cell>
          <cell r="BS272">
            <v>1202.4045000000001</v>
          </cell>
          <cell r="BT272">
            <v>0</v>
          </cell>
          <cell r="BW272">
            <v>1855.6790000000001</v>
          </cell>
          <cell r="BX272">
            <v>1544.4637872853391</v>
          </cell>
        </row>
        <row r="273">
          <cell r="E273">
            <v>0</v>
          </cell>
          <cell r="F273">
            <v>949</v>
          </cell>
          <cell r="I273">
            <v>0</v>
          </cell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W273">
            <v>435.59100000000001</v>
          </cell>
          <cell r="X273">
            <v>515.60845619437407</v>
          </cell>
          <cell r="AA273">
            <v>19.929000000000002</v>
          </cell>
          <cell r="AB273">
            <v>0</v>
          </cell>
          <cell r="AE273">
            <v>0</v>
          </cell>
          <cell r="AF273">
            <v>0</v>
          </cell>
          <cell r="AI273">
            <v>0</v>
          </cell>
          <cell r="AJ273">
            <v>0</v>
          </cell>
          <cell r="AM273">
            <v>358.72199999999998</v>
          </cell>
          <cell r="AN273">
            <v>112.55074159250356</v>
          </cell>
          <cell r="AQ273">
            <v>0</v>
          </cell>
          <cell r="AR273">
            <v>0</v>
          </cell>
          <cell r="AU273">
            <v>0</v>
          </cell>
          <cell r="AV273">
            <v>0</v>
          </cell>
          <cell r="AY273">
            <v>100.59399999999999</v>
          </cell>
          <cell r="AZ273">
            <v>0</v>
          </cell>
          <cell r="BC273">
            <v>236.30099999999999</v>
          </cell>
          <cell r="BD273">
            <v>6.6484671926333849</v>
          </cell>
          <cell r="BG273">
            <v>626.34</v>
          </cell>
          <cell r="BH273">
            <v>0</v>
          </cell>
          <cell r="BK273">
            <v>0</v>
          </cell>
          <cell r="BL273">
            <v>0</v>
          </cell>
          <cell r="BO273">
            <v>0</v>
          </cell>
          <cell r="BP273">
            <v>0</v>
          </cell>
          <cell r="BS273">
            <v>234.40299999999999</v>
          </cell>
          <cell r="BT273">
            <v>0</v>
          </cell>
          <cell r="BW273">
            <v>0</v>
          </cell>
          <cell r="BX273">
            <v>0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6">
          <cell r="E6">
            <v>0</v>
          </cell>
          <cell r="F6">
            <v>329</v>
          </cell>
          <cell r="I6">
            <v>0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AA6">
            <v>0</v>
          </cell>
          <cell r="AB6">
            <v>0</v>
          </cell>
          <cell r="AE6">
            <v>0</v>
          </cell>
          <cell r="AF6">
            <v>0</v>
          </cell>
          <cell r="AI6">
            <v>0</v>
          </cell>
          <cell r="AJ6">
            <v>0</v>
          </cell>
          <cell r="AM6">
            <v>60.536000000000001</v>
          </cell>
          <cell r="AN6">
            <v>28.003117182340773</v>
          </cell>
          <cell r="AQ6">
            <v>0</v>
          </cell>
          <cell r="AR6">
            <v>0</v>
          </cell>
          <cell r="AU6">
            <v>0</v>
          </cell>
          <cell r="AV6">
            <v>0</v>
          </cell>
          <cell r="AY6">
            <v>42.013300000000001</v>
          </cell>
          <cell r="AZ6">
            <v>0</v>
          </cell>
          <cell r="BC6">
            <v>0</v>
          </cell>
          <cell r="BD6">
            <v>0</v>
          </cell>
          <cell r="BG6">
            <v>185.65470000000002</v>
          </cell>
          <cell r="BH6">
            <v>0</v>
          </cell>
          <cell r="BK6">
            <v>0</v>
          </cell>
          <cell r="BL6">
            <v>0</v>
          </cell>
          <cell r="BO6">
            <v>0</v>
          </cell>
          <cell r="BP6">
            <v>0</v>
          </cell>
          <cell r="BS6">
            <v>0</v>
          </cell>
          <cell r="BT6">
            <v>0</v>
          </cell>
          <cell r="BW6">
            <v>0</v>
          </cell>
          <cell r="BX6">
            <v>0</v>
          </cell>
        </row>
        <row r="7">
          <cell r="E7">
            <v>0</v>
          </cell>
          <cell r="F7">
            <v>102.2</v>
          </cell>
          <cell r="I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AA7">
            <v>0</v>
          </cell>
          <cell r="AB7">
            <v>0</v>
          </cell>
          <cell r="AE7">
            <v>0</v>
          </cell>
          <cell r="AF7">
            <v>0</v>
          </cell>
          <cell r="AI7">
            <v>0</v>
          </cell>
          <cell r="AJ7">
            <v>0</v>
          </cell>
          <cell r="AM7">
            <v>0</v>
          </cell>
          <cell r="AN7">
            <v>0</v>
          </cell>
          <cell r="AQ7">
            <v>0</v>
          </cell>
          <cell r="AR7">
            <v>0</v>
          </cell>
          <cell r="AU7">
            <v>0</v>
          </cell>
          <cell r="AV7">
            <v>0</v>
          </cell>
          <cell r="AY7">
            <v>6.2955200000000007</v>
          </cell>
          <cell r="AZ7">
            <v>0</v>
          </cell>
          <cell r="BC7">
            <v>0</v>
          </cell>
          <cell r="BD7">
            <v>0</v>
          </cell>
          <cell r="BG7">
            <v>55.136899999999997</v>
          </cell>
          <cell r="BH7">
            <v>0</v>
          </cell>
          <cell r="BK7">
            <v>0</v>
          </cell>
          <cell r="BL7">
            <v>0</v>
          </cell>
          <cell r="BO7">
            <v>0</v>
          </cell>
          <cell r="BP7">
            <v>0</v>
          </cell>
          <cell r="BS7">
            <v>0</v>
          </cell>
          <cell r="BT7">
            <v>0</v>
          </cell>
          <cell r="BW7">
            <v>0</v>
          </cell>
          <cell r="BX7">
            <v>0</v>
          </cell>
        </row>
        <row r="8">
          <cell r="E8">
            <v>0</v>
          </cell>
          <cell r="F8">
            <v>160.69999999999999</v>
          </cell>
          <cell r="I8">
            <v>0</v>
          </cell>
          <cell r="O8">
            <v>0</v>
          </cell>
          <cell r="P8">
            <v>0</v>
          </cell>
          <cell r="S8">
            <v>17.355599999999999</v>
          </cell>
          <cell r="T8">
            <v>123.53498694578585</v>
          </cell>
          <cell r="AA8">
            <v>0</v>
          </cell>
          <cell r="AB8">
            <v>0</v>
          </cell>
          <cell r="AE8">
            <v>0</v>
          </cell>
          <cell r="AF8">
            <v>0</v>
          </cell>
          <cell r="AI8">
            <v>0</v>
          </cell>
          <cell r="AJ8">
            <v>0</v>
          </cell>
          <cell r="AM8">
            <v>0</v>
          </cell>
          <cell r="AN8">
            <v>0</v>
          </cell>
          <cell r="AQ8">
            <v>0</v>
          </cell>
          <cell r="AR8">
            <v>0</v>
          </cell>
          <cell r="AU8">
            <v>0</v>
          </cell>
          <cell r="AV8">
            <v>0</v>
          </cell>
          <cell r="AY8">
            <v>38.471579999999996</v>
          </cell>
          <cell r="AZ8">
            <v>0</v>
          </cell>
          <cell r="BC8">
            <v>0</v>
          </cell>
          <cell r="BD8">
            <v>0</v>
          </cell>
          <cell r="BG8">
            <v>148.58321999999998</v>
          </cell>
          <cell r="BH8">
            <v>0</v>
          </cell>
          <cell r="BK8">
            <v>15.459339999999997</v>
          </cell>
          <cell r="BL8">
            <v>0</v>
          </cell>
          <cell r="BO8">
            <v>0</v>
          </cell>
          <cell r="BP8">
            <v>0</v>
          </cell>
          <cell r="BS8">
            <v>0</v>
          </cell>
          <cell r="BT8">
            <v>0</v>
          </cell>
          <cell r="BW8">
            <v>0</v>
          </cell>
          <cell r="BX8">
            <v>0</v>
          </cell>
        </row>
        <row r="9">
          <cell r="E9">
            <v>0</v>
          </cell>
          <cell r="F9">
            <v>42.8</v>
          </cell>
          <cell r="I9">
            <v>0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  <cell r="AJ9">
            <v>0</v>
          </cell>
          <cell r="AM9">
            <v>0</v>
          </cell>
          <cell r="AN9">
            <v>0</v>
          </cell>
          <cell r="AQ9">
            <v>0</v>
          </cell>
          <cell r="AR9">
            <v>0</v>
          </cell>
          <cell r="AU9">
            <v>0</v>
          </cell>
          <cell r="AV9">
            <v>0</v>
          </cell>
          <cell r="AY9">
            <v>8.0720799999999997</v>
          </cell>
          <cell r="AZ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K9">
            <v>0</v>
          </cell>
          <cell r="BL9">
            <v>0</v>
          </cell>
          <cell r="BO9">
            <v>0</v>
          </cell>
          <cell r="BP9">
            <v>0</v>
          </cell>
          <cell r="BS9">
            <v>0</v>
          </cell>
          <cell r="BT9">
            <v>0</v>
          </cell>
          <cell r="BW9">
            <v>0</v>
          </cell>
          <cell r="BX9">
            <v>0</v>
          </cell>
        </row>
        <row r="10">
          <cell r="E10">
            <v>0</v>
          </cell>
          <cell r="F10">
            <v>18</v>
          </cell>
          <cell r="I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AA10">
            <v>0</v>
          </cell>
          <cell r="AB10">
            <v>0</v>
          </cell>
          <cell r="AE10">
            <v>0</v>
          </cell>
          <cell r="AF10">
            <v>0</v>
          </cell>
          <cell r="AI10">
            <v>0</v>
          </cell>
          <cell r="AJ10">
            <v>0</v>
          </cell>
          <cell r="AM10">
            <v>0</v>
          </cell>
          <cell r="AN10">
            <v>0</v>
          </cell>
          <cell r="AQ10">
            <v>0</v>
          </cell>
          <cell r="AR10">
            <v>0</v>
          </cell>
          <cell r="AU10">
            <v>0</v>
          </cell>
          <cell r="AV10">
            <v>0</v>
          </cell>
          <cell r="AY10">
            <v>3.2004000000000001</v>
          </cell>
          <cell r="AZ10">
            <v>0</v>
          </cell>
          <cell r="BC10">
            <v>0</v>
          </cell>
          <cell r="BD10">
            <v>0</v>
          </cell>
          <cell r="BG10">
            <v>9.4283999999999999</v>
          </cell>
          <cell r="BH10">
            <v>0</v>
          </cell>
          <cell r="BK10">
            <v>0</v>
          </cell>
          <cell r="BL10">
            <v>0</v>
          </cell>
          <cell r="BO10">
            <v>0</v>
          </cell>
          <cell r="BP10">
            <v>0</v>
          </cell>
          <cell r="BS10">
            <v>0</v>
          </cell>
          <cell r="BT10">
            <v>0</v>
          </cell>
          <cell r="BW10">
            <v>0</v>
          </cell>
          <cell r="BX10">
            <v>0</v>
          </cell>
        </row>
        <row r="11">
          <cell r="E11">
            <v>0</v>
          </cell>
          <cell r="F11">
            <v>95.6</v>
          </cell>
          <cell r="I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AA11">
            <v>0</v>
          </cell>
          <cell r="AB11">
            <v>0</v>
          </cell>
          <cell r="AE11">
            <v>0</v>
          </cell>
          <cell r="AF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U11">
            <v>0</v>
          </cell>
          <cell r="AV11">
            <v>0</v>
          </cell>
          <cell r="AY11">
            <v>9.4643999999999995</v>
          </cell>
          <cell r="AZ11">
            <v>0</v>
          </cell>
          <cell r="BC11">
            <v>0</v>
          </cell>
          <cell r="BD11">
            <v>0</v>
          </cell>
          <cell r="BG11">
            <v>13.594319999999998</v>
          </cell>
          <cell r="BH11">
            <v>0</v>
          </cell>
          <cell r="BK11">
            <v>0</v>
          </cell>
          <cell r="BL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  <cell r="BW11">
            <v>0</v>
          </cell>
          <cell r="BX11">
            <v>0</v>
          </cell>
        </row>
        <row r="12">
          <cell r="E12">
            <v>0</v>
          </cell>
          <cell r="F12">
            <v>314.24</v>
          </cell>
          <cell r="I12">
            <v>0</v>
          </cell>
          <cell r="O12">
            <v>0</v>
          </cell>
          <cell r="P12">
            <v>0</v>
          </cell>
          <cell r="S12">
            <v>25.830528000000001</v>
          </cell>
          <cell r="T12">
            <v>92.699685090904779</v>
          </cell>
          <cell r="AA12">
            <v>0</v>
          </cell>
          <cell r="AB12">
            <v>0</v>
          </cell>
          <cell r="AE12">
            <v>0</v>
          </cell>
          <cell r="AF12">
            <v>0</v>
          </cell>
          <cell r="AI12">
            <v>0</v>
          </cell>
          <cell r="AJ12">
            <v>0</v>
          </cell>
          <cell r="AM12">
            <v>0</v>
          </cell>
          <cell r="AN12">
            <v>0</v>
          </cell>
          <cell r="AQ12">
            <v>0</v>
          </cell>
          <cell r="AR12">
            <v>0</v>
          </cell>
          <cell r="AU12">
            <v>0</v>
          </cell>
          <cell r="AV12">
            <v>0</v>
          </cell>
          <cell r="AY12">
            <v>40.002752000000001</v>
          </cell>
          <cell r="AZ12">
            <v>0</v>
          </cell>
          <cell r="BC12">
            <v>0</v>
          </cell>
          <cell r="BD12">
            <v>0</v>
          </cell>
          <cell r="BG12">
            <v>126.104512</v>
          </cell>
          <cell r="BH12">
            <v>0</v>
          </cell>
          <cell r="BK12">
            <v>23.033792000000002</v>
          </cell>
          <cell r="BL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  <cell r="BW12">
            <v>0</v>
          </cell>
          <cell r="BX12">
            <v>0</v>
          </cell>
        </row>
        <row r="13">
          <cell r="E13">
            <v>0</v>
          </cell>
          <cell r="F13">
            <v>209.9</v>
          </cell>
          <cell r="I13">
            <v>0</v>
          </cell>
          <cell r="O13">
            <v>0</v>
          </cell>
          <cell r="P13">
            <v>0</v>
          </cell>
          <cell r="S13">
            <v>18.261299999999999</v>
          </cell>
          <cell r="T13">
            <v>92.68340502360445</v>
          </cell>
          <cell r="AA13">
            <v>0</v>
          </cell>
          <cell r="AB13">
            <v>0</v>
          </cell>
          <cell r="AE13">
            <v>0</v>
          </cell>
          <cell r="AF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U13">
            <v>0</v>
          </cell>
          <cell r="AV13">
            <v>0</v>
          </cell>
          <cell r="AY13">
            <v>6.4229399999999996</v>
          </cell>
          <cell r="AZ13">
            <v>0</v>
          </cell>
          <cell r="BC13">
            <v>0</v>
          </cell>
          <cell r="BD13">
            <v>0</v>
          </cell>
          <cell r="BG13">
            <v>131.62828999999999</v>
          </cell>
          <cell r="BH13">
            <v>147.5736</v>
          </cell>
          <cell r="BK13">
            <v>16.393190000000001</v>
          </cell>
          <cell r="BL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  <cell r="BW13">
            <v>0</v>
          </cell>
          <cell r="BX13">
            <v>0</v>
          </cell>
        </row>
        <row r="14">
          <cell r="E14">
            <v>0</v>
          </cell>
          <cell r="F14">
            <v>41.4</v>
          </cell>
          <cell r="I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AA14">
            <v>0</v>
          </cell>
          <cell r="AB14">
            <v>0</v>
          </cell>
          <cell r="AE14">
            <v>0</v>
          </cell>
          <cell r="AF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U14">
            <v>0</v>
          </cell>
          <cell r="AV14">
            <v>0</v>
          </cell>
          <cell r="AY14">
            <v>6.8392800000000005</v>
          </cell>
          <cell r="AZ14">
            <v>0</v>
          </cell>
          <cell r="BC14">
            <v>0</v>
          </cell>
          <cell r="BD14">
            <v>0</v>
          </cell>
          <cell r="BG14">
            <v>22.629239999999999</v>
          </cell>
          <cell r="BH14">
            <v>0</v>
          </cell>
          <cell r="BK14">
            <v>0</v>
          </cell>
          <cell r="BL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  <cell r="BW14">
            <v>0</v>
          </cell>
          <cell r="BX14">
            <v>0</v>
          </cell>
        </row>
        <row r="15">
          <cell r="E15">
            <v>0</v>
          </cell>
          <cell r="F15">
            <v>323.5</v>
          </cell>
          <cell r="I15">
            <v>0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AA15">
            <v>0</v>
          </cell>
          <cell r="AB15">
            <v>0</v>
          </cell>
          <cell r="AE15">
            <v>0</v>
          </cell>
          <cell r="AF15">
            <v>0</v>
          </cell>
          <cell r="AI15">
            <v>0</v>
          </cell>
          <cell r="AJ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U15">
            <v>0</v>
          </cell>
          <cell r="AV15">
            <v>0</v>
          </cell>
          <cell r="AY15">
            <v>22.127400000000002</v>
          </cell>
          <cell r="AZ15">
            <v>0</v>
          </cell>
          <cell r="BC15">
            <v>0</v>
          </cell>
          <cell r="BD15">
            <v>0</v>
          </cell>
          <cell r="BG15">
            <v>163.62630000000001</v>
          </cell>
          <cell r="BH15">
            <v>0</v>
          </cell>
          <cell r="BK15">
            <v>0</v>
          </cell>
          <cell r="BL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  <cell r="BW15">
            <v>0</v>
          </cell>
          <cell r="BX15">
            <v>0</v>
          </cell>
        </row>
        <row r="16">
          <cell r="E16">
            <v>0</v>
          </cell>
          <cell r="F16">
            <v>65.599999999999994</v>
          </cell>
          <cell r="I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I16">
            <v>0</v>
          </cell>
          <cell r="AJ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U16">
            <v>0</v>
          </cell>
          <cell r="AV16">
            <v>0</v>
          </cell>
          <cell r="AY16">
            <v>37.195199999999993</v>
          </cell>
          <cell r="AZ16">
            <v>0</v>
          </cell>
          <cell r="BC16">
            <v>0</v>
          </cell>
          <cell r="BD16">
            <v>0</v>
          </cell>
          <cell r="BG16">
            <v>36.10624</v>
          </cell>
          <cell r="BH16">
            <v>0</v>
          </cell>
          <cell r="BK16">
            <v>0</v>
          </cell>
          <cell r="BL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  <cell r="BW16">
            <v>0</v>
          </cell>
          <cell r="BX16">
            <v>0</v>
          </cell>
        </row>
        <row r="17">
          <cell r="E17">
            <v>0</v>
          </cell>
          <cell r="F17">
            <v>56.2</v>
          </cell>
          <cell r="I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  <cell r="AI17">
            <v>0</v>
          </cell>
          <cell r="AJ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U17">
            <v>0</v>
          </cell>
          <cell r="AV17">
            <v>0</v>
          </cell>
          <cell r="AY17">
            <v>24.71114</v>
          </cell>
          <cell r="AZ17">
            <v>0</v>
          </cell>
          <cell r="BC17">
            <v>0</v>
          </cell>
          <cell r="BD17">
            <v>0</v>
          </cell>
          <cell r="BG17">
            <v>30.685200000000005</v>
          </cell>
          <cell r="BH17">
            <v>0</v>
          </cell>
          <cell r="BK17">
            <v>0</v>
          </cell>
          <cell r="BL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  <cell r="BW17">
            <v>0</v>
          </cell>
          <cell r="BX17">
            <v>0</v>
          </cell>
        </row>
        <row r="18">
          <cell r="E18">
            <v>0</v>
          </cell>
          <cell r="F18">
            <v>70.599999999999994</v>
          </cell>
          <cell r="I18">
            <v>0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U18">
            <v>0</v>
          </cell>
          <cell r="AV18">
            <v>0</v>
          </cell>
          <cell r="AY18">
            <v>5.21028</v>
          </cell>
          <cell r="AZ18">
            <v>0</v>
          </cell>
          <cell r="BC18">
            <v>0</v>
          </cell>
          <cell r="BD18">
            <v>0</v>
          </cell>
          <cell r="BG18">
            <v>37.975740000000002</v>
          </cell>
          <cell r="BH18">
            <v>0</v>
          </cell>
          <cell r="BK18">
            <v>0</v>
          </cell>
          <cell r="BL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  <cell r="BW18">
            <v>0</v>
          </cell>
          <cell r="BX18">
            <v>0</v>
          </cell>
        </row>
        <row r="19">
          <cell r="E19">
            <v>0</v>
          </cell>
          <cell r="F19">
            <v>79.2</v>
          </cell>
          <cell r="I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AA19">
            <v>0</v>
          </cell>
          <cell r="AB19">
            <v>0</v>
          </cell>
          <cell r="AE19">
            <v>0</v>
          </cell>
          <cell r="AF19">
            <v>0</v>
          </cell>
          <cell r="AI19">
            <v>0</v>
          </cell>
          <cell r="AJ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U19">
            <v>0</v>
          </cell>
          <cell r="AV19">
            <v>0</v>
          </cell>
          <cell r="AY19">
            <v>3.2234400000000001</v>
          </cell>
          <cell r="AZ19">
            <v>0</v>
          </cell>
          <cell r="BC19">
            <v>0</v>
          </cell>
          <cell r="BD19">
            <v>0</v>
          </cell>
          <cell r="BG19">
            <v>39.829680000000003</v>
          </cell>
          <cell r="BH19">
            <v>0</v>
          </cell>
          <cell r="BK19">
            <v>0</v>
          </cell>
          <cell r="BL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  <cell r="BW19">
            <v>0</v>
          </cell>
          <cell r="BX19">
            <v>0</v>
          </cell>
        </row>
        <row r="20">
          <cell r="E20">
            <v>0</v>
          </cell>
          <cell r="F20">
            <v>167.1</v>
          </cell>
          <cell r="I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AA20">
            <v>0</v>
          </cell>
          <cell r="AB20">
            <v>0</v>
          </cell>
          <cell r="AE20">
            <v>0</v>
          </cell>
          <cell r="AF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U20">
            <v>0</v>
          </cell>
          <cell r="AV20">
            <v>0</v>
          </cell>
          <cell r="AY20">
            <v>48.743070000000003</v>
          </cell>
          <cell r="AZ20">
            <v>0</v>
          </cell>
          <cell r="BC20">
            <v>0</v>
          </cell>
          <cell r="BD20">
            <v>0</v>
          </cell>
          <cell r="BG20">
            <v>90.467939999999999</v>
          </cell>
          <cell r="BH20">
            <v>0</v>
          </cell>
          <cell r="BK20">
            <v>0</v>
          </cell>
          <cell r="BL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  <cell r="BW20">
            <v>0</v>
          </cell>
          <cell r="BX20">
            <v>0</v>
          </cell>
        </row>
        <row r="21">
          <cell r="E21">
            <v>0</v>
          </cell>
          <cell r="F21">
            <v>70.5</v>
          </cell>
          <cell r="I21">
            <v>0</v>
          </cell>
          <cell r="O21">
            <v>0</v>
          </cell>
          <cell r="P21">
            <v>0</v>
          </cell>
          <cell r="S21">
            <v>0</v>
          </cell>
          <cell r="T21">
            <v>0</v>
          </cell>
          <cell r="AA21">
            <v>0</v>
          </cell>
          <cell r="AB21">
            <v>0</v>
          </cell>
          <cell r="AE21">
            <v>0</v>
          </cell>
          <cell r="AF21">
            <v>0</v>
          </cell>
          <cell r="AI21">
            <v>0</v>
          </cell>
          <cell r="AJ21">
            <v>0</v>
          </cell>
          <cell r="AM21">
            <v>0</v>
          </cell>
          <cell r="AN21">
            <v>0</v>
          </cell>
          <cell r="AQ21">
            <v>0</v>
          </cell>
          <cell r="AR21">
            <v>0</v>
          </cell>
          <cell r="AU21">
            <v>0</v>
          </cell>
          <cell r="AV21">
            <v>0</v>
          </cell>
          <cell r="AY21">
            <v>37.068900000000006</v>
          </cell>
          <cell r="AZ21">
            <v>0</v>
          </cell>
          <cell r="BC21">
            <v>0</v>
          </cell>
          <cell r="BD21">
            <v>0</v>
          </cell>
          <cell r="BG21">
            <v>32.810699999999997</v>
          </cell>
          <cell r="BH21">
            <v>0</v>
          </cell>
          <cell r="BK21">
            <v>0</v>
          </cell>
          <cell r="BL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  <cell r="BW21">
            <v>0</v>
          </cell>
          <cell r="BX21">
            <v>0</v>
          </cell>
        </row>
        <row r="22">
          <cell r="E22">
            <v>0</v>
          </cell>
          <cell r="F22">
            <v>105.2</v>
          </cell>
          <cell r="I22">
            <v>0</v>
          </cell>
          <cell r="O22">
            <v>0</v>
          </cell>
          <cell r="P22">
            <v>0</v>
          </cell>
          <cell r="S22">
            <v>0</v>
          </cell>
          <cell r="T22">
            <v>64.233534434399999</v>
          </cell>
          <cell r="AA22">
            <v>0</v>
          </cell>
          <cell r="AB22">
            <v>0</v>
          </cell>
          <cell r="AE22">
            <v>0</v>
          </cell>
          <cell r="AF22">
            <v>0</v>
          </cell>
          <cell r="AI22">
            <v>0</v>
          </cell>
          <cell r="AJ22">
            <v>0</v>
          </cell>
          <cell r="AM22">
            <v>0</v>
          </cell>
          <cell r="AN22">
            <v>0</v>
          </cell>
          <cell r="AQ22">
            <v>0</v>
          </cell>
          <cell r="AR22">
            <v>0</v>
          </cell>
          <cell r="AU22">
            <v>0</v>
          </cell>
          <cell r="AV22">
            <v>0</v>
          </cell>
          <cell r="AY22">
            <v>14.391360000000001</v>
          </cell>
          <cell r="AZ22">
            <v>0</v>
          </cell>
          <cell r="BC22">
            <v>0</v>
          </cell>
          <cell r="BD22">
            <v>0</v>
          </cell>
          <cell r="BG22">
            <v>45.551600000000001</v>
          </cell>
          <cell r="BH22">
            <v>0</v>
          </cell>
          <cell r="BK22">
            <v>0</v>
          </cell>
          <cell r="BL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  <cell r="BW22">
            <v>0</v>
          </cell>
          <cell r="BX22">
            <v>0</v>
          </cell>
        </row>
        <row r="23">
          <cell r="E23">
            <v>0</v>
          </cell>
          <cell r="F23">
            <v>111.1</v>
          </cell>
          <cell r="I23">
            <v>0</v>
          </cell>
          <cell r="O23">
            <v>0</v>
          </cell>
          <cell r="P23">
            <v>0</v>
          </cell>
          <cell r="S23">
            <v>9.8434599999999985</v>
          </cell>
          <cell r="T23">
            <v>34.21623899607814</v>
          </cell>
          <cell r="AA23">
            <v>0</v>
          </cell>
          <cell r="AB23">
            <v>0</v>
          </cell>
          <cell r="AE23">
            <v>0</v>
          </cell>
          <cell r="AF23">
            <v>0</v>
          </cell>
          <cell r="AI23">
            <v>0</v>
          </cell>
          <cell r="AJ23">
            <v>0</v>
          </cell>
          <cell r="AM23">
            <v>0</v>
          </cell>
          <cell r="AN23">
            <v>0</v>
          </cell>
          <cell r="AQ23">
            <v>0</v>
          </cell>
          <cell r="AR23">
            <v>0</v>
          </cell>
          <cell r="AU23">
            <v>0</v>
          </cell>
          <cell r="AV23">
            <v>0</v>
          </cell>
          <cell r="AY23">
            <v>22.653289999999998</v>
          </cell>
          <cell r="AZ23">
            <v>0</v>
          </cell>
          <cell r="BC23">
            <v>0</v>
          </cell>
          <cell r="BD23">
            <v>0</v>
          </cell>
          <cell r="BG23">
            <v>58.238619999999997</v>
          </cell>
          <cell r="BH23">
            <v>0</v>
          </cell>
          <cell r="BK23">
            <v>8.7768999999999995</v>
          </cell>
          <cell r="BL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  <cell r="BW23">
            <v>0</v>
          </cell>
          <cell r="BX23">
            <v>0</v>
          </cell>
        </row>
        <row r="24">
          <cell r="E24">
            <v>0</v>
          </cell>
          <cell r="F24">
            <v>160.30000000000001</v>
          </cell>
          <cell r="I24">
            <v>0</v>
          </cell>
          <cell r="O24">
            <v>0</v>
          </cell>
          <cell r="P24">
            <v>0</v>
          </cell>
          <cell r="S24">
            <v>9.7782999999999998</v>
          </cell>
          <cell r="T24">
            <v>34.216098848471901</v>
          </cell>
          <cell r="AA24">
            <v>0</v>
          </cell>
          <cell r="AB24">
            <v>0</v>
          </cell>
          <cell r="AE24">
            <v>0</v>
          </cell>
          <cell r="AF24">
            <v>0</v>
          </cell>
          <cell r="AI24">
            <v>0</v>
          </cell>
          <cell r="AJ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U24">
            <v>0</v>
          </cell>
          <cell r="AV24">
            <v>0</v>
          </cell>
          <cell r="AY24">
            <v>40.555900000000001</v>
          </cell>
          <cell r="AZ24">
            <v>0</v>
          </cell>
          <cell r="BC24">
            <v>0</v>
          </cell>
          <cell r="BD24">
            <v>0</v>
          </cell>
          <cell r="BG24">
            <v>84.590310000000002</v>
          </cell>
          <cell r="BH24">
            <v>0</v>
          </cell>
          <cell r="BK24">
            <v>8.78444</v>
          </cell>
          <cell r="BL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  <cell r="BW24">
            <v>0</v>
          </cell>
          <cell r="BX24">
            <v>0</v>
          </cell>
        </row>
        <row r="25">
          <cell r="E25">
            <v>0</v>
          </cell>
          <cell r="F25">
            <v>161.80000000000001</v>
          </cell>
          <cell r="I25">
            <v>0</v>
          </cell>
          <cell r="O25">
            <v>0</v>
          </cell>
          <cell r="P25">
            <v>0</v>
          </cell>
          <cell r="S25">
            <v>12.410060000000001</v>
          </cell>
          <cell r="T25">
            <v>34.221759297584832</v>
          </cell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I25">
            <v>0</v>
          </cell>
          <cell r="AJ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U25">
            <v>0</v>
          </cell>
          <cell r="AV25">
            <v>0</v>
          </cell>
          <cell r="AY25">
            <v>20.580960000000001</v>
          </cell>
          <cell r="AZ25">
            <v>0</v>
          </cell>
          <cell r="BC25">
            <v>0</v>
          </cell>
          <cell r="BD25">
            <v>0</v>
          </cell>
          <cell r="BG25">
            <v>82.210580000000007</v>
          </cell>
          <cell r="BH25">
            <v>0</v>
          </cell>
          <cell r="BK25">
            <v>11.067120000000001</v>
          </cell>
          <cell r="BL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  <cell r="BW25">
            <v>0</v>
          </cell>
          <cell r="BX25">
            <v>0</v>
          </cell>
        </row>
        <row r="26">
          <cell r="E26">
            <v>0</v>
          </cell>
          <cell r="F26">
            <v>181.3</v>
          </cell>
          <cell r="I26">
            <v>0</v>
          </cell>
          <cell r="O26">
            <v>0</v>
          </cell>
          <cell r="P26">
            <v>0</v>
          </cell>
          <cell r="S26">
            <v>8.557360000000001</v>
          </cell>
          <cell r="T26">
            <v>34.213472823021263</v>
          </cell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Q26">
            <v>0</v>
          </cell>
          <cell r="AR26">
            <v>0</v>
          </cell>
          <cell r="AU26">
            <v>0</v>
          </cell>
          <cell r="AV26">
            <v>0</v>
          </cell>
          <cell r="AY26">
            <v>8.4667100000000008</v>
          </cell>
          <cell r="AZ26">
            <v>0</v>
          </cell>
          <cell r="BC26">
            <v>0</v>
          </cell>
          <cell r="BD26">
            <v>0</v>
          </cell>
          <cell r="BG26">
            <v>94.620470000000012</v>
          </cell>
          <cell r="BH26">
            <v>0</v>
          </cell>
          <cell r="BK26">
            <v>7.6146000000000011</v>
          </cell>
          <cell r="BL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  <cell r="BW26">
            <v>0</v>
          </cell>
          <cell r="BX26">
            <v>0</v>
          </cell>
        </row>
        <row r="27">
          <cell r="E27">
            <v>0</v>
          </cell>
          <cell r="F27">
            <v>194.7</v>
          </cell>
          <cell r="I27">
            <v>0</v>
          </cell>
          <cell r="O27">
            <v>0</v>
          </cell>
          <cell r="P27">
            <v>0</v>
          </cell>
          <cell r="S27">
            <v>16.043279999999999</v>
          </cell>
          <cell r="T27">
            <v>34.22957370958521</v>
          </cell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I27">
            <v>0</v>
          </cell>
          <cell r="AJ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U27">
            <v>0</v>
          </cell>
          <cell r="AV27">
            <v>0</v>
          </cell>
          <cell r="AY27">
            <v>9.5403000000000002</v>
          </cell>
          <cell r="AZ27">
            <v>0</v>
          </cell>
          <cell r="BC27">
            <v>0</v>
          </cell>
          <cell r="BD27">
            <v>0</v>
          </cell>
          <cell r="BG27">
            <v>92.930309999999992</v>
          </cell>
          <cell r="BH27">
            <v>0</v>
          </cell>
          <cell r="BK27">
            <v>14.290980000000001</v>
          </cell>
          <cell r="BL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  <cell r="BW27">
            <v>0</v>
          </cell>
          <cell r="BX27">
            <v>0</v>
          </cell>
        </row>
        <row r="28">
          <cell r="E28">
            <v>0</v>
          </cell>
          <cell r="F28">
            <v>99.4</v>
          </cell>
          <cell r="I28">
            <v>0</v>
          </cell>
          <cell r="O28">
            <v>0</v>
          </cell>
          <cell r="P28">
            <v>0</v>
          </cell>
          <cell r="S28">
            <v>6.1628000000000007</v>
          </cell>
          <cell r="T28">
            <v>34.20832254904952</v>
          </cell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I28">
            <v>0</v>
          </cell>
          <cell r="AJ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U28">
            <v>0</v>
          </cell>
          <cell r="AV28">
            <v>0</v>
          </cell>
          <cell r="AY28">
            <v>6.4212400000000009</v>
          </cell>
          <cell r="AZ28">
            <v>0</v>
          </cell>
          <cell r="BC28">
            <v>0</v>
          </cell>
          <cell r="BD28">
            <v>0</v>
          </cell>
          <cell r="BG28">
            <v>52.165120000000009</v>
          </cell>
          <cell r="BH28">
            <v>0</v>
          </cell>
          <cell r="BK28">
            <v>5.5365799999999998</v>
          </cell>
          <cell r="BL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  <cell r="BW28">
            <v>0</v>
          </cell>
          <cell r="BX28">
            <v>0</v>
          </cell>
        </row>
        <row r="29">
          <cell r="E29">
            <v>0</v>
          </cell>
          <cell r="F29">
            <v>124.6</v>
          </cell>
          <cell r="I29">
            <v>0</v>
          </cell>
          <cell r="O29">
            <v>0</v>
          </cell>
          <cell r="P29">
            <v>0</v>
          </cell>
          <cell r="S29">
            <v>2.5792199999999998</v>
          </cell>
          <cell r="T29">
            <v>34.200614903887292</v>
          </cell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U29">
            <v>0</v>
          </cell>
          <cell r="AV29">
            <v>0</v>
          </cell>
          <cell r="AY29">
            <v>8.9711999999999996</v>
          </cell>
          <cell r="AZ29">
            <v>0</v>
          </cell>
          <cell r="BC29">
            <v>0</v>
          </cell>
          <cell r="BD29">
            <v>0</v>
          </cell>
          <cell r="BG29">
            <v>66.037999999999997</v>
          </cell>
          <cell r="BH29">
            <v>0</v>
          </cell>
          <cell r="BK29">
            <v>2.3050999999999999</v>
          </cell>
          <cell r="BL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  <cell r="BW29">
            <v>0</v>
          </cell>
          <cell r="BX29">
            <v>0</v>
          </cell>
        </row>
        <row r="30">
          <cell r="E30">
            <v>0</v>
          </cell>
          <cell r="F30">
            <v>78.400000000000006</v>
          </cell>
          <cell r="I30">
            <v>0</v>
          </cell>
          <cell r="O30">
            <v>0</v>
          </cell>
          <cell r="P30">
            <v>0</v>
          </cell>
          <cell r="S30">
            <v>3.6142400000000006</v>
          </cell>
          <cell r="T30">
            <v>34.202841048384087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  <cell r="AJ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U30">
            <v>0</v>
          </cell>
          <cell r="AV30">
            <v>0</v>
          </cell>
          <cell r="AY30">
            <v>5.8486400000000005</v>
          </cell>
          <cell r="AZ30">
            <v>0</v>
          </cell>
          <cell r="BC30">
            <v>0</v>
          </cell>
          <cell r="BD30">
            <v>0</v>
          </cell>
          <cell r="BG30">
            <v>41.873440000000002</v>
          </cell>
          <cell r="BH30">
            <v>0</v>
          </cell>
          <cell r="BK30">
            <v>3.2379200000000004</v>
          </cell>
          <cell r="BL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  <cell r="BW30">
            <v>0</v>
          </cell>
          <cell r="BX30">
            <v>0</v>
          </cell>
        </row>
        <row r="31">
          <cell r="E31">
            <v>0</v>
          </cell>
          <cell r="F31">
            <v>228.3</v>
          </cell>
          <cell r="I31">
            <v>0</v>
          </cell>
          <cell r="O31">
            <v>0</v>
          </cell>
          <cell r="P31">
            <v>0</v>
          </cell>
          <cell r="S31">
            <v>11.118210000000001</v>
          </cell>
          <cell r="T31">
            <v>34.218980757297523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67.37133</v>
          </cell>
          <cell r="AZ31">
            <v>0</v>
          </cell>
          <cell r="BC31">
            <v>0</v>
          </cell>
          <cell r="BD31">
            <v>0</v>
          </cell>
          <cell r="BG31">
            <v>100.13238</v>
          </cell>
          <cell r="BH31">
            <v>0</v>
          </cell>
          <cell r="BK31">
            <v>9.90822</v>
          </cell>
          <cell r="BL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  <cell r="BW31">
            <v>0</v>
          </cell>
          <cell r="BX31">
            <v>0</v>
          </cell>
        </row>
        <row r="32">
          <cell r="E32">
            <v>0</v>
          </cell>
          <cell r="F32">
            <v>48.4</v>
          </cell>
          <cell r="I32">
            <v>0</v>
          </cell>
          <cell r="O32">
            <v>0</v>
          </cell>
          <cell r="P32">
            <v>0</v>
          </cell>
          <cell r="S32">
            <v>1.2874399999999999</v>
          </cell>
          <cell r="T32">
            <v>121.87782599780559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U32">
            <v>0</v>
          </cell>
          <cell r="AV32">
            <v>0</v>
          </cell>
          <cell r="AY32">
            <v>8.1844400000000004</v>
          </cell>
          <cell r="AZ32">
            <v>0</v>
          </cell>
          <cell r="BC32">
            <v>0</v>
          </cell>
          <cell r="BD32">
            <v>0</v>
          </cell>
          <cell r="BG32">
            <v>22.626999999999999</v>
          </cell>
          <cell r="BH32">
            <v>0</v>
          </cell>
          <cell r="BK32">
            <v>1.13256</v>
          </cell>
          <cell r="BL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  <cell r="BW32">
            <v>0</v>
          </cell>
          <cell r="BX32">
            <v>0</v>
          </cell>
        </row>
        <row r="33">
          <cell r="E33">
            <v>0</v>
          </cell>
          <cell r="F33">
            <v>102.5</v>
          </cell>
          <cell r="I33">
            <v>0</v>
          </cell>
          <cell r="O33">
            <v>0</v>
          </cell>
          <cell r="P33">
            <v>0</v>
          </cell>
          <cell r="S33">
            <v>4.9097499999999998</v>
          </cell>
          <cell r="T33">
            <v>187.76959870979462</v>
          </cell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I33">
            <v>0</v>
          </cell>
          <cell r="AJ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U33">
            <v>0</v>
          </cell>
          <cell r="AV33">
            <v>0</v>
          </cell>
          <cell r="AY33">
            <v>4.5919999999999996</v>
          </cell>
          <cell r="AZ33">
            <v>0</v>
          </cell>
          <cell r="BC33">
            <v>0</v>
          </cell>
          <cell r="BD33">
            <v>0</v>
          </cell>
          <cell r="BG33">
            <v>67.486000000000004</v>
          </cell>
          <cell r="BH33">
            <v>0</v>
          </cell>
          <cell r="BK33">
            <v>4.3869999999999996</v>
          </cell>
          <cell r="BL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  <cell r="BW33">
            <v>0</v>
          </cell>
          <cell r="BX33">
            <v>0</v>
          </cell>
        </row>
        <row r="34">
          <cell r="E34">
            <v>0</v>
          </cell>
          <cell r="F34">
            <v>83.3</v>
          </cell>
          <cell r="I34">
            <v>0</v>
          </cell>
          <cell r="O34">
            <v>0</v>
          </cell>
          <cell r="P34">
            <v>0</v>
          </cell>
          <cell r="S34">
            <v>6.2225099999999998</v>
          </cell>
          <cell r="T34">
            <v>123.53888778938426</v>
          </cell>
          <cell r="AA34">
            <v>0</v>
          </cell>
          <cell r="AB34">
            <v>0</v>
          </cell>
          <cell r="AE34">
            <v>0</v>
          </cell>
          <cell r="AF34">
            <v>0</v>
          </cell>
          <cell r="AI34">
            <v>0</v>
          </cell>
          <cell r="AJ34">
            <v>0</v>
          </cell>
          <cell r="AM34">
            <v>17.85952</v>
          </cell>
          <cell r="AN34">
            <v>8.2798354205537752</v>
          </cell>
          <cell r="AQ34">
            <v>0</v>
          </cell>
          <cell r="AR34">
            <v>0</v>
          </cell>
          <cell r="AU34">
            <v>0</v>
          </cell>
          <cell r="AV34">
            <v>0</v>
          </cell>
          <cell r="AY34">
            <v>4.6814599999999995</v>
          </cell>
          <cell r="AZ34">
            <v>0</v>
          </cell>
          <cell r="BC34">
            <v>0</v>
          </cell>
          <cell r="BD34">
            <v>0</v>
          </cell>
          <cell r="BG34">
            <v>73.528909999999996</v>
          </cell>
          <cell r="BH34">
            <v>0</v>
          </cell>
          <cell r="BK34">
            <v>5.5394500000000004</v>
          </cell>
          <cell r="BL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  <cell r="BW34">
            <v>0</v>
          </cell>
          <cell r="BX34">
            <v>0</v>
          </cell>
        </row>
        <row r="35">
          <cell r="E35">
            <v>0</v>
          </cell>
          <cell r="F35">
            <v>0</v>
          </cell>
          <cell r="I35">
            <v>0</v>
          </cell>
          <cell r="O35">
            <v>0</v>
          </cell>
          <cell r="P35">
            <v>0</v>
          </cell>
          <cell r="S35">
            <v>0</v>
          </cell>
          <cell r="T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U35">
            <v>0</v>
          </cell>
          <cell r="AV35">
            <v>0</v>
          </cell>
          <cell r="AY35">
            <v>0</v>
          </cell>
          <cell r="AZ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K35">
            <v>0</v>
          </cell>
          <cell r="BL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  <cell r="BW35">
            <v>0</v>
          </cell>
          <cell r="BX35">
            <v>0</v>
          </cell>
        </row>
        <row r="36">
          <cell r="E36">
            <v>0</v>
          </cell>
          <cell r="F36">
            <v>49.2</v>
          </cell>
          <cell r="I36">
            <v>0</v>
          </cell>
          <cell r="O36">
            <v>0</v>
          </cell>
          <cell r="P36">
            <v>0</v>
          </cell>
          <cell r="S36">
            <v>0</v>
          </cell>
          <cell r="T36">
            <v>157.19033845674301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I36">
            <v>0</v>
          </cell>
          <cell r="AJ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U36">
            <v>0</v>
          </cell>
          <cell r="AV36">
            <v>0</v>
          </cell>
          <cell r="AY36">
            <v>9.4562400000000011</v>
          </cell>
          <cell r="AZ36">
            <v>0</v>
          </cell>
          <cell r="BC36">
            <v>0</v>
          </cell>
          <cell r="BD36">
            <v>0</v>
          </cell>
          <cell r="BG36">
            <v>22.627079999999999</v>
          </cell>
          <cell r="BH36">
            <v>0</v>
          </cell>
          <cell r="BK36">
            <v>0</v>
          </cell>
          <cell r="BL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  <cell r="BW36">
            <v>0</v>
          </cell>
          <cell r="BX36">
            <v>0</v>
          </cell>
        </row>
        <row r="37">
          <cell r="E37">
            <v>0</v>
          </cell>
          <cell r="F37">
            <v>231.70000000000002</v>
          </cell>
          <cell r="I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I37">
            <v>0</v>
          </cell>
          <cell r="AJ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U37">
            <v>0</v>
          </cell>
          <cell r="AV37">
            <v>0</v>
          </cell>
          <cell r="AY37">
            <v>47.243630000000003</v>
          </cell>
          <cell r="AZ37">
            <v>0</v>
          </cell>
          <cell r="BC37">
            <v>0</v>
          </cell>
          <cell r="BD37">
            <v>0</v>
          </cell>
          <cell r="BG37">
            <v>113.50983000000001</v>
          </cell>
          <cell r="BH37">
            <v>0</v>
          </cell>
          <cell r="BK37">
            <v>0</v>
          </cell>
          <cell r="BL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  <cell r="BW37">
            <v>0</v>
          </cell>
          <cell r="BX37">
            <v>0</v>
          </cell>
        </row>
        <row r="38">
          <cell r="E38">
            <v>0</v>
          </cell>
          <cell r="F38">
            <v>157.6</v>
          </cell>
          <cell r="I38">
            <v>0</v>
          </cell>
          <cell r="O38">
            <v>0</v>
          </cell>
          <cell r="P38">
            <v>0</v>
          </cell>
          <cell r="S38">
            <v>6.2252000000000001</v>
          </cell>
          <cell r="T38">
            <v>51.556605805137544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I38">
            <v>0</v>
          </cell>
          <cell r="AJ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U38">
            <v>0</v>
          </cell>
          <cell r="AV38">
            <v>0</v>
          </cell>
          <cell r="AY38">
            <v>13.04928</v>
          </cell>
          <cell r="AZ38">
            <v>0</v>
          </cell>
          <cell r="BC38">
            <v>0</v>
          </cell>
          <cell r="BD38">
            <v>0</v>
          </cell>
          <cell r="BG38">
            <v>83.43343999999999</v>
          </cell>
          <cell r="BH38">
            <v>1433.4839999999999</v>
          </cell>
          <cell r="BK38">
            <v>5.5475200000000005</v>
          </cell>
          <cell r="BL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  <cell r="BW38">
            <v>0</v>
          </cell>
          <cell r="BX38">
            <v>0</v>
          </cell>
        </row>
        <row r="39">
          <cell r="E39">
            <v>0</v>
          </cell>
          <cell r="F39">
            <v>116</v>
          </cell>
          <cell r="I39">
            <v>0</v>
          </cell>
          <cell r="O39">
            <v>0</v>
          </cell>
          <cell r="P39">
            <v>0</v>
          </cell>
          <cell r="S39">
            <v>3.6191999999999998</v>
          </cell>
          <cell r="T39">
            <v>51.551000761217004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Q39">
            <v>0</v>
          </cell>
          <cell r="AR39">
            <v>0</v>
          </cell>
          <cell r="AU39">
            <v>0</v>
          </cell>
          <cell r="AV39">
            <v>0</v>
          </cell>
          <cell r="AY39">
            <v>13.038399999999999</v>
          </cell>
          <cell r="AZ39">
            <v>0</v>
          </cell>
          <cell r="BC39">
            <v>0</v>
          </cell>
          <cell r="BD39">
            <v>0</v>
          </cell>
          <cell r="BG39">
            <v>66.177999999999997</v>
          </cell>
          <cell r="BH39">
            <v>0</v>
          </cell>
          <cell r="BK39">
            <v>3.2247999999999997</v>
          </cell>
          <cell r="BL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  <cell r="BW39">
            <v>0</v>
          </cell>
          <cell r="BX39">
            <v>0</v>
          </cell>
        </row>
        <row r="40">
          <cell r="E40">
            <v>0</v>
          </cell>
          <cell r="F40">
            <v>200.2</v>
          </cell>
          <cell r="I40">
            <v>0</v>
          </cell>
          <cell r="O40">
            <v>0</v>
          </cell>
          <cell r="P40">
            <v>0</v>
          </cell>
          <cell r="S40">
            <v>8.5485399999999991</v>
          </cell>
          <cell r="T40">
            <v>137.27204071412731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U40">
            <v>0</v>
          </cell>
          <cell r="AV40">
            <v>0</v>
          </cell>
          <cell r="AY40">
            <v>39.519479999999994</v>
          </cell>
          <cell r="AZ40">
            <v>0</v>
          </cell>
          <cell r="BC40">
            <v>0</v>
          </cell>
          <cell r="BD40">
            <v>0</v>
          </cell>
          <cell r="BG40">
            <v>107.00689999999999</v>
          </cell>
          <cell r="BH40">
            <v>0</v>
          </cell>
          <cell r="BK40">
            <v>7.6075999999999997</v>
          </cell>
          <cell r="BL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  <cell r="BW40">
            <v>0</v>
          </cell>
          <cell r="BX40">
            <v>0</v>
          </cell>
        </row>
        <row r="41">
          <cell r="E41">
            <v>0</v>
          </cell>
          <cell r="F41">
            <v>55</v>
          </cell>
          <cell r="I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U41">
            <v>0</v>
          </cell>
          <cell r="AV41">
            <v>0</v>
          </cell>
          <cell r="AY41">
            <v>5.83</v>
          </cell>
          <cell r="AZ41">
            <v>0</v>
          </cell>
          <cell r="BC41">
            <v>0</v>
          </cell>
          <cell r="BD41">
            <v>0</v>
          </cell>
          <cell r="BG41">
            <v>32.642499999999998</v>
          </cell>
          <cell r="BH41">
            <v>0</v>
          </cell>
          <cell r="BK41">
            <v>0</v>
          </cell>
          <cell r="BL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  <cell r="BW41">
            <v>0</v>
          </cell>
          <cell r="BX41">
            <v>0</v>
          </cell>
        </row>
        <row r="42">
          <cell r="E42">
            <v>0</v>
          </cell>
          <cell r="F42">
            <v>88.5</v>
          </cell>
          <cell r="I42">
            <v>0</v>
          </cell>
          <cell r="O42">
            <v>0</v>
          </cell>
          <cell r="P42">
            <v>0</v>
          </cell>
          <cell r="S42">
            <v>0</v>
          </cell>
          <cell r="T42">
            <v>0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I42">
            <v>0</v>
          </cell>
          <cell r="AJ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U42">
            <v>0</v>
          </cell>
          <cell r="AV42">
            <v>0</v>
          </cell>
          <cell r="AY42">
            <v>16.5318</v>
          </cell>
          <cell r="AZ42">
            <v>0</v>
          </cell>
          <cell r="BC42">
            <v>0</v>
          </cell>
          <cell r="BD42">
            <v>0</v>
          </cell>
          <cell r="BG42">
            <v>43.365000000000002</v>
          </cell>
          <cell r="BH42">
            <v>0</v>
          </cell>
          <cell r="BK42">
            <v>0</v>
          </cell>
          <cell r="BL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  <cell r="BW42">
            <v>0</v>
          </cell>
          <cell r="BX42">
            <v>0</v>
          </cell>
        </row>
        <row r="43">
          <cell r="E43">
            <v>0</v>
          </cell>
          <cell r="F43">
            <v>127.89999999999999</v>
          </cell>
          <cell r="I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I43">
            <v>0</v>
          </cell>
          <cell r="AJ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U43">
            <v>0</v>
          </cell>
          <cell r="AV43">
            <v>0</v>
          </cell>
          <cell r="AY43">
            <v>22.56156</v>
          </cell>
          <cell r="AZ43">
            <v>0</v>
          </cell>
          <cell r="BC43">
            <v>0</v>
          </cell>
          <cell r="BD43">
            <v>0</v>
          </cell>
          <cell r="BG43">
            <v>62.607049999999994</v>
          </cell>
          <cell r="BH43">
            <v>0</v>
          </cell>
          <cell r="BK43">
            <v>0</v>
          </cell>
          <cell r="BL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  <cell r="BW43">
            <v>0</v>
          </cell>
          <cell r="BX43">
            <v>0</v>
          </cell>
        </row>
        <row r="44">
          <cell r="E44">
            <v>0</v>
          </cell>
          <cell r="F44">
            <v>173.4</v>
          </cell>
          <cell r="I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I44">
            <v>0</v>
          </cell>
          <cell r="AJ44">
            <v>0</v>
          </cell>
          <cell r="AM44">
            <v>0</v>
          </cell>
          <cell r="AN44">
            <v>0</v>
          </cell>
          <cell r="AQ44">
            <v>0</v>
          </cell>
          <cell r="AR44">
            <v>0</v>
          </cell>
          <cell r="AU44">
            <v>0</v>
          </cell>
          <cell r="AV44">
            <v>0</v>
          </cell>
          <cell r="AY44">
            <v>29.66874</v>
          </cell>
          <cell r="AZ44">
            <v>0</v>
          </cell>
          <cell r="BC44">
            <v>0</v>
          </cell>
          <cell r="BD44">
            <v>0</v>
          </cell>
          <cell r="BG44">
            <v>88.624740000000003</v>
          </cell>
          <cell r="BH44">
            <v>0</v>
          </cell>
          <cell r="BK44">
            <v>0</v>
          </cell>
          <cell r="BL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  <cell r="BW44">
            <v>0</v>
          </cell>
          <cell r="BX44">
            <v>0</v>
          </cell>
        </row>
        <row r="45">
          <cell r="E45">
            <v>0</v>
          </cell>
          <cell r="F45">
            <v>187</v>
          </cell>
          <cell r="I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AA45">
            <v>0</v>
          </cell>
          <cell r="AB45">
            <v>0</v>
          </cell>
          <cell r="AE45">
            <v>0</v>
          </cell>
          <cell r="AF45">
            <v>0</v>
          </cell>
          <cell r="AI45">
            <v>0</v>
          </cell>
          <cell r="AJ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U45">
            <v>0</v>
          </cell>
          <cell r="AV45">
            <v>0</v>
          </cell>
          <cell r="AY45">
            <v>32.4071</v>
          </cell>
          <cell r="AZ45">
            <v>0</v>
          </cell>
          <cell r="BC45">
            <v>0</v>
          </cell>
          <cell r="BD45">
            <v>0</v>
          </cell>
          <cell r="BG45">
            <v>93.1447</v>
          </cell>
          <cell r="BH45">
            <v>0</v>
          </cell>
          <cell r="BK45">
            <v>0</v>
          </cell>
          <cell r="BL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  <cell r="BW45">
            <v>0</v>
          </cell>
          <cell r="BX45">
            <v>0</v>
          </cell>
        </row>
        <row r="46">
          <cell r="E46">
            <v>0</v>
          </cell>
          <cell r="F46">
            <v>122.6</v>
          </cell>
          <cell r="I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AA46">
            <v>0</v>
          </cell>
          <cell r="AB46">
            <v>0</v>
          </cell>
          <cell r="AE46">
            <v>0</v>
          </cell>
          <cell r="AF46">
            <v>0</v>
          </cell>
          <cell r="AI46">
            <v>0</v>
          </cell>
          <cell r="AJ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U46">
            <v>0</v>
          </cell>
          <cell r="AV46">
            <v>0</v>
          </cell>
          <cell r="AY46">
            <v>12.860739999999998</v>
          </cell>
          <cell r="AZ46">
            <v>0</v>
          </cell>
          <cell r="BC46">
            <v>0</v>
          </cell>
          <cell r="BD46">
            <v>0</v>
          </cell>
          <cell r="BG46">
            <v>65.823940000000007</v>
          </cell>
          <cell r="BH46">
            <v>0</v>
          </cell>
          <cell r="BK46">
            <v>0</v>
          </cell>
          <cell r="BL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  <cell r="BW46">
            <v>0</v>
          </cell>
          <cell r="BX46">
            <v>0</v>
          </cell>
        </row>
        <row r="47">
          <cell r="E47">
            <v>0</v>
          </cell>
          <cell r="F47">
            <v>285.3</v>
          </cell>
          <cell r="I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  <cell r="AI47">
            <v>0</v>
          </cell>
          <cell r="AJ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U47">
            <v>0</v>
          </cell>
          <cell r="AV47">
            <v>0</v>
          </cell>
          <cell r="AY47">
            <v>37.773719999999997</v>
          </cell>
          <cell r="AZ47">
            <v>0</v>
          </cell>
          <cell r="BC47">
            <v>0</v>
          </cell>
          <cell r="BD47">
            <v>0</v>
          </cell>
          <cell r="BG47">
            <v>136.03104000000002</v>
          </cell>
          <cell r="BH47">
            <v>0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S47">
            <v>0</v>
          </cell>
          <cell r="BT47">
            <v>0</v>
          </cell>
          <cell r="BW47">
            <v>0</v>
          </cell>
          <cell r="BX47">
            <v>0</v>
          </cell>
        </row>
        <row r="48">
          <cell r="E48">
            <v>0</v>
          </cell>
          <cell r="F48">
            <v>143.19999999999999</v>
          </cell>
          <cell r="I48">
            <v>0</v>
          </cell>
          <cell r="O48">
            <v>0</v>
          </cell>
          <cell r="P48">
            <v>0</v>
          </cell>
          <cell r="S48">
            <v>0</v>
          </cell>
          <cell r="T48">
            <v>0</v>
          </cell>
          <cell r="AA48">
            <v>0</v>
          </cell>
          <cell r="AB48">
            <v>0</v>
          </cell>
          <cell r="AE48">
            <v>0</v>
          </cell>
          <cell r="AF48">
            <v>0</v>
          </cell>
          <cell r="AI48">
            <v>0</v>
          </cell>
          <cell r="AJ48">
            <v>0</v>
          </cell>
          <cell r="AM48">
            <v>0</v>
          </cell>
          <cell r="AN48">
            <v>0</v>
          </cell>
          <cell r="AQ48">
            <v>0</v>
          </cell>
          <cell r="AR48">
            <v>0</v>
          </cell>
          <cell r="AU48">
            <v>0</v>
          </cell>
          <cell r="AV48">
            <v>0</v>
          </cell>
          <cell r="AY48">
            <v>11.871279999999999</v>
          </cell>
          <cell r="AZ48">
            <v>0</v>
          </cell>
          <cell r="BC48">
            <v>0</v>
          </cell>
          <cell r="BD48">
            <v>0</v>
          </cell>
          <cell r="BG48">
            <v>72.373279999999994</v>
          </cell>
          <cell r="BH48">
            <v>0</v>
          </cell>
          <cell r="BK48">
            <v>0</v>
          </cell>
          <cell r="BL48">
            <v>0</v>
          </cell>
          <cell r="BO48">
            <v>0</v>
          </cell>
          <cell r="BP48">
            <v>0</v>
          </cell>
          <cell r="BS48">
            <v>0</v>
          </cell>
          <cell r="BT48">
            <v>0</v>
          </cell>
          <cell r="BW48">
            <v>0</v>
          </cell>
          <cell r="BX48">
            <v>0</v>
          </cell>
        </row>
        <row r="49">
          <cell r="E49">
            <v>0</v>
          </cell>
          <cell r="F49">
            <v>226.3</v>
          </cell>
          <cell r="I49">
            <v>0</v>
          </cell>
          <cell r="O49">
            <v>0</v>
          </cell>
          <cell r="P49">
            <v>0</v>
          </cell>
          <cell r="S49">
            <v>0</v>
          </cell>
          <cell r="T49">
            <v>0</v>
          </cell>
          <cell r="AA49">
            <v>0</v>
          </cell>
          <cell r="AB49">
            <v>0</v>
          </cell>
          <cell r="AE49">
            <v>0</v>
          </cell>
          <cell r="AF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Q49">
            <v>0</v>
          </cell>
          <cell r="AR49">
            <v>0</v>
          </cell>
          <cell r="AU49">
            <v>0</v>
          </cell>
          <cell r="AV49">
            <v>0</v>
          </cell>
          <cell r="AY49">
            <v>25.52664</v>
          </cell>
          <cell r="AZ49">
            <v>0</v>
          </cell>
          <cell r="BC49">
            <v>0</v>
          </cell>
          <cell r="BD49">
            <v>0</v>
          </cell>
          <cell r="BG49">
            <v>110.86437000000001</v>
          </cell>
          <cell r="BH49">
            <v>0</v>
          </cell>
          <cell r="BK49">
            <v>0</v>
          </cell>
          <cell r="BL49">
            <v>0</v>
          </cell>
          <cell r="BO49">
            <v>0</v>
          </cell>
          <cell r="BP49">
            <v>0</v>
          </cell>
          <cell r="BS49">
            <v>0</v>
          </cell>
          <cell r="BT49">
            <v>0</v>
          </cell>
          <cell r="BW49">
            <v>0</v>
          </cell>
          <cell r="BX49">
            <v>0</v>
          </cell>
        </row>
        <row r="50">
          <cell r="E50">
            <v>0</v>
          </cell>
          <cell r="F50">
            <v>318.3</v>
          </cell>
          <cell r="I50">
            <v>0</v>
          </cell>
          <cell r="O50">
            <v>0</v>
          </cell>
          <cell r="P50">
            <v>0</v>
          </cell>
          <cell r="S50">
            <v>0</v>
          </cell>
          <cell r="T50">
            <v>0</v>
          </cell>
          <cell r="AA50">
            <v>0</v>
          </cell>
          <cell r="AB50">
            <v>0</v>
          </cell>
          <cell r="AE50">
            <v>0</v>
          </cell>
          <cell r="AF50">
            <v>0</v>
          </cell>
          <cell r="AI50">
            <v>0</v>
          </cell>
          <cell r="AJ50">
            <v>0</v>
          </cell>
          <cell r="AM50">
            <v>0</v>
          </cell>
          <cell r="AN50">
            <v>0</v>
          </cell>
          <cell r="AQ50">
            <v>0</v>
          </cell>
          <cell r="AR50">
            <v>0</v>
          </cell>
          <cell r="AU50">
            <v>0</v>
          </cell>
          <cell r="AV50">
            <v>0</v>
          </cell>
          <cell r="AY50">
            <v>38.577960000000004</v>
          </cell>
          <cell r="AZ50">
            <v>0</v>
          </cell>
          <cell r="BC50">
            <v>0</v>
          </cell>
          <cell r="BD50">
            <v>0</v>
          </cell>
          <cell r="BG50">
            <v>161.21894999999998</v>
          </cell>
          <cell r="BH50">
            <v>0</v>
          </cell>
          <cell r="BK50">
            <v>0</v>
          </cell>
          <cell r="BL50">
            <v>0</v>
          </cell>
          <cell r="BO50">
            <v>0</v>
          </cell>
          <cell r="BP50">
            <v>0</v>
          </cell>
          <cell r="BS50">
            <v>0</v>
          </cell>
          <cell r="BT50">
            <v>0</v>
          </cell>
          <cell r="BW50">
            <v>0</v>
          </cell>
          <cell r="BX50">
            <v>0</v>
          </cell>
        </row>
        <row r="51">
          <cell r="E51">
            <v>0</v>
          </cell>
          <cell r="F51">
            <v>235.1</v>
          </cell>
          <cell r="I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AA51">
            <v>0</v>
          </cell>
          <cell r="AB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U51">
            <v>0</v>
          </cell>
          <cell r="AV51">
            <v>0</v>
          </cell>
          <cell r="AY51">
            <v>51.463390000000004</v>
          </cell>
          <cell r="AZ51">
            <v>0</v>
          </cell>
          <cell r="BC51">
            <v>0</v>
          </cell>
          <cell r="BD51">
            <v>0</v>
          </cell>
          <cell r="BG51">
            <v>128.20003</v>
          </cell>
          <cell r="BH51">
            <v>0</v>
          </cell>
          <cell r="BK51">
            <v>0</v>
          </cell>
          <cell r="BL51">
            <v>0</v>
          </cell>
          <cell r="BO51">
            <v>0</v>
          </cell>
          <cell r="BP51">
            <v>0</v>
          </cell>
          <cell r="BS51">
            <v>0</v>
          </cell>
          <cell r="BT51">
            <v>0</v>
          </cell>
          <cell r="BW51">
            <v>0</v>
          </cell>
          <cell r="BX51">
            <v>0</v>
          </cell>
        </row>
        <row r="52">
          <cell r="E52">
            <v>0</v>
          </cell>
          <cell r="F52">
            <v>261</v>
          </cell>
          <cell r="I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U52">
            <v>0</v>
          </cell>
          <cell r="AV52">
            <v>0</v>
          </cell>
          <cell r="AY52">
            <v>39.176100000000005</v>
          </cell>
          <cell r="AZ52">
            <v>0</v>
          </cell>
          <cell r="BC52">
            <v>0</v>
          </cell>
          <cell r="BD52">
            <v>0</v>
          </cell>
          <cell r="BG52">
            <v>139.50450000000001</v>
          </cell>
          <cell r="BH52">
            <v>0</v>
          </cell>
          <cell r="BK52">
            <v>0</v>
          </cell>
          <cell r="BL52">
            <v>0</v>
          </cell>
          <cell r="BO52">
            <v>0</v>
          </cell>
          <cell r="BP52">
            <v>0</v>
          </cell>
          <cell r="BS52">
            <v>0</v>
          </cell>
          <cell r="BT52">
            <v>0</v>
          </cell>
          <cell r="BW52">
            <v>0</v>
          </cell>
          <cell r="BX52">
            <v>0</v>
          </cell>
        </row>
        <row r="53">
          <cell r="E53">
            <v>0</v>
          </cell>
          <cell r="F53">
            <v>284.7</v>
          </cell>
          <cell r="I53">
            <v>0</v>
          </cell>
          <cell r="O53">
            <v>0</v>
          </cell>
          <cell r="P53">
            <v>0</v>
          </cell>
          <cell r="S53">
            <v>0</v>
          </cell>
          <cell r="T53">
            <v>0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U53">
            <v>0</v>
          </cell>
          <cell r="AV53">
            <v>0</v>
          </cell>
          <cell r="AY53">
            <v>63.40269</v>
          </cell>
          <cell r="AZ53">
            <v>0</v>
          </cell>
          <cell r="BC53">
            <v>0</v>
          </cell>
          <cell r="BD53">
            <v>0</v>
          </cell>
          <cell r="BG53">
            <v>139.84464</v>
          </cell>
          <cell r="BH53">
            <v>0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S53">
            <v>0</v>
          </cell>
          <cell r="BT53">
            <v>0</v>
          </cell>
          <cell r="BW53">
            <v>0</v>
          </cell>
          <cell r="BX53">
            <v>0</v>
          </cell>
        </row>
        <row r="54">
          <cell r="E54">
            <v>0</v>
          </cell>
          <cell r="F54">
            <v>201.2</v>
          </cell>
          <cell r="I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U54">
            <v>0</v>
          </cell>
          <cell r="AV54">
            <v>0</v>
          </cell>
          <cell r="AY54">
            <v>9.4362799999999982</v>
          </cell>
          <cell r="AZ54">
            <v>0</v>
          </cell>
          <cell r="BC54">
            <v>0</v>
          </cell>
          <cell r="BD54">
            <v>0</v>
          </cell>
          <cell r="BG54">
            <v>102.18948</v>
          </cell>
          <cell r="BH54">
            <v>0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0</v>
          </cell>
          <cell r="BW54">
            <v>0</v>
          </cell>
          <cell r="BX54">
            <v>0</v>
          </cell>
        </row>
        <row r="55">
          <cell r="E55">
            <v>0</v>
          </cell>
          <cell r="F55">
            <v>198.7</v>
          </cell>
          <cell r="I55">
            <v>0</v>
          </cell>
          <cell r="O55">
            <v>0</v>
          </cell>
          <cell r="P55">
            <v>0</v>
          </cell>
          <cell r="S55">
            <v>13.451989999999999</v>
          </cell>
          <cell r="T55">
            <v>34.502461765658879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U55">
            <v>0</v>
          </cell>
          <cell r="AV55">
            <v>0</v>
          </cell>
          <cell r="AY55">
            <v>14.683929999999998</v>
          </cell>
          <cell r="AZ55">
            <v>0</v>
          </cell>
          <cell r="BC55">
            <v>0</v>
          </cell>
          <cell r="BD55">
            <v>0</v>
          </cell>
          <cell r="BG55">
            <v>102.11193</v>
          </cell>
          <cell r="BH55">
            <v>0</v>
          </cell>
          <cell r="BK55">
            <v>12.001479999999999</v>
          </cell>
          <cell r="BL55">
            <v>0</v>
          </cell>
          <cell r="BO55">
            <v>0</v>
          </cell>
          <cell r="BP55">
            <v>0</v>
          </cell>
          <cell r="BS55">
            <v>0</v>
          </cell>
          <cell r="BT55">
            <v>0</v>
          </cell>
          <cell r="BW55">
            <v>0</v>
          </cell>
          <cell r="BX55">
            <v>0</v>
          </cell>
        </row>
        <row r="56">
          <cell r="E56">
            <v>0</v>
          </cell>
          <cell r="F56">
            <v>277.5</v>
          </cell>
          <cell r="I56">
            <v>0</v>
          </cell>
          <cell r="O56">
            <v>0</v>
          </cell>
          <cell r="P56">
            <v>0</v>
          </cell>
          <cell r="S56">
            <v>17.288250000000001</v>
          </cell>
          <cell r="T56">
            <v>34.51071288069749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I56">
            <v>0</v>
          </cell>
          <cell r="AJ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U56">
            <v>0</v>
          </cell>
          <cell r="AV56">
            <v>0</v>
          </cell>
          <cell r="AY56">
            <v>25.197000000000003</v>
          </cell>
          <cell r="AZ56">
            <v>0</v>
          </cell>
          <cell r="BC56">
            <v>0</v>
          </cell>
          <cell r="BD56">
            <v>0</v>
          </cell>
          <cell r="BG56">
            <v>130.95224999999999</v>
          </cell>
          <cell r="BH56">
            <v>0</v>
          </cell>
          <cell r="BK56">
            <v>15.45675</v>
          </cell>
          <cell r="BL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0</v>
          </cell>
          <cell r="BW56">
            <v>0</v>
          </cell>
          <cell r="BX56">
            <v>0</v>
          </cell>
        </row>
        <row r="57">
          <cell r="E57">
            <v>0</v>
          </cell>
          <cell r="F57">
            <v>172</v>
          </cell>
          <cell r="I57">
            <v>0</v>
          </cell>
          <cell r="O57">
            <v>0</v>
          </cell>
          <cell r="P57">
            <v>0</v>
          </cell>
          <cell r="S57">
            <v>14.740399999999999</v>
          </cell>
          <cell r="T57">
            <v>34.505232907116159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I57">
            <v>0</v>
          </cell>
          <cell r="AJ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U57">
            <v>0</v>
          </cell>
          <cell r="AV57">
            <v>0</v>
          </cell>
          <cell r="AY57">
            <v>33.144400000000005</v>
          </cell>
          <cell r="AZ57">
            <v>0</v>
          </cell>
          <cell r="BC57">
            <v>0</v>
          </cell>
          <cell r="BD57">
            <v>0</v>
          </cell>
          <cell r="BG57">
            <v>82.972799999999992</v>
          </cell>
          <cell r="BH57">
            <v>0</v>
          </cell>
          <cell r="BK57">
            <v>13.140799999999999</v>
          </cell>
          <cell r="BL57">
            <v>0</v>
          </cell>
          <cell r="BO57">
            <v>0</v>
          </cell>
          <cell r="BP57">
            <v>0</v>
          </cell>
          <cell r="BS57">
            <v>0</v>
          </cell>
          <cell r="BT57">
            <v>0</v>
          </cell>
          <cell r="BW57">
            <v>0</v>
          </cell>
          <cell r="BX57">
            <v>0</v>
          </cell>
        </row>
        <row r="58">
          <cell r="E58">
            <v>0</v>
          </cell>
          <cell r="F58">
            <v>302.39999999999998</v>
          </cell>
          <cell r="I58">
            <v>0</v>
          </cell>
          <cell r="O58">
            <v>0</v>
          </cell>
          <cell r="P58">
            <v>0</v>
          </cell>
          <cell r="S58">
            <v>10.251359999999998</v>
          </cell>
          <cell r="T58">
            <v>34.495577778044385</v>
          </cell>
          <cell r="AA58">
            <v>0</v>
          </cell>
          <cell r="AB58">
            <v>0</v>
          </cell>
          <cell r="AE58">
            <v>0</v>
          </cell>
          <cell r="AF58">
            <v>0</v>
          </cell>
          <cell r="AI58">
            <v>0</v>
          </cell>
          <cell r="AJ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U58">
            <v>0</v>
          </cell>
          <cell r="AV58">
            <v>0</v>
          </cell>
          <cell r="AY58">
            <v>18.627839999999999</v>
          </cell>
          <cell r="AZ58">
            <v>0</v>
          </cell>
          <cell r="BC58">
            <v>0</v>
          </cell>
          <cell r="BD58">
            <v>0</v>
          </cell>
          <cell r="BG58">
            <v>205.45056</v>
          </cell>
          <cell r="BH58">
            <v>0</v>
          </cell>
          <cell r="BK58">
            <v>9.1324799999999993</v>
          </cell>
          <cell r="BL58">
            <v>0</v>
          </cell>
          <cell r="BO58">
            <v>0</v>
          </cell>
          <cell r="BP58">
            <v>0</v>
          </cell>
          <cell r="BS58">
            <v>0</v>
          </cell>
          <cell r="BT58">
            <v>0</v>
          </cell>
          <cell r="BW58">
            <v>0</v>
          </cell>
          <cell r="BX58">
            <v>0</v>
          </cell>
        </row>
        <row r="59">
          <cell r="E59">
            <v>0</v>
          </cell>
          <cell r="F59">
            <v>189.2</v>
          </cell>
          <cell r="I59">
            <v>0</v>
          </cell>
          <cell r="O59">
            <v>0</v>
          </cell>
          <cell r="P59">
            <v>0</v>
          </cell>
          <cell r="S59">
            <v>11.12496</v>
          </cell>
          <cell r="T59">
            <v>34.497456736743146</v>
          </cell>
          <cell r="AA59">
            <v>0</v>
          </cell>
          <cell r="AB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U59">
            <v>0</v>
          </cell>
          <cell r="AV59">
            <v>0</v>
          </cell>
          <cell r="AY59">
            <v>25.068999999999999</v>
          </cell>
          <cell r="AZ59">
            <v>0</v>
          </cell>
          <cell r="BC59">
            <v>0</v>
          </cell>
          <cell r="BD59">
            <v>0</v>
          </cell>
          <cell r="BG59">
            <v>99.02727999999999</v>
          </cell>
          <cell r="BH59">
            <v>0</v>
          </cell>
          <cell r="BK59">
            <v>9.9140800000000002</v>
          </cell>
          <cell r="BL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0</v>
          </cell>
          <cell r="BW59">
            <v>0</v>
          </cell>
          <cell r="BX59">
            <v>0</v>
          </cell>
        </row>
        <row r="60">
          <cell r="E60">
            <v>0</v>
          </cell>
          <cell r="F60">
            <v>252.4</v>
          </cell>
          <cell r="I60">
            <v>0</v>
          </cell>
          <cell r="O60">
            <v>0</v>
          </cell>
          <cell r="P60">
            <v>0</v>
          </cell>
          <cell r="S60">
            <v>28.47072</v>
          </cell>
          <cell r="T60">
            <v>34.534764390862541</v>
          </cell>
          <cell r="AA60">
            <v>0</v>
          </cell>
          <cell r="AB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U60">
            <v>0</v>
          </cell>
          <cell r="AV60">
            <v>0</v>
          </cell>
          <cell r="AY60">
            <v>29.379360000000002</v>
          </cell>
          <cell r="AZ60">
            <v>0</v>
          </cell>
          <cell r="BC60">
            <v>0</v>
          </cell>
          <cell r="BD60">
            <v>0</v>
          </cell>
          <cell r="BG60">
            <v>128.16872000000001</v>
          </cell>
          <cell r="BH60">
            <v>0</v>
          </cell>
          <cell r="BK60">
            <v>25.391439999999999</v>
          </cell>
          <cell r="BL60">
            <v>0</v>
          </cell>
          <cell r="BO60">
            <v>0</v>
          </cell>
          <cell r="BP60">
            <v>0</v>
          </cell>
          <cell r="BS60">
            <v>0</v>
          </cell>
          <cell r="BT60">
            <v>0</v>
          </cell>
          <cell r="BW60">
            <v>0</v>
          </cell>
          <cell r="BX60">
            <v>0</v>
          </cell>
        </row>
        <row r="61">
          <cell r="E61">
            <v>0</v>
          </cell>
          <cell r="F61">
            <v>184.5</v>
          </cell>
          <cell r="I61">
            <v>0</v>
          </cell>
          <cell r="O61">
            <v>0</v>
          </cell>
          <cell r="P61">
            <v>0</v>
          </cell>
          <cell r="S61">
            <v>16.033049999999999</v>
          </cell>
          <cell r="T61">
            <v>34.508013168061623</v>
          </cell>
          <cell r="AA61">
            <v>0</v>
          </cell>
          <cell r="AB61">
            <v>0</v>
          </cell>
          <cell r="AE61">
            <v>0</v>
          </cell>
          <cell r="AF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U61">
            <v>0</v>
          </cell>
          <cell r="AV61">
            <v>0</v>
          </cell>
          <cell r="AY61">
            <v>41.217299999999994</v>
          </cell>
          <cell r="AZ61">
            <v>0</v>
          </cell>
          <cell r="BC61">
            <v>0</v>
          </cell>
          <cell r="BD61">
            <v>0</v>
          </cell>
          <cell r="BG61">
            <v>86.10615</v>
          </cell>
          <cell r="BH61">
            <v>0</v>
          </cell>
          <cell r="BK61">
            <v>14.29875</v>
          </cell>
          <cell r="BL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0</v>
          </cell>
          <cell r="BW61">
            <v>0</v>
          </cell>
          <cell r="BX61">
            <v>0</v>
          </cell>
        </row>
        <row r="62">
          <cell r="E62">
            <v>0</v>
          </cell>
          <cell r="F62">
            <v>253.53</v>
          </cell>
          <cell r="I62">
            <v>0</v>
          </cell>
          <cell r="O62">
            <v>0</v>
          </cell>
          <cell r="P62">
            <v>0</v>
          </cell>
          <cell r="S62">
            <v>13.462443</v>
          </cell>
          <cell r="T62">
            <v>34.502484248208432</v>
          </cell>
          <cell r="AA62">
            <v>0</v>
          </cell>
          <cell r="AB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U62">
            <v>0</v>
          </cell>
          <cell r="AV62">
            <v>0</v>
          </cell>
          <cell r="AY62">
            <v>21.017637000000001</v>
          </cell>
          <cell r="AZ62">
            <v>0</v>
          </cell>
          <cell r="BC62">
            <v>0</v>
          </cell>
          <cell r="BD62">
            <v>0</v>
          </cell>
          <cell r="BG62">
            <v>143.70080400000001</v>
          </cell>
          <cell r="BH62">
            <v>0</v>
          </cell>
          <cell r="BK62">
            <v>12.017322</v>
          </cell>
          <cell r="BL62">
            <v>0</v>
          </cell>
          <cell r="BO62">
            <v>0</v>
          </cell>
          <cell r="BP62">
            <v>0</v>
          </cell>
          <cell r="BS62">
            <v>0</v>
          </cell>
          <cell r="BT62">
            <v>0</v>
          </cell>
          <cell r="BW62">
            <v>0</v>
          </cell>
          <cell r="BX62">
            <v>0</v>
          </cell>
        </row>
        <row r="63">
          <cell r="E63">
            <v>0</v>
          </cell>
          <cell r="F63">
            <v>288.2</v>
          </cell>
          <cell r="I63">
            <v>0</v>
          </cell>
          <cell r="O63">
            <v>0</v>
          </cell>
          <cell r="P63">
            <v>0</v>
          </cell>
          <cell r="S63">
            <v>13.458939999999998</v>
          </cell>
          <cell r="T63">
            <v>34.502476713876554</v>
          </cell>
          <cell r="AA63">
            <v>0</v>
          </cell>
          <cell r="AB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U63">
            <v>0</v>
          </cell>
          <cell r="AV63">
            <v>0</v>
          </cell>
          <cell r="AY63">
            <v>20.98096</v>
          </cell>
          <cell r="AZ63">
            <v>0</v>
          </cell>
          <cell r="BC63">
            <v>0</v>
          </cell>
          <cell r="BD63">
            <v>0</v>
          </cell>
          <cell r="BG63">
            <v>149.66226</v>
          </cell>
          <cell r="BH63">
            <v>0</v>
          </cell>
          <cell r="BK63">
            <v>11.931479999999999</v>
          </cell>
          <cell r="BL63">
            <v>0</v>
          </cell>
          <cell r="BO63">
            <v>0</v>
          </cell>
          <cell r="BP63">
            <v>0</v>
          </cell>
          <cell r="BS63">
            <v>0</v>
          </cell>
          <cell r="BT63">
            <v>0</v>
          </cell>
          <cell r="BW63">
            <v>0</v>
          </cell>
          <cell r="BX63">
            <v>0</v>
          </cell>
        </row>
        <row r="64">
          <cell r="E64">
            <v>0</v>
          </cell>
          <cell r="F64">
            <v>251.5</v>
          </cell>
          <cell r="I64">
            <v>0</v>
          </cell>
          <cell r="O64">
            <v>0</v>
          </cell>
          <cell r="P64">
            <v>0</v>
          </cell>
          <cell r="S64">
            <v>25.476949999999999</v>
          </cell>
          <cell r="T64">
            <v>34.528325322428927</v>
          </cell>
          <cell r="AA64">
            <v>0</v>
          </cell>
          <cell r="AB64">
            <v>0</v>
          </cell>
          <cell r="AE64">
            <v>0</v>
          </cell>
          <cell r="AF64">
            <v>0</v>
          </cell>
          <cell r="AI64">
            <v>0</v>
          </cell>
          <cell r="AJ64">
            <v>0</v>
          </cell>
          <cell r="AM64">
            <v>0</v>
          </cell>
          <cell r="AN64">
            <v>0</v>
          </cell>
          <cell r="AQ64">
            <v>0</v>
          </cell>
          <cell r="AR64">
            <v>0</v>
          </cell>
          <cell r="AU64">
            <v>0</v>
          </cell>
          <cell r="AV64">
            <v>0</v>
          </cell>
          <cell r="AY64">
            <v>97.758049999999997</v>
          </cell>
          <cell r="AZ64">
            <v>0</v>
          </cell>
          <cell r="BC64">
            <v>0</v>
          </cell>
          <cell r="BD64">
            <v>0</v>
          </cell>
          <cell r="BG64">
            <v>136.0615</v>
          </cell>
          <cell r="BH64">
            <v>0</v>
          </cell>
          <cell r="BK64">
            <v>22.735599999999998</v>
          </cell>
          <cell r="BL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0</v>
          </cell>
          <cell r="BW64">
            <v>0</v>
          </cell>
          <cell r="BX64">
            <v>0</v>
          </cell>
        </row>
        <row r="65">
          <cell r="E65">
            <v>0</v>
          </cell>
          <cell r="F65">
            <v>352.1</v>
          </cell>
          <cell r="I65">
            <v>0</v>
          </cell>
          <cell r="O65">
            <v>0</v>
          </cell>
          <cell r="P65">
            <v>0</v>
          </cell>
          <cell r="S65">
            <v>20.949950000000001</v>
          </cell>
          <cell r="T65">
            <v>34.51858854812798</v>
          </cell>
          <cell r="AA65">
            <v>0</v>
          </cell>
          <cell r="AB65">
            <v>0</v>
          </cell>
          <cell r="AE65">
            <v>0</v>
          </cell>
          <cell r="AF65">
            <v>0</v>
          </cell>
          <cell r="AI65">
            <v>0</v>
          </cell>
          <cell r="AJ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U65">
            <v>0</v>
          </cell>
          <cell r="AV65">
            <v>0</v>
          </cell>
          <cell r="AY65">
            <v>83.940640000000002</v>
          </cell>
          <cell r="AZ65">
            <v>0</v>
          </cell>
          <cell r="BC65">
            <v>0</v>
          </cell>
          <cell r="BD65">
            <v>0</v>
          </cell>
          <cell r="BG65">
            <v>179.99352000000002</v>
          </cell>
          <cell r="BH65">
            <v>0</v>
          </cell>
          <cell r="BK65">
            <v>18.661300000000001</v>
          </cell>
          <cell r="BL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0</v>
          </cell>
          <cell r="BW65">
            <v>0</v>
          </cell>
          <cell r="BX65">
            <v>0</v>
          </cell>
        </row>
        <row r="66">
          <cell r="E66">
            <v>0</v>
          </cell>
          <cell r="F66">
            <v>126.5</v>
          </cell>
          <cell r="I66">
            <v>0</v>
          </cell>
          <cell r="O66">
            <v>0</v>
          </cell>
          <cell r="P66">
            <v>0</v>
          </cell>
          <cell r="S66">
            <v>8.5260999999999996</v>
          </cell>
          <cell r="T66">
            <v>44.238103297534998</v>
          </cell>
          <cell r="AA66">
            <v>0</v>
          </cell>
          <cell r="AB66">
            <v>0</v>
          </cell>
          <cell r="AE66">
            <v>0</v>
          </cell>
          <cell r="AF66">
            <v>0</v>
          </cell>
          <cell r="AI66">
            <v>0</v>
          </cell>
          <cell r="AJ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U66">
            <v>0</v>
          </cell>
          <cell r="AV66">
            <v>0</v>
          </cell>
          <cell r="AY66">
            <v>12.58675</v>
          </cell>
          <cell r="AZ66">
            <v>0</v>
          </cell>
          <cell r="BC66">
            <v>0</v>
          </cell>
          <cell r="BD66">
            <v>0</v>
          </cell>
          <cell r="BG66">
            <v>68.537699999999987</v>
          </cell>
          <cell r="BH66">
            <v>0</v>
          </cell>
          <cell r="BK66">
            <v>7.6152999999999995</v>
          </cell>
          <cell r="BL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0</v>
          </cell>
          <cell r="BW66">
            <v>0</v>
          </cell>
          <cell r="BX66">
            <v>0</v>
          </cell>
        </row>
        <row r="67">
          <cell r="E67">
            <v>0</v>
          </cell>
          <cell r="F67">
            <v>163.6</v>
          </cell>
          <cell r="I67">
            <v>0</v>
          </cell>
          <cell r="O67">
            <v>0</v>
          </cell>
          <cell r="P67">
            <v>0</v>
          </cell>
          <cell r="S67">
            <v>12.41724</v>
          </cell>
          <cell r="T67">
            <v>34.221774740491725</v>
          </cell>
          <cell r="AA67">
            <v>0</v>
          </cell>
          <cell r="AB67">
            <v>0</v>
          </cell>
          <cell r="AE67">
            <v>0</v>
          </cell>
          <cell r="AF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U67">
            <v>0</v>
          </cell>
          <cell r="AV67">
            <v>0</v>
          </cell>
          <cell r="AY67">
            <v>12.580839999999998</v>
          </cell>
          <cell r="AZ67">
            <v>0</v>
          </cell>
          <cell r="BC67">
            <v>0</v>
          </cell>
          <cell r="BD67">
            <v>0</v>
          </cell>
          <cell r="BG67">
            <v>82.568920000000006</v>
          </cell>
          <cell r="BH67">
            <v>0</v>
          </cell>
          <cell r="BK67">
            <v>11.02664</v>
          </cell>
          <cell r="BL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0</v>
          </cell>
          <cell r="BW67">
            <v>0</v>
          </cell>
          <cell r="BX67">
            <v>0</v>
          </cell>
        </row>
        <row r="68">
          <cell r="E68">
            <v>0</v>
          </cell>
          <cell r="F68">
            <v>157.30000000000001</v>
          </cell>
          <cell r="I68">
            <v>0</v>
          </cell>
          <cell r="O68">
            <v>0</v>
          </cell>
          <cell r="P68">
            <v>0</v>
          </cell>
          <cell r="S68">
            <v>8.5571199999999994</v>
          </cell>
          <cell r="T68">
            <v>34.213472306823824</v>
          </cell>
          <cell r="AA68">
            <v>0</v>
          </cell>
          <cell r="AB68">
            <v>0</v>
          </cell>
          <cell r="AE68">
            <v>0</v>
          </cell>
          <cell r="AF68">
            <v>0</v>
          </cell>
          <cell r="AI68">
            <v>0</v>
          </cell>
          <cell r="AJ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U68">
            <v>0</v>
          </cell>
          <cell r="AV68">
            <v>0</v>
          </cell>
          <cell r="AY68">
            <v>22.824230000000004</v>
          </cell>
          <cell r="AZ68">
            <v>0</v>
          </cell>
          <cell r="BC68">
            <v>0</v>
          </cell>
          <cell r="BD68">
            <v>0</v>
          </cell>
          <cell r="BG68">
            <v>84.124040000000008</v>
          </cell>
          <cell r="BH68">
            <v>0</v>
          </cell>
          <cell r="BK68">
            <v>7.6290500000000012</v>
          </cell>
          <cell r="BL68">
            <v>0</v>
          </cell>
          <cell r="BO68">
            <v>0</v>
          </cell>
          <cell r="BP68">
            <v>0</v>
          </cell>
          <cell r="BS68">
            <v>0</v>
          </cell>
          <cell r="BT68">
            <v>0</v>
          </cell>
          <cell r="BW68">
            <v>0</v>
          </cell>
          <cell r="BX68">
            <v>0</v>
          </cell>
        </row>
        <row r="69">
          <cell r="E69">
            <v>0</v>
          </cell>
          <cell r="F69">
            <v>270.60000000000002</v>
          </cell>
          <cell r="I69">
            <v>0</v>
          </cell>
          <cell r="O69">
            <v>0</v>
          </cell>
          <cell r="P69">
            <v>0</v>
          </cell>
          <cell r="S69">
            <v>20.971500000000002</v>
          </cell>
          <cell r="T69">
            <v>34.240173436964362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U69">
            <v>0</v>
          </cell>
          <cell r="AV69">
            <v>0</v>
          </cell>
          <cell r="AY69">
            <v>28.088280000000005</v>
          </cell>
          <cell r="AZ69">
            <v>0</v>
          </cell>
          <cell r="BC69">
            <v>0</v>
          </cell>
          <cell r="BD69">
            <v>0</v>
          </cell>
          <cell r="BG69">
            <v>135.35411999999999</v>
          </cell>
          <cell r="BH69">
            <v>0</v>
          </cell>
          <cell r="BK69">
            <v>18.698460000000001</v>
          </cell>
          <cell r="BL69">
            <v>0</v>
          </cell>
          <cell r="BO69">
            <v>0</v>
          </cell>
          <cell r="BP69">
            <v>0</v>
          </cell>
          <cell r="BS69">
            <v>0</v>
          </cell>
          <cell r="BT69">
            <v>0</v>
          </cell>
          <cell r="BW69">
            <v>0</v>
          </cell>
          <cell r="BX69">
            <v>0</v>
          </cell>
        </row>
        <row r="70">
          <cell r="E70">
            <v>0</v>
          </cell>
          <cell r="F70">
            <v>347.2</v>
          </cell>
          <cell r="I70">
            <v>0</v>
          </cell>
          <cell r="O70">
            <v>0</v>
          </cell>
          <cell r="P70">
            <v>0</v>
          </cell>
          <cell r="S70">
            <v>0</v>
          </cell>
          <cell r="T70">
            <v>0</v>
          </cell>
          <cell r="AA70">
            <v>0</v>
          </cell>
          <cell r="AB70">
            <v>0</v>
          </cell>
          <cell r="AE70">
            <v>0</v>
          </cell>
          <cell r="AF70">
            <v>0</v>
          </cell>
          <cell r="AI70">
            <v>0</v>
          </cell>
          <cell r="AJ70">
            <v>0</v>
          </cell>
          <cell r="AM70">
            <v>65.169439999999994</v>
          </cell>
          <cell r="AN70">
            <v>30.319094829751869</v>
          </cell>
          <cell r="AQ70">
            <v>0</v>
          </cell>
          <cell r="AR70">
            <v>0</v>
          </cell>
          <cell r="AU70">
            <v>0</v>
          </cell>
          <cell r="AV70">
            <v>0</v>
          </cell>
          <cell r="AY70">
            <v>37.532319999999999</v>
          </cell>
          <cell r="AZ70">
            <v>0</v>
          </cell>
          <cell r="BC70">
            <v>0</v>
          </cell>
          <cell r="BD70">
            <v>0</v>
          </cell>
          <cell r="BG70">
            <v>178.84271999999999</v>
          </cell>
          <cell r="BH70">
            <v>0</v>
          </cell>
          <cell r="BK70">
            <v>0</v>
          </cell>
          <cell r="BL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0</v>
          </cell>
          <cell r="BW70">
            <v>0</v>
          </cell>
          <cell r="BX70">
            <v>0</v>
          </cell>
        </row>
        <row r="71">
          <cell r="E71">
            <v>0</v>
          </cell>
          <cell r="F71">
            <v>122.7</v>
          </cell>
          <cell r="I71">
            <v>0</v>
          </cell>
          <cell r="O71">
            <v>0</v>
          </cell>
          <cell r="P71">
            <v>0</v>
          </cell>
          <cell r="S71">
            <v>0</v>
          </cell>
          <cell r="T71">
            <v>0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M71">
            <v>22.220970000000001</v>
          </cell>
          <cell r="AN71">
            <v>10.313487557186043</v>
          </cell>
          <cell r="AQ71">
            <v>0</v>
          </cell>
          <cell r="AR71">
            <v>0</v>
          </cell>
          <cell r="AU71">
            <v>0</v>
          </cell>
          <cell r="AV71">
            <v>0</v>
          </cell>
          <cell r="AY71">
            <v>9.3374699999999997</v>
          </cell>
          <cell r="AZ71">
            <v>0</v>
          </cell>
          <cell r="BC71">
            <v>0</v>
          </cell>
          <cell r="BD71">
            <v>0</v>
          </cell>
          <cell r="BG71">
            <v>65.423640000000006</v>
          </cell>
          <cell r="BH71">
            <v>0</v>
          </cell>
          <cell r="BK71">
            <v>0</v>
          </cell>
          <cell r="BL71">
            <v>0</v>
          </cell>
          <cell r="BO71">
            <v>0</v>
          </cell>
          <cell r="BP71">
            <v>0</v>
          </cell>
          <cell r="BS71">
            <v>0</v>
          </cell>
          <cell r="BT71">
            <v>0</v>
          </cell>
          <cell r="BW71">
            <v>0</v>
          </cell>
          <cell r="BX71">
            <v>0</v>
          </cell>
        </row>
        <row r="72">
          <cell r="E72">
            <v>0</v>
          </cell>
          <cell r="F72">
            <v>184.8</v>
          </cell>
          <cell r="I72">
            <v>0</v>
          </cell>
          <cell r="O72">
            <v>0</v>
          </cell>
          <cell r="P72">
            <v>0</v>
          </cell>
          <cell r="S72">
            <v>0</v>
          </cell>
          <cell r="T72">
            <v>0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  <cell r="AM72">
            <v>34.446720000000006</v>
          </cell>
          <cell r="AN72">
            <v>15.930833632521418</v>
          </cell>
          <cell r="AQ72">
            <v>0</v>
          </cell>
          <cell r="AR72">
            <v>0</v>
          </cell>
          <cell r="AU72">
            <v>0</v>
          </cell>
          <cell r="AV72">
            <v>0</v>
          </cell>
          <cell r="AY72">
            <v>19.18224</v>
          </cell>
          <cell r="AZ72">
            <v>0</v>
          </cell>
          <cell r="BC72">
            <v>0</v>
          </cell>
          <cell r="BD72">
            <v>0</v>
          </cell>
          <cell r="BG72">
            <v>107.57208</v>
          </cell>
          <cell r="BH72">
            <v>0</v>
          </cell>
          <cell r="BK72">
            <v>0</v>
          </cell>
          <cell r="BL72">
            <v>0</v>
          </cell>
          <cell r="BO72">
            <v>0</v>
          </cell>
          <cell r="BP72">
            <v>0</v>
          </cell>
          <cell r="BS72">
            <v>0</v>
          </cell>
          <cell r="BT72">
            <v>0</v>
          </cell>
          <cell r="BW72">
            <v>0</v>
          </cell>
          <cell r="BX72">
            <v>0</v>
          </cell>
        </row>
        <row r="73">
          <cell r="E73">
            <v>0</v>
          </cell>
          <cell r="F73">
            <v>160.69999999999999</v>
          </cell>
          <cell r="I73">
            <v>0</v>
          </cell>
          <cell r="O73">
            <v>0</v>
          </cell>
          <cell r="P73">
            <v>0</v>
          </cell>
          <cell r="S73">
            <v>0</v>
          </cell>
          <cell r="T73">
            <v>0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U73">
            <v>0</v>
          </cell>
          <cell r="AV73">
            <v>0</v>
          </cell>
          <cell r="AY73">
            <v>6.4279999999999999</v>
          </cell>
          <cell r="AZ73">
            <v>0</v>
          </cell>
          <cell r="BC73">
            <v>0</v>
          </cell>
          <cell r="BD73">
            <v>0</v>
          </cell>
          <cell r="BG73">
            <v>62.110549999999996</v>
          </cell>
          <cell r="BH73">
            <v>0</v>
          </cell>
          <cell r="BK73">
            <v>0</v>
          </cell>
          <cell r="BL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0</v>
          </cell>
          <cell r="BW73">
            <v>0</v>
          </cell>
          <cell r="BX73">
            <v>0</v>
          </cell>
        </row>
        <row r="74">
          <cell r="E74">
            <v>0</v>
          </cell>
          <cell r="F74">
            <v>260.10000000000002</v>
          </cell>
          <cell r="I74">
            <v>0</v>
          </cell>
          <cell r="O74">
            <v>0</v>
          </cell>
          <cell r="P74">
            <v>0</v>
          </cell>
          <cell r="S74">
            <v>0</v>
          </cell>
          <cell r="T74">
            <v>0</v>
          </cell>
          <cell r="AA74">
            <v>0</v>
          </cell>
          <cell r="AB74">
            <v>0</v>
          </cell>
          <cell r="AE74">
            <v>0</v>
          </cell>
          <cell r="AF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U74">
            <v>0</v>
          </cell>
          <cell r="AV74">
            <v>0</v>
          </cell>
          <cell r="AY74">
            <v>25.43778</v>
          </cell>
          <cell r="AZ74">
            <v>0</v>
          </cell>
          <cell r="BC74">
            <v>0</v>
          </cell>
          <cell r="BD74">
            <v>0</v>
          </cell>
          <cell r="BG74">
            <v>128.22930000000002</v>
          </cell>
          <cell r="BH74">
            <v>0</v>
          </cell>
          <cell r="BK74">
            <v>0</v>
          </cell>
          <cell r="BL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0</v>
          </cell>
          <cell r="BW74">
            <v>0</v>
          </cell>
          <cell r="BX74">
            <v>0</v>
          </cell>
        </row>
        <row r="75">
          <cell r="E75">
            <v>0</v>
          </cell>
          <cell r="F75">
            <v>845</v>
          </cell>
          <cell r="I75">
            <v>0</v>
          </cell>
          <cell r="O75">
            <v>0</v>
          </cell>
          <cell r="P75">
            <v>0</v>
          </cell>
          <cell r="S75">
            <v>404.83950000000004</v>
          </cell>
          <cell r="T75">
            <v>341.5219585160259</v>
          </cell>
          <cell r="AA75">
            <v>34.560499999999998</v>
          </cell>
          <cell r="AB75">
            <v>0</v>
          </cell>
          <cell r="AE75">
            <v>0</v>
          </cell>
          <cell r="AF75">
            <v>0</v>
          </cell>
          <cell r="AI75">
            <v>0</v>
          </cell>
          <cell r="AJ75">
            <v>0</v>
          </cell>
          <cell r="AM75">
            <v>587.86649999999997</v>
          </cell>
          <cell r="AN75">
            <v>79.152439594312568</v>
          </cell>
          <cell r="AQ75">
            <v>47.996000000000002</v>
          </cell>
          <cell r="AR75">
            <v>38.540122124846917</v>
          </cell>
          <cell r="AU75">
            <v>1.8590000000000002</v>
          </cell>
          <cell r="AV75">
            <v>0</v>
          </cell>
          <cell r="AY75">
            <v>121.173</v>
          </cell>
          <cell r="AZ75">
            <v>0</v>
          </cell>
          <cell r="BC75">
            <v>174.577</v>
          </cell>
          <cell r="BD75">
            <v>116.95775237367327</v>
          </cell>
          <cell r="BG75">
            <v>875.75800000000004</v>
          </cell>
          <cell r="BH75">
            <v>0</v>
          </cell>
          <cell r="BK75">
            <v>155.31099999999998</v>
          </cell>
          <cell r="BL75">
            <v>0</v>
          </cell>
          <cell r="BO75">
            <v>1.0985</v>
          </cell>
          <cell r="BP75">
            <v>0</v>
          </cell>
          <cell r="BS75">
            <v>698.73050000000001</v>
          </cell>
          <cell r="BT75">
            <v>611.50324781548795</v>
          </cell>
          <cell r="BW75">
            <v>0</v>
          </cell>
          <cell r="BX75">
            <v>0</v>
          </cell>
        </row>
        <row r="76">
          <cell r="E76">
            <v>0</v>
          </cell>
          <cell r="F76">
            <v>767.8</v>
          </cell>
          <cell r="I76">
            <v>0</v>
          </cell>
          <cell r="O76">
            <v>0</v>
          </cell>
          <cell r="P76">
            <v>0</v>
          </cell>
          <cell r="S76">
            <v>586.44564000000003</v>
          </cell>
          <cell r="T76">
            <v>1415.6754185826014</v>
          </cell>
          <cell r="AA76">
            <v>0</v>
          </cell>
          <cell r="AB76">
            <v>0</v>
          </cell>
          <cell r="AE76">
            <v>0</v>
          </cell>
          <cell r="AF76">
            <v>0</v>
          </cell>
          <cell r="AI76">
            <v>0</v>
          </cell>
          <cell r="AJ76">
            <v>0</v>
          </cell>
          <cell r="AM76">
            <v>393.11359999999996</v>
          </cell>
          <cell r="AN76">
            <v>547.92224086147405</v>
          </cell>
          <cell r="AQ76">
            <v>0</v>
          </cell>
          <cell r="AR76">
            <v>0</v>
          </cell>
          <cell r="AU76">
            <v>0</v>
          </cell>
          <cell r="AV76">
            <v>0</v>
          </cell>
          <cell r="AY76">
            <v>258.28791999999999</v>
          </cell>
          <cell r="AZ76">
            <v>0</v>
          </cell>
          <cell r="BC76">
            <v>502.75544000000002</v>
          </cell>
          <cell r="BD76">
            <v>336.82069376857856</v>
          </cell>
          <cell r="BG76">
            <v>962.74441999999999</v>
          </cell>
          <cell r="BH76">
            <v>0</v>
          </cell>
          <cell r="BK76">
            <v>174.75127999999998</v>
          </cell>
          <cell r="BL76">
            <v>0</v>
          </cell>
          <cell r="BO76">
            <v>1.22848</v>
          </cell>
          <cell r="BP76">
            <v>0</v>
          </cell>
          <cell r="BS76">
            <v>234.87001999999998</v>
          </cell>
          <cell r="BT76">
            <v>219.42175362791039</v>
          </cell>
          <cell r="BW76">
            <v>0</v>
          </cell>
          <cell r="BX76">
            <v>0</v>
          </cell>
        </row>
        <row r="77">
          <cell r="E77">
            <v>0</v>
          </cell>
          <cell r="F77">
            <v>302.7</v>
          </cell>
          <cell r="I77">
            <v>0</v>
          </cell>
          <cell r="O77">
            <v>0</v>
          </cell>
          <cell r="P77">
            <v>0</v>
          </cell>
          <cell r="S77">
            <v>158.67534000000001</v>
          </cell>
          <cell r="T77">
            <v>841.69115860436568</v>
          </cell>
          <cell r="AA77">
            <v>0.51458999999999999</v>
          </cell>
          <cell r="AB77">
            <v>0</v>
          </cell>
          <cell r="AE77">
            <v>0</v>
          </cell>
          <cell r="AF77">
            <v>0</v>
          </cell>
          <cell r="AI77">
            <v>0</v>
          </cell>
          <cell r="AJ77">
            <v>0</v>
          </cell>
          <cell r="AM77">
            <v>255.59988000000001</v>
          </cell>
          <cell r="AN77">
            <v>30.311620391619318</v>
          </cell>
          <cell r="AQ77">
            <v>2.4215999999999998</v>
          </cell>
          <cell r="AR77">
            <v>1.9655462283671921</v>
          </cell>
          <cell r="AU77">
            <v>0.12108000000000001</v>
          </cell>
          <cell r="AV77">
            <v>0</v>
          </cell>
          <cell r="AY77">
            <v>100.46612999999999</v>
          </cell>
          <cell r="AZ77">
            <v>0</v>
          </cell>
          <cell r="BC77">
            <v>144.78140999999999</v>
          </cell>
          <cell r="BD77">
            <v>96.996215418361302</v>
          </cell>
          <cell r="BG77">
            <v>444.90845999999999</v>
          </cell>
          <cell r="BH77">
            <v>0</v>
          </cell>
          <cell r="BK77">
            <v>85.84572</v>
          </cell>
          <cell r="BL77">
            <v>0</v>
          </cell>
          <cell r="BO77">
            <v>0</v>
          </cell>
          <cell r="BP77">
            <v>0</v>
          </cell>
          <cell r="BS77">
            <v>45.011489999999995</v>
          </cell>
          <cell r="BT77">
            <v>156.47288988219839</v>
          </cell>
          <cell r="BW77">
            <v>0</v>
          </cell>
          <cell r="BX77">
            <v>0</v>
          </cell>
        </row>
        <row r="78">
          <cell r="E78">
            <v>0</v>
          </cell>
          <cell r="F78">
            <v>368.4</v>
          </cell>
          <cell r="I78">
            <v>0</v>
          </cell>
          <cell r="O78">
            <v>0</v>
          </cell>
          <cell r="P78">
            <v>0</v>
          </cell>
          <cell r="S78">
            <v>213.74567999999999</v>
          </cell>
          <cell r="T78">
            <v>529.14198570572637</v>
          </cell>
          <cell r="AA78">
            <v>0</v>
          </cell>
          <cell r="AB78">
            <v>0</v>
          </cell>
          <cell r="AE78">
            <v>0</v>
          </cell>
          <cell r="AF78">
            <v>0</v>
          </cell>
          <cell r="AI78">
            <v>0</v>
          </cell>
          <cell r="AJ78">
            <v>0</v>
          </cell>
          <cell r="AM78">
            <v>219.82427999999999</v>
          </cell>
          <cell r="AN78">
            <v>3.2168222264315269</v>
          </cell>
          <cell r="AQ78">
            <v>0</v>
          </cell>
          <cell r="AR78">
            <v>0</v>
          </cell>
          <cell r="AU78">
            <v>0</v>
          </cell>
          <cell r="AV78">
            <v>0</v>
          </cell>
          <cell r="AY78">
            <v>163.60643999999999</v>
          </cell>
          <cell r="AZ78">
            <v>0</v>
          </cell>
          <cell r="BC78">
            <v>96.741839999999996</v>
          </cell>
          <cell r="BD78">
            <v>64.812135429601383</v>
          </cell>
          <cell r="BG78">
            <v>441.96947999999998</v>
          </cell>
          <cell r="BH78">
            <v>0</v>
          </cell>
          <cell r="BK78">
            <v>128.94</v>
          </cell>
          <cell r="BL78">
            <v>0</v>
          </cell>
          <cell r="BO78">
            <v>1.1420399999999999</v>
          </cell>
          <cell r="BP78">
            <v>0</v>
          </cell>
          <cell r="BS78">
            <v>21.514559999999999</v>
          </cell>
          <cell r="BT78">
            <v>48.560552032406399</v>
          </cell>
          <cell r="BW78">
            <v>0</v>
          </cell>
          <cell r="BX78">
            <v>0</v>
          </cell>
        </row>
        <row r="79">
          <cell r="E79">
            <v>0</v>
          </cell>
          <cell r="F79">
            <v>453.67</v>
          </cell>
          <cell r="I79">
            <v>0</v>
          </cell>
          <cell r="O79">
            <v>0</v>
          </cell>
          <cell r="P79">
            <v>0</v>
          </cell>
          <cell r="S79">
            <v>38.062913000000002</v>
          </cell>
          <cell r="T79">
            <v>92.725994782070529</v>
          </cell>
          <cell r="AA79">
            <v>0</v>
          </cell>
          <cell r="AB79">
            <v>0</v>
          </cell>
          <cell r="AE79">
            <v>0</v>
          </cell>
          <cell r="AF79">
            <v>0</v>
          </cell>
          <cell r="AI79">
            <v>0</v>
          </cell>
          <cell r="AJ79">
            <v>0</v>
          </cell>
          <cell r="AM79">
            <v>340.66080300000004</v>
          </cell>
          <cell r="AN79">
            <v>48.471199284436672</v>
          </cell>
          <cell r="AQ79">
            <v>0</v>
          </cell>
          <cell r="AR79">
            <v>0</v>
          </cell>
          <cell r="AU79">
            <v>0</v>
          </cell>
          <cell r="AV79">
            <v>0</v>
          </cell>
          <cell r="AY79">
            <v>9.6178039999999996</v>
          </cell>
          <cell r="AZ79">
            <v>0</v>
          </cell>
          <cell r="BC79">
            <v>102.75625500000001</v>
          </cell>
          <cell r="BD79">
            <v>68.841489011359059</v>
          </cell>
          <cell r="BG79">
            <v>681.50307399999997</v>
          </cell>
          <cell r="BH79">
            <v>0</v>
          </cell>
          <cell r="BK79">
            <v>33.979883000000001</v>
          </cell>
          <cell r="BL79">
            <v>0</v>
          </cell>
          <cell r="BO79">
            <v>0</v>
          </cell>
          <cell r="BP79">
            <v>0</v>
          </cell>
          <cell r="BS79">
            <v>461.019454</v>
          </cell>
          <cell r="BT79">
            <v>192.44366916546238</v>
          </cell>
          <cell r="BW79">
            <v>0</v>
          </cell>
          <cell r="BX79">
            <v>0</v>
          </cell>
        </row>
        <row r="80">
          <cell r="E80">
            <v>0</v>
          </cell>
          <cell r="F80">
            <v>375.8</v>
          </cell>
          <cell r="I80">
            <v>0</v>
          </cell>
          <cell r="O80">
            <v>0</v>
          </cell>
          <cell r="P80">
            <v>0</v>
          </cell>
          <cell r="S80">
            <v>0</v>
          </cell>
          <cell r="T80">
            <v>0</v>
          </cell>
          <cell r="AA80">
            <v>9.3574199999999994</v>
          </cell>
          <cell r="AB80">
            <v>0</v>
          </cell>
          <cell r="AE80">
            <v>0</v>
          </cell>
          <cell r="AF80">
            <v>0</v>
          </cell>
          <cell r="AI80">
            <v>0</v>
          </cell>
          <cell r="AJ80">
            <v>0</v>
          </cell>
          <cell r="AM80">
            <v>221.45894000000001</v>
          </cell>
          <cell r="AN80">
            <v>3.2407431992224245</v>
          </cell>
          <cell r="AQ80">
            <v>23.976039999999998</v>
          </cell>
          <cell r="AR80">
            <v>19.270061062423459</v>
          </cell>
          <cell r="AU80">
            <v>0.90191999999999994</v>
          </cell>
          <cell r="AV80">
            <v>0</v>
          </cell>
          <cell r="AY80">
            <v>335.96520000000004</v>
          </cell>
          <cell r="AZ80">
            <v>0</v>
          </cell>
          <cell r="BC80">
            <v>62.082160000000009</v>
          </cell>
          <cell r="BD80">
            <v>41.591904409531402</v>
          </cell>
          <cell r="BG80">
            <v>412.55324000000007</v>
          </cell>
          <cell r="BH80">
            <v>0</v>
          </cell>
          <cell r="BK80">
            <v>0</v>
          </cell>
          <cell r="BL80">
            <v>0</v>
          </cell>
          <cell r="BO80">
            <v>1.1649799999999999</v>
          </cell>
          <cell r="BP80">
            <v>0</v>
          </cell>
          <cell r="BS80">
            <v>146.7499</v>
          </cell>
          <cell r="BT80">
            <v>0</v>
          </cell>
          <cell r="BW80">
            <v>0</v>
          </cell>
          <cell r="BX80">
            <v>0</v>
          </cell>
        </row>
        <row r="81">
          <cell r="E81">
            <v>0</v>
          </cell>
          <cell r="F81">
            <v>379.5</v>
          </cell>
          <cell r="I81">
            <v>0</v>
          </cell>
          <cell r="O81">
            <v>0</v>
          </cell>
          <cell r="P81">
            <v>0</v>
          </cell>
          <cell r="S81">
            <v>0</v>
          </cell>
          <cell r="T81">
            <v>0</v>
          </cell>
          <cell r="AA81">
            <v>0</v>
          </cell>
          <cell r="AB81">
            <v>0</v>
          </cell>
          <cell r="AE81">
            <v>0</v>
          </cell>
          <cell r="AF81">
            <v>0</v>
          </cell>
          <cell r="AI81">
            <v>0</v>
          </cell>
          <cell r="AJ81">
            <v>0</v>
          </cell>
          <cell r="AM81">
            <v>207.85214999999999</v>
          </cell>
          <cell r="AN81">
            <v>3.0416267754025155</v>
          </cell>
          <cell r="AQ81">
            <v>0</v>
          </cell>
          <cell r="AR81">
            <v>0</v>
          </cell>
          <cell r="AU81">
            <v>0</v>
          </cell>
          <cell r="AV81">
            <v>0</v>
          </cell>
          <cell r="AY81">
            <v>341.70179999999999</v>
          </cell>
          <cell r="AZ81">
            <v>0</v>
          </cell>
          <cell r="BC81">
            <v>52.181250000000006</v>
          </cell>
          <cell r="BD81">
            <v>34.958795924140865</v>
          </cell>
          <cell r="BG81">
            <v>477.18330000000003</v>
          </cell>
          <cell r="BH81">
            <v>0</v>
          </cell>
          <cell r="BK81">
            <v>0</v>
          </cell>
          <cell r="BL81">
            <v>0</v>
          </cell>
          <cell r="BO81">
            <v>1.17645</v>
          </cell>
          <cell r="BP81">
            <v>0</v>
          </cell>
          <cell r="BS81">
            <v>117.4173</v>
          </cell>
          <cell r="BT81">
            <v>0</v>
          </cell>
          <cell r="BW81">
            <v>0</v>
          </cell>
          <cell r="BX81">
            <v>0</v>
          </cell>
        </row>
        <row r="82">
          <cell r="E82">
            <v>0</v>
          </cell>
          <cell r="F82">
            <v>386.40000000000003</v>
          </cell>
          <cell r="I82">
            <v>0</v>
          </cell>
          <cell r="O82">
            <v>0</v>
          </cell>
          <cell r="P82">
            <v>0</v>
          </cell>
          <cell r="S82">
            <v>224.30520000000001</v>
          </cell>
          <cell r="T82">
            <v>878.14849492912629</v>
          </cell>
          <cell r="AA82">
            <v>0</v>
          </cell>
          <cell r="AB82">
            <v>0</v>
          </cell>
          <cell r="AE82">
            <v>0</v>
          </cell>
          <cell r="AF82">
            <v>0</v>
          </cell>
          <cell r="AI82">
            <v>0</v>
          </cell>
          <cell r="AJ82">
            <v>0</v>
          </cell>
          <cell r="AM82">
            <v>331.91760000000005</v>
          </cell>
          <cell r="AN82">
            <v>40.977809401871632</v>
          </cell>
          <cell r="AQ82">
            <v>0</v>
          </cell>
          <cell r="AR82">
            <v>0</v>
          </cell>
          <cell r="AU82">
            <v>0</v>
          </cell>
          <cell r="AV82">
            <v>0</v>
          </cell>
          <cell r="AY82">
            <v>76.661760000000001</v>
          </cell>
          <cell r="AZ82">
            <v>0</v>
          </cell>
          <cell r="BC82">
            <v>136.32192000000001</v>
          </cell>
          <cell r="BD82">
            <v>91.328785363843465</v>
          </cell>
          <cell r="BG82">
            <v>510.82080000000008</v>
          </cell>
          <cell r="BH82">
            <v>0</v>
          </cell>
          <cell r="BK82">
            <v>140.80416000000002</v>
          </cell>
          <cell r="BL82">
            <v>0</v>
          </cell>
          <cell r="BO82">
            <v>0.92735999999999996</v>
          </cell>
          <cell r="BP82">
            <v>0</v>
          </cell>
          <cell r="BS82">
            <v>103.43928000000001</v>
          </cell>
          <cell r="BT82">
            <v>100.71818199313918</v>
          </cell>
          <cell r="BW82">
            <v>0</v>
          </cell>
          <cell r="BX82">
            <v>0</v>
          </cell>
        </row>
        <row r="83">
          <cell r="E83">
            <v>0</v>
          </cell>
          <cell r="F83">
            <v>508.6</v>
          </cell>
          <cell r="I83">
            <v>0</v>
          </cell>
          <cell r="O83">
            <v>0</v>
          </cell>
          <cell r="P83">
            <v>0</v>
          </cell>
          <cell r="S83">
            <v>662.70579999999995</v>
          </cell>
          <cell r="T83">
            <v>1180.7169357531998</v>
          </cell>
          <cell r="AA83">
            <v>0</v>
          </cell>
          <cell r="AB83">
            <v>0</v>
          </cell>
          <cell r="AE83">
            <v>0</v>
          </cell>
          <cell r="AF83">
            <v>0</v>
          </cell>
          <cell r="AI83">
            <v>0</v>
          </cell>
          <cell r="AJ83">
            <v>0</v>
          </cell>
          <cell r="AM83">
            <v>428.34291999999999</v>
          </cell>
          <cell r="AN83">
            <v>52.548463714863551</v>
          </cell>
          <cell r="AQ83">
            <v>0</v>
          </cell>
          <cell r="AR83">
            <v>0</v>
          </cell>
          <cell r="AU83">
            <v>0</v>
          </cell>
          <cell r="AV83">
            <v>0</v>
          </cell>
          <cell r="AY83">
            <v>77.052900000000008</v>
          </cell>
          <cell r="AZ83">
            <v>0</v>
          </cell>
          <cell r="BC83">
            <v>168.70262</v>
          </cell>
          <cell r="BD83">
            <v>113.02221515291187</v>
          </cell>
          <cell r="BG83">
            <v>650.65198000000009</v>
          </cell>
          <cell r="BH83">
            <v>0</v>
          </cell>
          <cell r="BK83">
            <v>198.86260000000001</v>
          </cell>
          <cell r="BL83">
            <v>0</v>
          </cell>
          <cell r="BO83">
            <v>1.16978</v>
          </cell>
          <cell r="BP83">
            <v>0</v>
          </cell>
          <cell r="BS83">
            <v>105.48364000000001</v>
          </cell>
          <cell r="BT83">
            <v>0</v>
          </cell>
          <cell r="BW83">
            <v>0</v>
          </cell>
          <cell r="BX83">
            <v>0</v>
          </cell>
        </row>
        <row r="84">
          <cell r="E84">
            <v>0</v>
          </cell>
          <cell r="F84">
            <v>276.60000000000002</v>
          </cell>
          <cell r="I84">
            <v>0</v>
          </cell>
          <cell r="O84">
            <v>0</v>
          </cell>
          <cell r="P84">
            <v>0</v>
          </cell>
          <cell r="S84">
            <v>140.31918000000002</v>
          </cell>
          <cell r="T84">
            <v>1407.0744221464192</v>
          </cell>
          <cell r="AA84">
            <v>10.0959</v>
          </cell>
          <cell r="AB84">
            <v>0</v>
          </cell>
          <cell r="AE84">
            <v>0</v>
          </cell>
          <cell r="AF84">
            <v>0</v>
          </cell>
          <cell r="AI84">
            <v>0</v>
          </cell>
          <cell r="AJ84">
            <v>0</v>
          </cell>
          <cell r="AM84">
            <v>258.86993999999999</v>
          </cell>
          <cell r="AN84">
            <v>27.768720610549838</v>
          </cell>
          <cell r="AQ84">
            <v>0</v>
          </cell>
          <cell r="AR84">
            <v>0</v>
          </cell>
          <cell r="AU84">
            <v>0</v>
          </cell>
          <cell r="AV84">
            <v>0</v>
          </cell>
          <cell r="AY84">
            <v>54.739139999999999</v>
          </cell>
          <cell r="AZ84">
            <v>0</v>
          </cell>
          <cell r="BC84">
            <v>55.596600000000009</v>
          </cell>
          <cell r="BD84">
            <v>37.24690752858718</v>
          </cell>
          <cell r="BG84">
            <v>352.02882</v>
          </cell>
          <cell r="BH84">
            <v>0</v>
          </cell>
          <cell r="BK84">
            <v>35.985660000000003</v>
          </cell>
          <cell r="BL84">
            <v>0</v>
          </cell>
          <cell r="BO84">
            <v>1.1617200000000001</v>
          </cell>
          <cell r="BP84">
            <v>0</v>
          </cell>
          <cell r="BS84">
            <v>248.49744000000001</v>
          </cell>
          <cell r="BT84">
            <v>79.135714423180787</v>
          </cell>
          <cell r="BW84">
            <v>0</v>
          </cell>
          <cell r="BX84">
            <v>0</v>
          </cell>
        </row>
        <row r="85">
          <cell r="E85">
            <v>0</v>
          </cell>
          <cell r="F85">
            <v>639.1</v>
          </cell>
          <cell r="I85">
            <v>0</v>
          </cell>
          <cell r="O85">
            <v>0</v>
          </cell>
          <cell r="P85">
            <v>0</v>
          </cell>
          <cell r="S85">
            <v>672.58884</v>
          </cell>
          <cell r="T85">
            <v>505.65511109341014</v>
          </cell>
          <cell r="AA85">
            <v>0</v>
          </cell>
          <cell r="AB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M85">
            <v>466.60690999999997</v>
          </cell>
          <cell r="AN85">
            <v>55.410105575418882</v>
          </cell>
          <cell r="AQ85">
            <v>0</v>
          </cell>
          <cell r="AR85">
            <v>0</v>
          </cell>
          <cell r="AU85">
            <v>0</v>
          </cell>
          <cell r="AV85">
            <v>0</v>
          </cell>
          <cell r="AY85">
            <v>128.39519000000001</v>
          </cell>
          <cell r="AZ85">
            <v>0</v>
          </cell>
          <cell r="BC85">
            <v>185.97809999999998</v>
          </cell>
          <cell r="BD85">
            <v>124.59591221481777</v>
          </cell>
          <cell r="BG85">
            <v>617.62624000000005</v>
          </cell>
          <cell r="BH85">
            <v>0</v>
          </cell>
          <cell r="BK85">
            <v>149.22985000000003</v>
          </cell>
          <cell r="BL85">
            <v>0</v>
          </cell>
          <cell r="BO85">
            <v>1.15038</v>
          </cell>
          <cell r="BP85">
            <v>0</v>
          </cell>
          <cell r="BS85">
            <v>23.454970000000003</v>
          </cell>
          <cell r="BT85">
            <v>26.978084462447999</v>
          </cell>
          <cell r="BW85">
            <v>0</v>
          </cell>
          <cell r="BX85">
            <v>0</v>
          </cell>
        </row>
        <row r="86">
          <cell r="E86">
            <v>0</v>
          </cell>
          <cell r="F86">
            <v>361.7</v>
          </cell>
          <cell r="I86">
            <v>0</v>
          </cell>
          <cell r="O86">
            <v>0</v>
          </cell>
          <cell r="P86">
            <v>0</v>
          </cell>
          <cell r="S86">
            <v>23.546670000000002</v>
          </cell>
          <cell r="T86">
            <v>34.245712171021488</v>
          </cell>
          <cell r="AA86">
            <v>0</v>
          </cell>
          <cell r="AB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M86">
            <v>320.50236999999998</v>
          </cell>
          <cell r="AN86">
            <v>21.690581323537614</v>
          </cell>
          <cell r="AQ86">
            <v>0</v>
          </cell>
          <cell r="AR86">
            <v>0</v>
          </cell>
          <cell r="AU86">
            <v>0</v>
          </cell>
          <cell r="AV86">
            <v>0</v>
          </cell>
          <cell r="AY86">
            <v>27.380690000000001</v>
          </cell>
          <cell r="AZ86">
            <v>0</v>
          </cell>
          <cell r="BC86">
            <v>156.90546000000001</v>
          </cell>
          <cell r="BD86">
            <v>105.11871516154646</v>
          </cell>
          <cell r="BG86">
            <v>513.21613000000002</v>
          </cell>
          <cell r="BH86">
            <v>0</v>
          </cell>
          <cell r="BK86">
            <v>21.014769999999999</v>
          </cell>
          <cell r="BL86">
            <v>0</v>
          </cell>
          <cell r="BO86">
            <v>0</v>
          </cell>
          <cell r="BP86">
            <v>0</v>
          </cell>
          <cell r="BS86">
            <v>97.839849999999998</v>
          </cell>
          <cell r="BT86">
            <v>206.83198087876798</v>
          </cell>
          <cell r="BW86">
            <v>0</v>
          </cell>
          <cell r="BX86">
            <v>0</v>
          </cell>
        </row>
        <row r="87">
          <cell r="E87">
            <v>0</v>
          </cell>
          <cell r="F87">
            <v>205.1</v>
          </cell>
          <cell r="I87">
            <v>0</v>
          </cell>
          <cell r="O87">
            <v>0</v>
          </cell>
          <cell r="P87">
            <v>0</v>
          </cell>
          <cell r="S87">
            <v>12.40855</v>
          </cell>
          <cell r="T87">
            <v>34.221756049842583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M87">
            <v>134.31998999999999</v>
          </cell>
          <cell r="AN87">
            <v>1.965586009361934</v>
          </cell>
          <cell r="AQ87">
            <v>0</v>
          </cell>
          <cell r="AR87">
            <v>0</v>
          </cell>
          <cell r="AU87">
            <v>0</v>
          </cell>
          <cell r="AV87">
            <v>0</v>
          </cell>
          <cell r="AY87">
            <v>10.603670000000001</v>
          </cell>
          <cell r="AZ87">
            <v>0</v>
          </cell>
          <cell r="BC87">
            <v>128.1875</v>
          </cell>
          <cell r="BD87">
            <v>85.8791357532793</v>
          </cell>
          <cell r="BG87">
            <v>362.32965999999999</v>
          </cell>
          <cell r="BH87">
            <v>0</v>
          </cell>
          <cell r="BK87">
            <v>11.0754</v>
          </cell>
          <cell r="BL87">
            <v>0</v>
          </cell>
          <cell r="BO87">
            <v>1.14856</v>
          </cell>
          <cell r="BP87">
            <v>0</v>
          </cell>
          <cell r="BS87">
            <v>42.82488</v>
          </cell>
          <cell r="BT87">
            <v>0</v>
          </cell>
          <cell r="BW87">
            <v>0</v>
          </cell>
          <cell r="BX87">
            <v>0</v>
          </cell>
        </row>
        <row r="88">
          <cell r="E88">
            <v>0</v>
          </cell>
          <cell r="F88">
            <v>621.70000000000005</v>
          </cell>
          <cell r="I88">
            <v>0</v>
          </cell>
          <cell r="O88">
            <v>0</v>
          </cell>
          <cell r="P88">
            <v>0</v>
          </cell>
          <cell r="S88">
            <v>542.99278000000004</v>
          </cell>
          <cell r="T88">
            <v>873.00803071151108</v>
          </cell>
          <cell r="AA88">
            <v>23.624600000000001</v>
          </cell>
          <cell r="AB88">
            <v>0</v>
          </cell>
          <cell r="AE88">
            <v>0</v>
          </cell>
          <cell r="AF88">
            <v>0</v>
          </cell>
          <cell r="AI88">
            <v>0</v>
          </cell>
          <cell r="AJ88">
            <v>0</v>
          </cell>
          <cell r="AM88">
            <v>480.76061000000004</v>
          </cell>
          <cell r="AN88">
            <v>60.284862101067944</v>
          </cell>
          <cell r="AQ88">
            <v>0</v>
          </cell>
          <cell r="AR88">
            <v>0</v>
          </cell>
          <cell r="AU88">
            <v>0</v>
          </cell>
          <cell r="AV88">
            <v>0</v>
          </cell>
          <cell r="AY88">
            <v>115.6362</v>
          </cell>
          <cell r="AZ88">
            <v>653.62299163216949</v>
          </cell>
          <cell r="BC88">
            <v>301.46233000000001</v>
          </cell>
          <cell r="BD88">
            <v>201.96450014681531</v>
          </cell>
          <cell r="BG88">
            <v>751.82181000000003</v>
          </cell>
          <cell r="BH88">
            <v>0</v>
          </cell>
          <cell r="BK88">
            <v>235.37562000000003</v>
          </cell>
          <cell r="BL88">
            <v>0</v>
          </cell>
          <cell r="BO88">
            <v>1.18123</v>
          </cell>
          <cell r="BP88">
            <v>0</v>
          </cell>
          <cell r="BS88">
            <v>205.47185000000002</v>
          </cell>
          <cell r="BT88">
            <v>111.5094157781184</v>
          </cell>
          <cell r="BW88">
            <v>0</v>
          </cell>
          <cell r="BX88">
            <v>0</v>
          </cell>
        </row>
        <row r="89">
          <cell r="E89">
            <v>88.8</v>
          </cell>
          <cell r="F89">
            <v>1007.9</v>
          </cell>
          <cell r="I89">
            <v>0</v>
          </cell>
          <cell r="O89">
            <v>0</v>
          </cell>
          <cell r="P89">
            <v>0</v>
          </cell>
          <cell r="S89">
            <v>855.10235999999998</v>
          </cell>
          <cell r="T89">
            <v>1117.173864115543</v>
          </cell>
          <cell r="AA89">
            <v>27.2133</v>
          </cell>
          <cell r="AB89">
            <v>0</v>
          </cell>
          <cell r="AE89">
            <v>0</v>
          </cell>
          <cell r="AF89">
            <v>0</v>
          </cell>
          <cell r="AI89">
            <v>0</v>
          </cell>
          <cell r="AJ89">
            <v>0</v>
          </cell>
          <cell r="AM89">
            <v>785.15409999999997</v>
          </cell>
          <cell r="AN89">
            <v>109.68129987682892</v>
          </cell>
          <cell r="AQ89">
            <v>0</v>
          </cell>
          <cell r="AR89">
            <v>0</v>
          </cell>
          <cell r="AU89">
            <v>0</v>
          </cell>
          <cell r="AV89">
            <v>0</v>
          </cell>
          <cell r="AY89">
            <v>174.87064999999998</v>
          </cell>
          <cell r="AZ89">
            <v>1089.3716527202828</v>
          </cell>
          <cell r="BC89">
            <v>632.55804000000001</v>
          </cell>
          <cell r="BD89">
            <v>423.78186476051326</v>
          </cell>
          <cell r="BG89">
            <v>1371.7519</v>
          </cell>
          <cell r="BH89">
            <v>0</v>
          </cell>
          <cell r="BK89">
            <v>249.05208999999999</v>
          </cell>
          <cell r="BL89">
            <v>0</v>
          </cell>
          <cell r="BO89">
            <v>1.2094799999999999</v>
          </cell>
          <cell r="BP89">
            <v>0</v>
          </cell>
          <cell r="BS89">
            <v>174.16512</v>
          </cell>
          <cell r="BT89">
            <v>276.97500048113284</v>
          </cell>
          <cell r="BW89">
            <v>0</v>
          </cell>
          <cell r="BX89">
            <v>0</v>
          </cell>
        </row>
        <row r="90">
          <cell r="E90">
            <v>0</v>
          </cell>
          <cell r="F90">
            <v>387.22</v>
          </cell>
          <cell r="I90">
            <v>0</v>
          </cell>
          <cell r="O90">
            <v>0</v>
          </cell>
          <cell r="P90">
            <v>0</v>
          </cell>
          <cell r="S90">
            <v>579.51345200000003</v>
          </cell>
          <cell r="T90">
            <v>719.58582905076526</v>
          </cell>
          <cell r="AA90">
            <v>0</v>
          </cell>
          <cell r="AB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  <cell r="AM90">
            <v>304.35492000000005</v>
          </cell>
          <cell r="AN90">
            <v>60.411924513020381</v>
          </cell>
          <cell r="AQ90">
            <v>0</v>
          </cell>
          <cell r="AR90">
            <v>0</v>
          </cell>
          <cell r="AU90">
            <v>0</v>
          </cell>
          <cell r="AV90">
            <v>0</v>
          </cell>
          <cell r="AY90">
            <v>25.750130000000002</v>
          </cell>
          <cell r="AZ90">
            <v>0</v>
          </cell>
          <cell r="BC90">
            <v>60.367598000000008</v>
          </cell>
          <cell r="BD90">
            <v>40.44323466594944</v>
          </cell>
          <cell r="BG90">
            <v>518.52630199999999</v>
          </cell>
          <cell r="BH90">
            <v>0</v>
          </cell>
          <cell r="BK90">
            <v>62.497307999999997</v>
          </cell>
          <cell r="BL90">
            <v>0</v>
          </cell>
          <cell r="BO90">
            <v>1.1616600000000001</v>
          </cell>
          <cell r="BP90">
            <v>0</v>
          </cell>
          <cell r="BS90">
            <v>41.084042000000004</v>
          </cell>
          <cell r="BT90">
            <v>43.164935139916793</v>
          </cell>
          <cell r="BW90">
            <v>0</v>
          </cell>
          <cell r="BX90">
            <v>0</v>
          </cell>
        </row>
        <row r="91">
          <cell r="E91">
            <v>0</v>
          </cell>
          <cell r="F91">
            <v>198.4</v>
          </cell>
          <cell r="I91">
            <v>0</v>
          </cell>
          <cell r="O91">
            <v>0</v>
          </cell>
          <cell r="P91">
            <v>0</v>
          </cell>
          <cell r="S91">
            <v>8.6303999999999998</v>
          </cell>
          <cell r="T91">
            <v>187.77760116822245</v>
          </cell>
          <cell r="AA91">
            <v>0</v>
          </cell>
          <cell r="AB91">
            <v>0</v>
          </cell>
          <cell r="AE91">
            <v>0</v>
          </cell>
          <cell r="AF91">
            <v>0</v>
          </cell>
          <cell r="AI91">
            <v>0</v>
          </cell>
          <cell r="AJ91">
            <v>0</v>
          </cell>
          <cell r="AM91">
            <v>167.74720000000002</v>
          </cell>
          <cell r="AN91">
            <v>23.694635399042323</v>
          </cell>
          <cell r="AQ91">
            <v>0</v>
          </cell>
          <cell r="AR91">
            <v>0</v>
          </cell>
          <cell r="AU91">
            <v>0</v>
          </cell>
          <cell r="AV91">
            <v>0</v>
          </cell>
          <cell r="AY91">
            <v>31.327360000000002</v>
          </cell>
          <cell r="AZ91">
            <v>0</v>
          </cell>
          <cell r="BC91">
            <v>60.750080000000004</v>
          </cell>
          <cell r="BD91">
            <v>40.699478243530599</v>
          </cell>
          <cell r="BG91">
            <v>305.21856000000002</v>
          </cell>
          <cell r="BH91">
            <v>0</v>
          </cell>
          <cell r="BK91">
            <v>7.6185599999999996</v>
          </cell>
          <cell r="BL91">
            <v>0</v>
          </cell>
          <cell r="BO91">
            <v>0</v>
          </cell>
          <cell r="BP91">
            <v>0</v>
          </cell>
          <cell r="BS91">
            <v>39.14432</v>
          </cell>
          <cell r="BT91">
            <v>0</v>
          </cell>
          <cell r="BW91">
            <v>0</v>
          </cell>
          <cell r="BX91">
            <v>0</v>
          </cell>
        </row>
        <row r="92">
          <cell r="E92">
            <v>0</v>
          </cell>
          <cell r="F92">
            <v>368.6</v>
          </cell>
          <cell r="I92">
            <v>0</v>
          </cell>
          <cell r="O92">
            <v>0</v>
          </cell>
          <cell r="P92">
            <v>0</v>
          </cell>
          <cell r="S92">
            <v>380.54264000000001</v>
          </cell>
          <cell r="T92">
            <v>466.45967745391761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  <cell r="AM92">
            <v>288.94554000000005</v>
          </cell>
          <cell r="AN92">
            <v>32.640949011421526</v>
          </cell>
          <cell r="AQ92">
            <v>0</v>
          </cell>
          <cell r="AR92">
            <v>0</v>
          </cell>
          <cell r="AU92">
            <v>0</v>
          </cell>
          <cell r="AV92">
            <v>0</v>
          </cell>
          <cell r="AY92">
            <v>77.627160000000003</v>
          </cell>
          <cell r="AZ92">
            <v>0</v>
          </cell>
          <cell r="BC92">
            <v>55.216279999999998</v>
          </cell>
          <cell r="BD92">
            <v>36.992112381558897</v>
          </cell>
          <cell r="BG92">
            <v>385.33444000000009</v>
          </cell>
          <cell r="BH92">
            <v>0</v>
          </cell>
          <cell r="BK92">
            <v>89.127480000000006</v>
          </cell>
          <cell r="BL92">
            <v>0</v>
          </cell>
          <cell r="BO92">
            <v>1.14266</v>
          </cell>
          <cell r="BP92">
            <v>0</v>
          </cell>
          <cell r="BS92">
            <v>168.30276000000001</v>
          </cell>
          <cell r="BT92">
            <v>154.6743509180352</v>
          </cell>
          <cell r="BW92">
            <v>0</v>
          </cell>
          <cell r="BX92">
            <v>0</v>
          </cell>
        </row>
        <row r="93">
          <cell r="E93">
            <v>0</v>
          </cell>
          <cell r="F93">
            <v>468.5</v>
          </cell>
          <cell r="I93">
            <v>0</v>
          </cell>
          <cell r="O93">
            <v>0</v>
          </cell>
          <cell r="P93">
            <v>0</v>
          </cell>
          <cell r="S93">
            <v>520.87829999999997</v>
          </cell>
          <cell r="T93">
            <v>642.1723101850356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M93">
            <v>357.65289999999999</v>
          </cell>
          <cell r="AN93">
            <v>43.848811934126282</v>
          </cell>
          <cell r="AQ93">
            <v>0</v>
          </cell>
          <cell r="AR93">
            <v>0</v>
          </cell>
          <cell r="AU93">
            <v>0</v>
          </cell>
          <cell r="AV93">
            <v>0</v>
          </cell>
          <cell r="AY93">
            <v>108.3172</v>
          </cell>
          <cell r="AZ93">
            <v>0</v>
          </cell>
          <cell r="BC93">
            <v>159.29000000000002</v>
          </cell>
          <cell r="BD93">
            <v>106.71623624877512</v>
          </cell>
          <cell r="BG93">
            <v>584.59429999999998</v>
          </cell>
          <cell r="BH93">
            <v>0</v>
          </cell>
          <cell r="BK93">
            <v>113.9392</v>
          </cell>
          <cell r="BL93">
            <v>0</v>
          </cell>
          <cell r="BO93">
            <v>1.1712500000000001</v>
          </cell>
          <cell r="BP93">
            <v>0</v>
          </cell>
          <cell r="BS93">
            <v>107.61444999999999</v>
          </cell>
          <cell r="BT93">
            <v>70.143019602364802</v>
          </cell>
          <cell r="BW93">
            <v>0</v>
          </cell>
          <cell r="BX93">
            <v>0</v>
          </cell>
        </row>
        <row r="94">
          <cell r="E94">
            <v>0</v>
          </cell>
          <cell r="F94">
            <v>976.24</v>
          </cell>
          <cell r="I94">
            <v>0</v>
          </cell>
          <cell r="O94">
            <v>0</v>
          </cell>
          <cell r="P94">
            <v>0</v>
          </cell>
          <cell r="S94">
            <v>1009.2369120000001</v>
          </cell>
          <cell r="T94">
            <v>1159.3487504859195</v>
          </cell>
          <cell r="AA94">
            <v>0</v>
          </cell>
          <cell r="AB94">
            <v>0</v>
          </cell>
          <cell r="AE94">
            <v>0</v>
          </cell>
          <cell r="AF94">
            <v>0</v>
          </cell>
          <cell r="AI94">
            <v>0</v>
          </cell>
          <cell r="AJ94">
            <v>0</v>
          </cell>
          <cell r="AM94">
            <v>548.64688000000001</v>
          </cell>
          <cell r="AN94">
            <v>95.482640215333944</v>
          </cell>
          <cell r="AQ94">
            <v>0</v>
          </cell>
          <cell r="AR94">
            <v>0</v>
          </cell>
          <cell r="AU94">
            <v>0</v>
          </cell>
          <cell r="AV94">
            <v>0</v>
          </cell>
          <cell r="AY94">
            <v>25.870359999999998</v>
          </cell>
          <cell r="AZ94">
            <v>0</v>
          </cell>
          <cell r="BC94">
            <v>57.500536000000004</v>
          </cell>
          <cell r="BD94">
            <v>38.522448265473031</v>
          </cell>
          <cell r="BG94">
            <v>743.21151199999997</v>
          </cell>
          <cell r="BH94">
            <v>237.20760000000001</v>
          </cell>
          <cell r="BK94">
            <v>192.61215200000001</v>
          </cell>
          <cell r="BL94">
            <v>0</v>
          </cell>
          <cell r="BO94">
            <v>1.0738640000000002</v>
          </cell>
          <cell r="BP94">
            <v>0</v>
          </cell>
          <cell r="BS94">
            <v>113.439088</v>
          </cell>
          <cell r="BT94">
            <v>50.359090996569591</v>
          </cell>
          <cell r="BW94">
            <v>0</v>
          </cell>
          <cell r="BX94">
            <v>0</v>
          </cell>
        </row>
        <row r="95">
          <cell r="E95">
            <v>0</v>
          </cell>
          <cell r="F95">
            <v>650.79999999999995</v>
          </cell>
          <cell r="I95">
            <v>0</v>
          </cell>
          <cell r="O95">
            <v>0</v>
          </cell>
          <cell r="P95">
            <v>0</v>
          </cell>
          <cell r="S95">
            <v>663.29536000000007</v>
          </cell>
          <cell r="T95">
            <v>941.48378061015489</v>
          </cell>
          <cell r="AA95">
            <v>0</v>
          </cell>
          <cell r="AB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M95">
            <v>512.89548000000002</v>
          </cell>
          <cell r="AN95">
            <v>72.295736194873001</v>
          </cell>
          <cell r="AQ95">
            <v>0</v>
          </cell>
          <cell r="AR95">
            <v>0</v>
          </cell>
          <cell r="AU95">
            <v>0</v>
          </cell>
          <cell r="AV95">
            <v>0</v>
          </cell>
          <cell r="AY95">
            <v>64.754599999999996</v>
          </cell>
          <cell r="AZ95">
            <v>871.49732217622613</v>
          </cell>
          <cell r="BC95">
            <v>164.84764000000001</v>
          </cell>
          <cell r="BD95">
            <v>110.43957370389251</v>
          </cell>
          <cell r="BG95">
            <v>780.04888000000005</v>
          </cell>
          <cell r="BH95">
            <v>0</v>
          </cell>
          <cell r="BK95">
            <v>173.69852</v>
          </cell>
          <cell r="BL95">
            <v>0</v>
          </cell>
          <cell r="BO95">
            <v>2.3428799999999996</v>
          </cell>
          <cell r="BP95">
            <v>0</v>
          </cell>
          <cell r="BS95">
            <v>0</v>
          </cell>
          <cell r="BT95">
            <v>0</v>
          </cell>
          <cell r="BW95">
            <v>0</v>
          </cell>
          <cell r="BX95">
            <v>0</v>
          </cell>
        </row>
        <row r="96">
          <cell r="E96">
            <v>0</v>
          </cell>
          <cell r="F96">
            <v>407.4</v>
          </cell>
          <cell r="I96">
            <v>0</v>
          </cell>
          <cell r="O96">
            <v>0</v>
          </cell>
          <cell r="P96">
            <v>0</v>
          </cell>
          <cell r="S96">
            <v>219.42563999999999</v>
          </cell>
          <cell r="T96">
            <v>238.64642730413487</v>
          </cell>
          <cell r="AA96">
            <v>0</v>
          </cell>
          <cell r="AB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M96">
            <v>338.14199999999994</v>
          </cell>
          <cell r="AN96">
            <v>44.205632426436281</v>
          </cell>
          <cell r="AQ96">
            <v>0</v>
          </cell>
          <cell r="AR96">
            <v>0</v>
          </cell>
          <cell r="AU96">
            <v>0</v>
          </cell>
          <cell r="AV96">
            <v>0</v>
          </cell>
          <cell r="AY96">
            <v>33.040140000000001</v>
          </cell>
          <cell r="AZ96">
            <v>435.74866108811307</v>
          </cell>
          <cell r="BC96">
            <v>164.71181999999999</v>
          </cell>
          <cell r="BD96">
            <v>110.34858117951988</v>
          </cell>
          <cell r="BG96">
            <v>685.81715999999994</v>
          </cell>
          <cell r="BH96">
            <v>5058.9936000000007</v>
          </cell>
          <cell r="BK96">
            <v>122.38296</v>
          </cell>
          <cell r="BL96">
            <v>0</v>
          </cell>
          <cell r="BO96">
            <v>1.18146</v>
          </cell>
          <cell r="BP96">
            <v>0</v>
          </cell>
          <cell r="BS96">
            <v>0</v>
          </cell>
          <cell r="BT96">
            <v>0</v>
          </cell>
          <cell r="BW96">
            <v>0</v>
          </cell>
          <cell r="BX96">
            <v>0</v>
          </cell>
        </row>
        <row r="97">
          <cell r="E97">
            <v>0</v>
          </cell>
          <cell r="F97">
            <v>667.2</v>
          </cell>
          <cell r="I97">
            <v>0</v>
          </cell>
          <cell r="O97">
            <v>0</v>
          </cell>
          <cell r="P97">
            <v>0</v>
          </cell>
          <cell r="S97">
            <v>729.18288000000007</v>
          </cell>
          <cell r="T97">
            <v>1187.4212054021054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I97">
            <v>0</v>
          </cell>
          <cell r="AJ97">
            <v>0</v>
          </cell>
          <cell r="AM97">
            <v>505.80432000000002</v>
          </cell>
          <cell r="AN97">
            <v>616.71676728583327</v>
          </cell>
          <cell r="AQ97">
            <v>0</v>
          </cell>
          <cell r="AR97">
            <v>0</v>
          </cell>
          <cell r="AU97">
            <v>0</v>
          </cell>
          <cell r="AV97">
            <v>0</v>
          </cell>
          <cell r="AY97">
            <v>64.785120000000006</v>
          </cell>
          <cell r="AZ97">
            <v>871.49732217622613</v>
          </cell>
          <cell r="BC97">
            <v>166.1328</v>
          </cell>
          <cell r="BD97">
            <v>111.30056584512845</v>
          </cell>
          <cell r="BG97">
            <v>862.28928000000008</v>
          </cell>
          <cell r="BH97">
            <v>0</v>
          </cell>
          <cell r="BK97">
            <v>164.13120000000001</v>
          </cell>
          <cell r="BL97">
            <v>0</v>
          </cell>
          <cell r="BO97">
            <v>1.20096</v>
          </cell>
          <cell r="BP97">
            <v>0</v>
          </cell>
          <cell r="BS97">
            <v>0</v>
          </cell>
          <cell r="BT97">
            <v>0</v>
          </cell>
          <cell r="BW97">
            <v>0</v>
          </cell>
          <cell r="BX97">
            <v>0</v>
          </cell>
        </row>
        <row r="98">
          <cell r="E98">
            <v>0</v>
          </cell>
          <cell r="F98">
            <v>349.79999999999995</v>
          </cell>
          <cell r="I98">
            <v>0</v>
          </cell>
          <cell r="O98">
            <v>0</v>
          </cell>
          <cell r="P98">
            <v>0</v>
          </cell>
          <cell r="S98">
            <v>221.77319999999997</v>
          </cell>
          <cell r="T98">
            <v>220.91615290827653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I98">
            <v>0</v>
          </cell>
          <cell r="AJ98">
            <v>0</v>
          </cell>
          <cell r="AM98">
            <v>294.04187999999999</v>
          </cell>
          <cell r="AN98">
            <v>37.265402206297622</v>
          </cell>
          <cell r="AQ98">
            <v>0</v>
          </cell>
          <cell r="AR98">
            <v>0</v>
          </cell>
          <cell r="AU98">
            <v>0</v>
          </cell>
          <cell r="AV98">
            <v>0</v>
          </cell>
          <cell r="AY98">
            <v>33.021119999999996</v>
          </cell>
          <cell r="AZ98">
            <v>0</v>
          </cell>
          <cell r="BC98">
            <v>153.00251999999998</v>
          </cell>
          <cell r="BD98">
            <v>102.50394294041018</v>
          </cell>
          <cell r="BG98">
            <v>585.84503999999993</v>
          </cell>
          <cell r="BH98">
            <v>0</v>
          </cell>
          <cell r="BK98">
            <v>107.21369999999999</v>
          </cell>
          <cell r="BL98">
            <v>0</v>
          </cell>
          <cell r="BO98">
            <v>1.1893199999999997</v>
          </cell>
          <cell r="BP98">
            <v>0</v>
          </cell>
          <cell r="BS98">
            <v>0</v>
          </cell>
          <cell r="BT98">
            <v>0</v>
          </cell>
          <cell r="BW98">
            <v>0</v>
          </cell>
          <cell r="BX98">
            <v>0</v>
          </cell>
        </row>
        <row r="99">
          <cell r="E99">
            <v>0</v>
          </cell>
          <cell r="F99">
            <v>640.9</v>
          </cell>
          <cell r="I99">
            <v>0</v>
          </cell>
          <cell r="O99">
            <v>0</v>
          </cell>
          <cell r="P99">
            <v>0</v>
          </cell>
          <cell r="S99">
            <v>637.50323000000003</v>
          </cell>
          <cell r="T99">
            <v>904.69085032226872</v>
          </cell>
          <cell r="AA99">
            <v>0</v>
          </cell>
          <cell r="AB99">
            <v>0</v>
          </cell>
          <cell r="AE99">
            <v>0</v>
          </cell>
          <cell r="AF99">
            <v>0</v>
          </cell>
          <cell r="AI99">
            <v>0</v>
          </cell>
          <cell r="AJ99">
            <v>0</v>
          </cell>
          <cell r="AM99">
            <v>508.16961000000003</v>
          </cell>
          <cell r="AN99">
            <v>71.926823174300026</v>
          </cell>
          <cell r="AQ99">
            <v>0</v>
          </cell>
          <cell r="AR99">
            <v>0</v>
          </cell>
          <cell r="AU99">
            <v>0</v>
          </cell>
          <cell r="AV99">
            <v>0</v>
          </cell>
          <cell r="AY99">
            <v>64.730900000000005</v>
          </cell>
          <cell r="AZ99">
            <v>871.49732217622613</v>
          </cell>
          <cell r="BC99">
            <v>164.90356999999997</v>
          </cell>
          <cell r="BD99">
            <v>110.47704397254331</v>
          </cell>
          <cell r="BG99">
            <v>899.75950999999986</v>
          </cell>
          <cell r="BH99">
            <v>0</v>
          </cell>
          <cell r="BK99">
            <v>158.87911</v>
          </cell>
          <cell r="BL99">
            <v>0</v>
          </cell>
          <cell r="BO99">
            <v>1.1536199999999999</v>
          </cell>
          <cell r="BP99">
            <v>0</v>
          </cell>
          <cell r="BS99">
            <v>0</v>
          </cell>
          <cell r="BT99">
            <v>0</v>
          </cell>
          <cell r="BW99">
            <v>0</v>
          </cell>
          <cell r="BX99">
            <v>0</v>
          </cell>
        </row>
        <row r="100">
          <cell r="E100">
            <v>0</v>
          </cell>
          <cell r="F100">
            <v>668.7</v>
          </cell>
          <cell r="I100">
            <v>0</v>
          </cell>
          <cell r="O100">
            <v>0</v>
          </cell>
          <cell r="P100">
            <v>0</v>
          </cell>
          <cell r="S100">
            <v>713.77037999999993</v>
          </cell>
          <cell r="T100">
            <v>959.11222247870819</v>
          </cell>
          <cell r="AA100">
            <v>0</v>
          </cell>
          <cell r="AB100">
            <v>0</v>
          </cell>
          <cell r="AE100">
            <v>0</v>
          </cell>
          <cell r="AF100">
            <v>0</v>
          </cell>
          <cell r="AI100">
            <v>0</v>
          </cell>
          <cell r="AJ100">
            <v>0</v>
          </cell>
          <cell r="AM100">
            <v>515.09960999999998</v>
          </cell>
          <cell r="AN100">
            <v>72.681275007500417</v>
          </cell>
          <cell r="AQ100">
            <v>0</v>
          </cell>
          <cell r="AR100">
            <v>0</v>
          </cell>
          <cell r="AU100">
            <v>0</v>
          </cell>
          <cell r="AV100">
            <v>0</v>
          </cell>
          <cell r="AY100">
            <v>64.730159999999998</v>
          </cell>
          <cell r="AZ100">
            <v>871.49732217622613</v>
          </cell>
          <cell r="BC100">
            <v>164.90142000000003</v>
          </cell>
          <cell r="BD100">
            <v>110.47560358138297</v>
          </cell>
          <cell r="BG100">
            <v>900.67203000000006</v>
          </cell>
          <cell r="BH100">
            <v>0</v>
          </cell>
          <cell r="BK100">
            <v>151.79490000000001</v>
          </cell>
          <cell r="BL100">
            <v>0</v>
          </cell>
          <cell r="BO100">
            <v>1.20366</v>
          </cell>
          <cell r="BP100">
            <v>0</v>
          </cell>
          <cell r="BS100">
            <v>0</v>
          </cell>
          <cell r="BT100">
            <v>0</v>
          </cell>
          <cell r="BW100">
            <v>0</v>
          </cell>
          <cell r="BX100">
            <v>0</v>
          </cell>
        </row>
        <row r="101">
          <cell r="E101">
            <v>28.3</v>
          </cell>
          <cell r="F101">
            <v>650.6</v>
          </cell>
          <cell r="I101">
            <v>0</v>
          </cell>
          <cell r="O101">
            <v>0</v>
          </cell>
          <cell r="P101">
            <v>0</v>
          </cell>
          <cell r="S101">
            <v>887.67864000000009</v>
          </cell>
          <cell r="T101">
            <v>1027.3891834603633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M101">
            <v>503.69452000000001</v>
          </cell>
          <cell r="AN101">
            <v>68.660365331188601</v>
          </cell>
          <cell r="AQ101">
            <v>0</v>
          </cell>
          <cell r="AR101">
            <v>0</v>
          </cell>
          <cell r="AU101">
            <v>0</v>
          </cell>
          <cell r="AV101">
            <v>0</v>
          </cell>
          <cell r="AY101">
            <v>64.799759999999992</v>
          </cell>
          <cell r="AZ101">
            <v>871.49732217622613</v>
          </cell>
          <cell r="BC101">
            <v>164.86204000000001</v>
          </cell>
          <cell r="BD101">
            <v>110.44922097492005</v>
          </cell>
          <cell r="BG101">
            <v>897.76293999999996</v>
          </cell>
          <cell r="BH101">
            <v>1046.8655999999999</v>
          </cell>
          <cell r="BK101">
            <v>132.72239999999999</v>
          </cell>
          <cell r="BL101">
            <v>0</v>
          </cell>
          <cell r="BO101">
            <v>1.1710799999999999</v>
          </cell>
          <cell r="BP101">
            <v>0</v>
          </cell>
          <cell r="BS101">
            <v>0</v>
          </cell>
          <cell r="BT101">
            <v>0</v>
          </cell>
          <cell r="BW101">
            <v>0</v>
          </cell>
          <cell r="BX101">
            <v>0</v>
          </cell>
        </row>
        <row r="102">
          <cell r="E102">
            <v>0</v>
          </cell>
          <cell r="F102">
            <v>640.1</v>
          </cell>
          <cell r="I102">
            <v>0</v>
          </cell>
          <cell r="O102">
            <v>0</v>
          </cell>
          <cell r="P102">
            <v>0</v>
          </cell>
          <cell r="S102">
            <v>684.77898000000005</v>
          </cell>
          <cell r="T102">
            <v>948.20615267041217</v>
          </cell>
          <cell r="AA102">
            <v>0</v>
          </cell>
          <cell r="AB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M102">
            <v>480.52307000000002</v>
          </cell>
          <cell r="AN102">
            <v>66.651211532026949</v>
          </cell>
          <cell r="AQ102">
            <v>0</v>
          </cell>
          <cell r="AR102">
            <v>0</v>
          </cell>
          <cell r="AU102">
            <v>0</v>
          </cell>
          <cell r="AV102">
            <v>0</v>
          </cell>
          <cell r="AY102">
            <v>64.778120000000001</v>
          </cell>
          <cell r="AZ102">
            <v>871.49732217622613</v>
          </cell>
          <cell r="BC102">
            <v>164.69772999999998</v>
          </cell>
          <cell r="BD102">
            <v>110.33914159279915</v>
          </cell>
          <cell r="BG102">
            <v>869.70387000000005</v>
          </cell>
          <cell r="BH102">
            <v>0</v>
          </cell>
          <cell r="BK102">
            <v>145.30270000000002</v>
          </cell>
          <cell r="BL102">
            <v>0</v>
          </cell>
          <cell r="BO102">
            <v>1.15218</v>
          </cell>
          <cell r="BP102">
            <v>0</v>
          </cell>
          <cell r="BS102">
            <v>0</v>
          </cell>
          <cell r="BT102">
            <v>0</v>
          </cell>
          <cell r="BW102">
            <v>0</v>
          </cell>
          <cell r="BX102">
            <v>0</v>
          </cell>
        </row>
        <row r="103">
          <cell r="E103">
            <v>0</v>
          </cell>
          <cell r="F103">
            <v>658.5</v>
          </cell>
          <cell r="I103">
            <v>0</v>
          </cell>
          <cell r="O103">
            <v>0</v>
          </cell>
          <cell r="P103">
            <v>0</v>
          </cell>
          <cell r="S103">
            <v>853.94279999999992</v>
          </cell>
          <cell r="T103">
            <v>956.16654223594082</v>
          </cell>
          <cell r="AA103">
            <v>0</v>
          </cell>
          <cell r="AB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M103">
            <v>485.44619999999998</v>
          </cell>
          <cell r="AN103">
            <v>67.729580056788336</v>
          </cell>
          <cell r="AQ103">
            <v>0</v>
          </cell>
          <cell r="AR103">
            <v>0</v>
          </cell>
          <cell r="AU103">
            <v>0</v>
          </cell>
          <cell r="AV103">
            <v>0</v>
          </cell>
          <cell r="AY103">
            <v>61.767299999999999</v>
          </cell>
          <cell r="AZ103">
            <v>871.49732217622613</v>
          </cell>
          <cell r="BC103">
            <v>164.69084999999998</v>
          </cell>
          <cell r="BD103">
            <v>110.334532341086</v>
          </cell>
          <cell r="BG103">
            <v>875.67330000000004</v>
          </cell>
          <cell r="BH103">
            <v>0</v>
          </cell>
          <cell r="BK103">
            <v>141.70920000000001</v>
          </cell>
          <cell r="BL103">
            <v>0</v>
          </cell>
          <cell r="BO103">
            <v>1.1853</v>
          </cell>
          <cell r="BP103">
            <v>0</v>
          </cell>
          <cell r="BS103">
            <v>0</v>
          </cell>
          <cell r="BT103">
            <v>0</v>
          </cell>
          <cell r="BW103">
            <v>0</v>
          </cell>
          <cell r="BX103">
            <v>0</v>
          </cell>
        </row>
        <row r="104">
          <cell r="E104">
            <v>0</v>
          </cell>
          <cell r="F104">
            <v>643.70000000000005</v>
          </cell>
          <cell r="I104">
            <v>0</v>
          </cell>
          <cell r="O104">
            <v>0</v>
          </cell>
          <cell r="P104">
            <v>0</v>
          </cell>
          <cell r="S104">
            <v>978.61711000000003</v>
          </cell>
          <cell r="T104">
            <v>1076.7815331567579</v>
          </cell>
          <cell r="AA104">
            <v>0</v>
          </cell>
          <cell r="AB104">
            <v>0</v>
          </cell>
          <cell r="AE104">
            <v>0</v>
          </cell>
          <cell r="AF104">
            <v>0</v>
          </cell>
          <cell r="AI104">
            <v>0</v>
          </cell>
          <cell r="AJ104">
            <v>0</v>
          </cell>
          <cell r="AM104">
            <v>512.06335000000001</v>
          </cell>
          <cell r="AN104">
            <v>72.958011242648169</v>
          </cell>
          <cell r="AQ104">
            <v>0</v>
          </cell>
          <cell r="AR104">
            <v>0</v>
          </cell>
          <cell r="AU104">
            <v>0</v>
          </cell>
          <cell r="AV104">
            <v>0</v>
          </cell>
          <cell r="AY104">
            <v>64.756219999999999</v>
          </cell>
          <cell r="AZ104">
            <v>871.49732217622613</v>
          </cell>
          <cell r="BC104">
            <v>164.20787000000001</v>
          </cell>
          <cell r="BD104">
            <v>110.01096019102364</v>
          </cell>
          <cell r="BG104">
            <v>905.75027000000011</v>
          </cell>
          <cell r="BH104">
            <v>0</v>
          </cell>
          <cell r="BK104">
            <v>115.47978000000001</v>
          </cell>
          <cell r="BL104">
            <v>0</v>
          </cell>
          <cell r="BO104">
            <v>1.15866</v>
          </cell>
          <cell r="BP104">
            <v>0</v>
          </cell>
          <cell r="BS104">
            <v>0</v>
          </cell>
          <cell r="BT104">
            <v>0</v>
          </cell>
          <cell r="BW104">
            <v>0</v>
          </cell>
          <cell r="BX104">
            <v>0</v>
          </cell>
        </row>
        <row r="105">
          <cell r="E105">
            <v>0</v>
          </cell>
          <cell r="F105">
            <v>351.59999999999997</v>
          </cell>
          <cell r="I105">
            <v>0</v>
          </cell>
          <cell r="O105">
            <v>0</v>
          </cell>
          <cell r="P105">
            <v>0</v>
          </cell>
          <cell r="S105">
            <v>170.35019999999997</v>
          </cell>
          <cell r="T105">
            <v>200.00173507950041</v>
          </cell>
          <cell r="AA105">
            <v>0</v>
          </cell>
          <cell r="AB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M105">
            <v>295.34399999999994</v>
          </cell>
          <cell r="AN105">
            <v>37.455746344418031</v>
          </cell>
          <cell r="AQ105">
            <v>0</v>
          </cell>
          <cell r="AR105">
            <v>0</v>
          </cell>
          <cell r="AU105">
            <v>0</v>
          </cell>
          <cell r="AV105">
            <v>0</v>
          </cell>
          <cell r="AY105">
            <v>33.085560000000001</v>
          </cell>
          <cell r="AZ105">
            <v>435.74866108811307</v>
          </cell>
          <cell r="BC105">
            <v>157.93871999999999</v>
          </cell>
          <cell r="BD105">
            <v>105.81094705473755</v>
          </cell>
          <cell r="BG105">
            <v>572.26415999999995</v>
          </cell>
          <cell r="BH105">
            <v>0</v>
          </cell>
          <cell r="BK105">
            <v>103.82747999999999</v>
          </cell>
          <cell r="BL105">
            <v>0</v>
          </cell>
          <cell r="BO105">
            <v>1.1954399999999998</v>
          </cell>
          <cell r="BP105">
            <v>0</v>
          </cell>
          <cell r="BS105">
            <v>0</v>
          </cell>
          <cell r="BT105">
            <v>0</v>
          </cell>
          <cell r="BW105">
            <v>0</v>
          </cell>
          <cell r="BX105">
            <v>0</v>
          </cell>
        </row>
        <row r="106">
          <cell r="E106">
            <v>0</v>
          </cell>
          <cell r="F106">
            <v>934.9</v>
          </cell>
          <cell r="I106">
            <v>0</v>
          </cell>
          <cell r="O106">
            <v>0</v>
          </cell>
          <cell r="P106">
            <v>0</v>
          </cell>
          <cell r="S106">
            <v>1202.7488499999999</v>
          </cell>
          <cell r="T106">
            <v>3022.8172196390942</v>
          </cell>
          <cell r="AA106">
            <v>0</v>
          </cell>
          <cell r="AB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M106">
            <v>743.43248000000006</v>
          </cell>
          <cell r="AN106">
            <v>643.12549629675209</v>
          </cell>
          <cell r="AQ106">
            <v>0</v>
          </cell>
          <cell r="AR106">
            <v>0</v>
          </cell>
          <cell r="AU106">
            <v>0</v>
          </cell>
          <cell r="AV106">
            <v>0</v>
          </cell>
          <cell r="AY106">
            <v>74.231059999999999</v>
          </cell>
          <cell r="AZ106">
            <v>0</v>
          </cell>
          <cell r="BC106">
            <v>209.41759999999999</v>
          </cell>
          <cell r="BD106">
            <v>140.2991906350147</v>
          </cell>
          <cell r="BG106">
            <v>1135.8100100000001</v>
          </cell>
          <cell r="BH106">
            <v>0</v>
          </cell>
          <cell r="BK106">
            <v>271.40147000000002</v>
          </cell>
          <cell r="BL106">
            <v>0</v>
          </cell>
          <cell r="BO106">
            <v>1.1218799999999998</v>
          </cell>
          <cell r="BP106">
            <v>0</v>
          </cell>
          <cell r="BS106">
            <v>252.423</v>
          </cell>
          <cell r="BT106">
            <v>77.337175459017601</v>
          </cell>
          <cell r="BW106">
            <v>0</v>
          </cell>
          <cell r="BX106">
            <v>0</v>
          </cell>
        </row>
        <row r="107">
          <cell r="E107">
            <v>0</v>
          </cell>
          <cell r="F107">
            <v>934.8</v>
          </cell>
          <cell r="I107">
            <v>0</v>
          </cell>
          <cell r="O107">
            <v>0</v>
          </cell>
          <cell r="P107">
            <v>0</v>
          </cell>
          <cell r="S107">
            <v>1574.3901599999999</v>
          </cell>
          <cell r="T107">
            <v>3248.182033830733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M107">
            <v>803.36712</v>
          </cell>
          <cell r="AN107">
            <v>122.39842215359782</v>
          </cell>
          <cell r="AQ107">
            <v>0</v>
          </cell>
          <cell r="AR107">
            <v>0</v>
          </cell>
          <cell r="AU107">
            <v>0</v>
          </cell>
          <cell r="AV107">
            <v>0</v>
          </cell>
          <cell r="AY107">
            <v>73.662239999999997</v>
          </cell>
          <cell r="AZ107">
            <v>0</v>
          </cell>
          <cell r="BC107">
            <v>302.31432000000001</v>
          </cell>
          <cell r="BD107">
            <v>202.535290316453</v>
          </cell>
          <cell r="BG107">
            <v>1217.67048</v>
          </cell>
          <cell r="BH107">
            <v>0</v>
          </cell>
          <cell r="BK107">
            <v>280.9074</v>
          </cell>
          <cell r="BL107">
            <v>0</v>
          </cell>
          <cell r="BO107">
            <v>1.2152399999999999</v>
          </cell>
          <cell r="BP107">
            <v>0</v>
          </cell>
          <cell r="BS107">
            <v>196.21451999999999</v>
          </cell>
          <cell r="BT107">
            <v>131.29334438391359</v>
          </cell>
          <cell r="BW107">
            <v>0</v>
          </cell>
          <cell r="BX107">
            <v>0</v>
          </cell>
        </row>
        <row r="108">
          <cell r="E108">
            <v>0</v>
          </cell>
          <cell r="F108">
            <v>930.3</v>
          </cell>
          <cell r="I108">
            <v>0</v>
          </cell>
          <cell r="O108">
            <v>0</v>
          </cell>
          <cell r="P108">
            <v>0</v>
          </cell>
          <cell r="S108">
            <v>1414.9862999999998</v>
          </cell>
          <cell r="T108">
            <v>2217.7873700252653</v>
          </cell>
          <cell r="AA108">
            <v>26.327489999999997</v>
          </cell>
          <cell r="AB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M108">
            <v>723.12218999999993</v>
          </cell>
          <cell r="AN108">
            <v>650.34360701406547</v>
          </cell>
          <cell r="AQ108">
            <v>0</v>
          </cell>
          <cell r="AR108">
            <v>0</v>
          </cell>
          <cell r="AU108">
            <v>0</v>
          </cell>
          <cell r="AV108">
            <v>0</v>
          </cell>
          <cell r="AY108">
            <v>75.72641999999999</v>
          </cell>
          <cell r="AZ108">
            <v>0</v>
          </cell>
          <cell r="BC108">
            <v>298.71932999999996</v>
          </cell>
          <cell r="BD108">
            <v>200.12682900593768</v>
          </cell>
          <cell r="BG108">
            <v>1175.4340500000001</v>
          </cell>
          <cell r="BH108">
            <v>1461.3383999999999</v>
          </cell>
          <cell r="BK108">
            <v>232.38893999999999</v>
          </cell>
          <cell r="BL108">
            <v>0</v>
          </cell>
          <cell r="BO108">
            <v>1.1163599999999998</v>
          </cell>
          <cell r="BP108">
            <v>0</v>
          </cell>
          <cell r="BS108">
            <v>236.76134999999999</v>
          </cell>
          <cell r="BT108">
            <v>199.63782502211515</v>
          </cell>
          <cell r="BW108">
            <v>0</v>
          </cell>
          <cell r="BX108">
            <v>0</v>
          </cell>
        </row>
        <row r="109">
          <cell r="E109">
            <v>0</v>
          </cell>
          <cell r="F109">
            <v>396.40000000000003</v>
          </cell>
          <cell r="I109">
            <v>0</v>
          </cell>
          <cell r="O109">
            <v>0</v>
          </cell>
          <cell r="P109">
            <v>0</v>
          </cell>
          <cell r="S109">
            <v>307.60640000000001</v>
          </cell>
          <cell r="T109">
            <v>511.87990854401892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M109">
            <v>344.94728000000003</v>
          </cell>
          <cell r="AN109">
            <v>578.19936861672772</v>
          </cell>
          <cell r="AQ109">
            <v>0</v>
          </cell>
          <cell r="AR109">
            <v>0</v>
          </cell>
          <cell r="AU109">
            <v>0</v>
          </cell>
          <cell r="AV109">
            <v>0</v>
          </cell>
          <cell r="AY109">
            <v>114.12356000000001</v>
          </cell>
          <cell r="AZ109">
            <v>0</v>
          </cell>
          <cell r="BC109">
            <v>56.368079999999999</v>
          </cell>
          <cell r="BD109">
            <v>37.763760073889486</v>
          </cell>
          <cell r="BG109">
            <v>429.22192000000001</v>
          </cell>
          <cell r="BH109">
            <v>0</v>
          </cell>
          <cell r="BK109">
            <v>117.5326</v>
          </cell>
          <cell r="BL109">
            <v>0</v>
          </cell>
          <cell r="BO109">
            <v>1.1495599999999999</v>
          </cell>
          <cell r="BP109">
            <v>0</v>
          </cell>
          <cell r="BS109">
            <v>84.155720000000002</v>
          </cell>
          <cell r="BT109">
            <v>77.337175459017601</v>
          </cell>
          <cell r="BW109">
            <v>0</v>
          </cell>
          <cell r="BX109">
            <v>0</v>
          </cell>
        </row>
        <row r="110">
          <cell r="E110">
            <v>0</v>
          </cell>
          <cell r="F110">
            <v>353.5</v>
          </cell>
          <cell r="I110">
            <v>0</v>
          </cell>
          <cell r="O110">
            <v>0</v>
          </cell>
          <cell r="P110">
            <v>0</v>
          </cell>
          <cell r="S110">
            <v>275.55324999999999</v>
          </cell>
          <cell r="T110">
            <v>532.74920151059882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M110">
            <v>275.12905000000001</v>
          </cell>
          <cell r="AN110">
            <v>30.52246347615505</v>
          </cell>
          <cell r="AQ110">
            <v>0</v>
          </cell>
          <cell r="AR110">
            <v>0</v>
          </cell>
          <cell r="AU110">
            <v>0</v>
          </cell>
          <cell r="AV110">
            <v>0</v>
          </cell>
          <cell r="AY110">
            <v>77.628599999999992</v>
          </cell>
          <cell r="AZ110">
            <v>0</v>
          </cell>
          <cell r="BC110">
            <v>56.701399999999992</v>
          </cell>
          <cell r="BD110">
            <v>37.987067600202757</v>
          </cell>
          <cell r="BG110">
            <v>370.53870000000001</v>
          </cell>
          <cell r="BH110">
            <v>0</v>
          </cell>
          <cell r="BK110">
            <v>126.97720000000001</v>
          </cell>
          <cell r="BL110">
            <v>0</v>
          </cell>
          <cell r="BO110">
            <v>1.1312</v>
          </cell>
          <cell r="BP110">
            <v>0</v>
          </cell>
          <cell r="BS110">
            <v>297.47025000000002</v>
          </cell>
          <cell r="BT110">
            <v>194.2422081296256</v>
          </cell>
          <cell r="BW110">
            <v>0</v>
          </cell>
          <cell r="BX110">
            <v>0</v>
          </cell>
        </row>
        <row r="111">
          <cell r="E111">
            <v>0</v>
          </cell>
          <cell r="F111">
            <v>619.6</v>
          </cell>
          <cell r="I111">
            <v>0</v>
          </cell>
          <cell r="O111">
            <v>0</v>
          </cell>
          <cell r="P111">
            <v>0</v>
          </cell>
          <cell r="S111">
            <v>625.91992000000005</v>
          </cell>
          <cell r="T111">
            <v>382.73908908710035</v>
          </cell>
          <cell r="AA111">
            <v>41.88496</v>
          </cell>
          <cell r="AB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M111">
            <v>360.35936000000004</v>
          </cell>
          <cell r="AN111">
            <v>5.273357423259343</v>
          </cell>
          <cell r="AQ111">
            <v>0</v>
          </cell>
          <cell r="AR111">
            <v>0</v>
          </cell>
          <cell r="AU111">
            <v>0</v>
          </cell>
          <cell r="AV111">
            <v>0</v>
          </cell>
          <cell r="AY111">
            <v>146.78324000000001</v>
          </cell>
          <cell r="AZ111">
            <v>0</v>
          </cell>
          <cell r="BC111">
            <v>185.44628</v>
          </cell>
          <cell r="BD111">
            <v>124.2396197371869</v>
          </cell>
          <cell r="BG111">
            <v>684.65800000000002</v>
          </cell>
          <cell r="BH111">
            <v>0</v>
          </cell>
          <cell r="BK111">
            <v>156.94468000000003</v>
          </cell>
          <cell r="BL111">
            <v>0</v>
          </cell>
          <cell r="BO111">
            <v>1.1772400000000001</v>
          </cell>
          <cell r="BP111">
            <v>0</v>
          </cell>
          <cell r="BS111">
            <v>84.141680000000008</v>
          </cell>
          <cell r="BT111">
            <v>77.337175459017601</v>
          </cell>
          <cell r="BW111">
            <v>0</v>
          </cell>
          <cell r="BX111">
            <v>0</v>
          </cell>
        </row>
        <row r="112">
          <cell r="E112">
            <v>0</v>
          </cell>
          <cell r="F112">
            <v>378.64</v>
          </cell>
          <cell r="I112">
            <v>0</v>
          </cell>
          <cell r="O112">
            <v>0</v>
          </cell>
          <cell r="P112">
            <v>0</v>
          </cell>
          <cell r="S112">
            <v>264.36644799999999</v>
          </cell>
          <cell r="T112">
            <v>204.4956106364823</v>
          </cell>
          <cell r="AA112">
            <v>25.141696</v>
          </cell>
          <cell r="AB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M112">
            <v>212.98499999999999</v>
          </cell>
          <cell r="AN112">
            <v>3.1167388875174242</v>
          </cell>
          <cell r="AQ112">
            <v>0</v>
          </cell>
          <cell r="AR112">
            <v>0</v>
          </cell>
          <cell r="AU112">
            <v>0</v>
          </cell>
          <cell r="AV112">
            <v>0</v>
          </cell>
          <cell r="AY112">
            <v>75.500816</v>
          </cell>
          <cell r="AZ112">
            <v>0</v>
          </cell>
          <cell r="BC112">
            <v>64.595984000000001</v>
          </cell>
          <cell r="BD112">
            <v>43.276039232005139</v>
          </cell>
          <cell r="BG112">
            <v>435.36027199999995</v>
          </cell>
          <cell r="BH112">
            <v>0</v>
          </cell>
          <cell r="BK112">
            <v>100.90756</v>
          </cell>
          <cell r="BL112">
            <v>0</v>
          </cell>
          <cell r="BO112">
            <v>0</v>
          </cell>
          <cell r="BP112">
            <v>0</v>
          </cell>
          <cell r="BS112">
            <v>62.627055999999996</v>
          </cell>
          <cell r="BT112">
            <v>39.567857211590393</v>
          </cell>
          <cell r="BW112">
            <v>0</v>
          </cell>
          <cell r="BX112">
            <v>0</v>
          </cell>
        </row>
        <row r="113">
          <cell r="E113">
            <v>0</v>
          </cell>
          <cell r="F113">
            <v>376.36</v>
          </cell>
          <cell r="I113">
            <v>0</v>
          </cell>
          <cell r="O113">
            <v>0</v>
          </cell>
          <cell r="P113">
            <v>0</v>
          </cell>
          <cell r="S113">
            <v>547.98015999999996</v>
          </cell>
          <cell r="T113">
            <v>341.7838582981376</v>
          </cell>
          <cell r="AA113">
            <v>24.990304000000002</v>
          </cell>
          <cell r="AB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M113">
            <v>212.49285600000002</v>
          </cell>
          <cell r="AN113">
            <v>3.1095370454015088</v>
          </cell>
          <cell r="AQ113">
            <v>0</v>
          </cell>
          <cell r="AR113">
            <v>0</v>
          </cell>
          <cell r="AU113">
            <v>0</v>
          </cell>
          <cell r="AV113">
            <v>0</v>
          </cell>
          <cell r="AY113">
            <v>75.723631999999995</v>
          </cell>
          <cell r="AZ113">
            <v>0</v>
          </cell>
          <cell r="BC113">
            <v>65.41136800000001</v>
          </cell>
          <cell r="BD113">
            <v>43.822305234751525</v>
          </cell>
          <cell r="BG113">
            <v>380.49995999999999</v>
          </cell>
          <cell r="BH113">
            <v>0</v>
          </cell>
          <cell r="BK113">
            <v>99.584856000000002</v>
          </cell>
          <cell r="BL113">
            <v>0</v>
          </cell>
          <cell r="BO113">
            <v>0</v>
          </cell>
          <cell r="BP113">
            <v>0</v>
          </cell>
          <cell r="BS113">
            <v>84.154095999999996</v>
          </cell>
          <cell r="BT113">
            <v>77.337175459017601</v>
          </cell>
          <cell r="BW113">
            <v>0</v>
          </cell>
          <cell r="BX113">
            <v>0</v>
          </cell>
        </row>
        <row r="114">
          <cell r="E114">
            <v>0</v>
          </cell>
          <cell r="F114">
            <v>638.66</v>
          </cell>
          <cell r="I114">
            <v>0</v>
          </cell>
          <cell r="O114">
            <v>0</v>
          </cell>
          <cell r="P114">
            <v>0</v>
          </cell>
          <cell r="S114">
            <v>511.88598999999999</v>
          </cell>
          <cell r="T114">
            <v>345.22210181799596</v>
          </cell>
          <cell r="AA114">
            <v>42.343157999999995</v>
          </cell>
          <cell r="AB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M114">
            <v>372.785842</v>
          </cell>
          <cell r="AN114">
            <v>5.4552016831106709</v>
          </cell>
          <cell r="AQ114">
            <v>0</v>
          </cell>
          <cell r="AR114">
            <v>0</v>
          </cell>
          <cell r="AU114">
            <v>0</v>
          </cell>
          <cell r="AV114">
            <v>0</v>
          </cell>
          <cell r="AY114">
            <v>146.827934</v>
          </cell>
          <cell r="AZ114">
            <v>0</v>
          </cell>
          <cell r="BC114">
            <v>185.21139999999997</v>
          </cell>
          <cell r="BD114">
            <v>124.08226202753713</v>
          </cell>
          <cell r="BG114">
            <v>695.11754399999995</v>
          </cell>
          <cell r="BH114">
            <v>0</v>
          </cell>
          <cell r="BK114">
            <v>162.21964</v>
          </cell>
          <cell r="BL114">
            <v>0</v>
          </cell>
          <cell r="BO114">
            <v>1.1495879999999998</v>
          </cell>
          <cell r="BP114">
            <v>0</v>
          </cell>
          <cell r="BS114">
            <v>211.332594</v>
          </cell>
          <cell r="BT114">
            <v>134.89042231223999</v>
          </cell>
          <cell r="BW114">
            <v>0</v>
          </cell>
          <cell r="BX114">
            <v>0</v>
          </cell>
        </row>
        <row r="115">
          <cell r="E115">
            <v>0</v>
          </cell>
          <cell r="F115">
            <v>732.6</v>
          </cell>
          <cell r="I115">
            <v>0</v>
          </cell>
          <cell r="O115">
            <v>0</v>
          </cell>
          <cell r="P115">
            <v>0</v>
          </cell>
          <cell r="S115">
            <v>565.05438000000004</v>
          </cell>
          <cell r="T115">
            <v>382.15107302040144</v>
          </cell>
          <cell r="AA115">
            <v>27.325980000000001</v>
          </cell>
          <cell r="AB115">
            <v>0</v>
          </cell>
          <cell r="AE115">
            <v>0</v>
          </cell>
          <cell r="AF115">
            <v>0</v>
          </cell>
          <cell r="AI115">
            <v>0</v>
          </cell>
          <cell r="AJ115">
            <v>0</v>
          </cell>
          <cell r="AM115">
            <v>398.53440000000006</v>
          </cell>
          <cell r="AN115">
            <v>5.8319959738640019</v>
          </cell>
          <cell r="AQ115">
            <v>31.208760000000002</v>
          </cell>
          <cell r="AR115">
            <v>25.051079381150494</v>
          </cell>
          <cell r="AU115">
            <v>1.1721600000000001</v>
          </cell>
          <cell r="AV115">
            <v>0</v>
          </cell>
          <cell r="AY115">
            <v>142.41744</v>
          </cell>
          <cell r="AZ115">
            <v>0</v>
          </cell>
          <cell r="BC115">
            <v>182.56392</v>
          </cell>
          <cell r="BD115">
            <v>122.30858445114244</v>
          </cell>
          <cell r="BG115">
            <v>741.68424000000005</v>
          </cell>
          <cell r="BH115">
            <v>0</v>
          </cell>
          <cell r="BK115">
            <v>108.0585</v>
          </cell>
          <cell r="BL115">
            <v>0</v>
          </cell>
          <cell r="BO115">
            <v>1.1721600000000001</v>
          </cell>
          <cell r="BP115">
            <v>0</v>
          </cell>
          <cell r="BS115">
            <v>395.31095999999997</v>
          </cell>
          <cell r="BT115">
            <v>212.22759777125759</v>
          </cell>
          <cell r="BW115">
            <v>0</v>
          </cell>
          <cell r="BX115">
            <v>0</v>
          </cell>
        </row>
        <row r="116">
          <cell r="E116">
            <v>0</v>
          </cell>
          <cell r="F116">
            <v>698.17</v>
          </cell>
          <cell r="I116">
            <v>0</v>
          </cell>
          <cell r="O116">
            <v>0</v>
          </cell>
          <cell r="P116">
            <v>0</v>
          </cell>
          <cell r="S116">
            <v>432.79558299999997</v>
          </cell>
          <cell r="T116">
            <v>386.32908050476095</v>
          </cell>
          <cell r="AA116">
            <v>48.452998000000001</v>
          </cell>
          <cell r="AB116">
            <v>0</v>
          </cell>
          <cell r="AE116">
            <v>0</v>
          </cell>
          <cell r="AF116">
            <v>0</v>
          </cell>
          <cell r="AI116">
            <v>0</v>
          </cell>
          <cell r="AJ116">
            <v>0</v>
          </cell>
          <cell r="AM116">
            <v>597.21461799999997</v>
          </cell>
          <cell r="AN116">
            <v>68.540824855041024</v>
          </cell>
          <cell r="AQ116">
            <v>105.42366999999999</v>
          </cell>
          <cell r="AR116">
            <v>84.595568064038972</v>
          </cell>
          <cell r="AU116">
            <v>3.9097519999999997</v>
          </cell>
          <cell r="AV116">
            <v>0</v>
          </cell>
          <cell r="AY116">
            <v>10.751818</v>
          </cell>
          <cell r="AZ116">
            <v>0</v>
          </cell>
          <cell r="BC116">
            <v>77.496870000000001</v>
          </cell>
          <cell r="BD116">
            <v>51.918979769355346</v>
          </cell>
          <cell r="BG116">
            <v>711.99376599999994</v>
          </cell>
          <cell r="BH116">
            <v>0</v>
          </cell>
          <cell r="BK116">
            <v>152.13124300000001</v>
          </cell>
          <cell r="BL116">
            <v>0</v>
          </cell>
          <cell r="BO116">
            <v>0</v>
          </cell>
          <cell r="BP116">
            <v>0</v>
          </cell>
          <cell r="BS116">
            <v>84.129484999999988</v>
          </cell>
          <cell r="BT116">
            <v>77.337175459017601</v>
          </cell>
          <cell r="BW116">
            <v>0</v>
          </cell>
          <cell r="BX116">
            <v>0</v>
          </cell>
        </row>
        <row r="117">
          <cell r="E117">
            <v>0</v>
          </cell>
          <cell r="F117">
            <v>1003.04</v>
          </cell>
          <cell r="I117">
            <v>0</v>
          </cell>
          <cell r="O117">
            <v>0</v>
          </cell>
          <cell r="P117">
            <v>0</v>
          </cell>
          <cell r="S117">
            <v>649.36809599999992</v>
          </cell>
          <cell r="T117">
            <v>485.36620148792156</v>
          </cell>
          <cell r="AA117">
            <v>60.583615999999999</v>
          </cell>
          <cell r="AB117">
            <v>0</v>
          </cell>
          <cell r="AE117">
            <v>0</v>
          </cell>
          <cell r="AF117">
            <v>0</v>
          </cell>
          <cell r="AI117">
            <v>0</v>
          </cell>
          <cell r="AJ117">
            <v>0</v>
          </cell>
          <cell r="AM117">
            <v>745.860544</v>
          </cell>
          <cell r="AN117">
            <v>91.452777021741028</v>
          </cell>
          <cell r="AQ117">
            <v>107.927104</v>
          </cell>
          <cell r="AR117">
            <v>86.715274780905546</v>
          </cell>
          <cell r="AU117">
            <v>4.0121599999999997</v>
          </cell>
          <cell r="AV117">
            <v>0</v>
          </cell>
          <cell r="AY117">
            <v>45.738624000000002</v>
          </cell>
          <cell r="AZ117">
            <v>0</v>
          </cell>
          <cell r="BC117">
            <v>86.261439999999993</v>
          </cell>
          <cell r="BD117">
            <v>57.790797979782397</v>
          </cell>
          <cell r="BG117">
            <v>948.37432000000001</v>
          </cell>
          <cell r="BH117">
            <v>0</v>
          </cell>
          <cell r="BK117">
            <v>193.58671999999999</v>
          </cell>
          <cell r="BL117">
            <v>0</v>
          </cell>
          <cell r="BO117">
            <v>1.2036479999999998</v>
          </cell>
          <cell r="BP117">
            <v>0</v>
          </cell>
          <cell r="BS117">
            <v>0</v>
          </cell>
          <cell r="BT117">
            <v>77.337175459017601</v>
          </cell>
          <cell r="BW117">
            <v>0</v>
          </cell>
          <cell r="BX117">
            <v>0</v>
          </cell>
        </row>
        <row r="118">
          <cell r="E118">
            <v>0</v>
          </cell>
          <cell r="F118">
            <v>4722.8</v>
          </cell>
          <cell r="I118">
            <v>0</v>
          </cell>
          <cell r="O118">
            <v>1857.9495200000001</v>
          </cell>
          <cell r="P118">
            <v>1193.4636049651272</v>
          </cell>
          <cell r="S118">
            <v>2918.6904</v>
          </cell>
          <cell r="T118">
            <v>2875.78635012225</v>
          </cell>
          <cell r="AA118">
            <v>33.531880000000001</v>
          </cell>
          <cell r="AB118">
            <v>0</v>
          </cell>
          <cell r="AE118">
            <v>0</v>
          </cell>
          <cell r="AF118">
            <v>0</v>
          </cell>
          <cell r="AI118">
            <v>0</v>
          </cell>
          <cell r="AJ118">
            <v>0</v>
          </cell>
          <cell r="AM118">
            <v>3371.1346400000002</v>
          </cell>
          <cell r="AN118">
            <v>556.31644276014879</v>
          </cell>
          <cell r="AQ118">
            <v>157.74152000000001</v>
          </cell>
          <cell r="AR118">
            <v>134.89042743696419</v>
          </cell>
          <cell r="AU118">
            <v>5.6673599999999995</v>
          </cell>
          <cell r="AV118">
            <v>0</v>
          </cell>
          <cell r="AY118">
            <v>324.92864000000003</v>
          </cell>
          <cell r="AZ118">
            <v>0</v>
          </cell>
          <cell r="BC118">
            <v>2019.9415600000002</v>
          </cell>
          <cell r="BD118">
            <v>1353.2585895265204</v>
          </cell>
          <cell r="BG118">
            <v>5985.2044400000004</v>
          </cell>
          <cell r="BH118">
            <v>0</v>
          </cell>
          <cell r="BK118">
            <v>401.43800000000005</v>
          </cell>
          <cell r="BL118">
            <v>0</v>
          </cell>
          <cell r="BO118">
            <v>2.3614000000000002</v>
          </cell>
          <cell r="BP118">
            <v>0</v>
          </cell>
          <cell r="BS118">
            <v>2414.2953600000001</v>
          </cell>
          <cell r="BT118">
            <v>1474.8019506138239</v>
          </cell>
          <cell r="BW118">
            <v>0</v>
          </cell>
          <cell r="BX118">
            <v>0</v>
          </cell>
        </row>
        <row r="119">
          <cell r="E119">
            <v>0</v>
          </cell>
          <cell r="F119">
            <v>700.2</v>
          </cell>
          <cell r="I119">
            <v>0</v>
          </cell>
          <cell r="O119">
            <v>233.72676000000001</v>
          </cell>
          <cell r="P119">
            <v>210.19726468820548</v>
          </cell>
          <cell r="S119">
            <v>246.05028000000001</v>
          </cell>
          <cell r="T119">
            <v>433.99529113406447</v>
          </cell>
          <cell r="AA119">
            <v>10.152900000000001</v>
          </cell>
          <cell r="AB119">
            <v>0</v>
          </cell>
          <cell r="AE119">
            <v>0</v>
          </cell>
          <cell r="AF119">
            <v>0</v>
          </cell>
          <cell r="AI119">
            <v>0</v>
          </cell>
          <cell r="AJ119">
            <v>0</v>
          </cell>
          <cell r="AM119">
            <v>442.87650000000002</v>
          </cell>
          <cell r="AN119">
            <v>6.4808808597676393</v>
          </cell>
          <cell r="AQ119">
            <v>47.96370000000001</v>
          </cell>
          <cell r="AR119">
            <v>38.540122124846917</v>
          </cell>
          <cell r="AU119">
            <v>1.7505000000000002</v>
          </cell>
          <cell r="AV119">
            <v>0</v>
          </cell>
          <cell r="AY119">
            <v>199.13687999999999</v>
          </cell>
          <cell r="AZ119">
            <v>0</v>
          </cell>
          <cell r="BC119">
            <v>85.284360000000007</v>
          </cell>
          <cell r="BD119">
            <v>57.13620384258639</v>
          </cell>
          <cell r="BG119">
            <v>653.28660000000013</v>
          </cell>
          <cell r="BH119">
            <v>0</v>
          </cell>
          <cell r="BK119">
            <v>101.24892000000001</v>
          </cell>
          <cell r="BL119">
            <v>0</v>
          </cell>
          <cell r="BO119">
            <v>1.19034</v>
          </cell>
          <cell r="BP119">
            <v>0</v>
          </cell>
          <cell r="BS119">
            <v>396.94337999999999</v>
          </cell>
          <cell r="BT119">
            <v>206.83198087876798</v>
          </cell>
          <cell r="BW119">
            <v>0</v>
          </cell>
          <cell r="BX119">
            <v>0</v>
          </cell>
        </row>
        <row r="120">
          <cell r="E120">
            <v>0</v>
          </cell>
          <cell r="F120">
            <v>1341.5600000000002</v>
          </cell>
          <cell r="I120">
            <v>0</v>
          </cell>
          <cell r="O120">
            <v>686.61040800000012</v>
          </cell>
          <cell r="P120">
            <v>1002.2117510782924</v>
          </cell>
          <cell r="S120">
            <v>711.16095600000017</v>
          </cell>
          <cell r="T120">
            <v>1643.3525804147819</v>
          </cell>
          <cell r="AA120">
            <v>38.771084000000002</v>
          </cell>
          <cell r="AB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M120">
            <v>1040.1114680000001</v>
          </cell>
          <cell r="AN120">
            <v>122.89739784049351</v>
          </cell>
          <cell r="AQ120">
            <v>0</v>
          </cell>
          <cell r="AR120">
            <v>0</v>
          </cell>
          <cell r="AU120">
            <v>0</v>
          </cell>
          <cell r="AV120">
            <v>0</v>
          </cell>
          <cell r="AY120">
            <v>252.21328000000003</v>
          </cell>
          <cell r="AZ120">
            <v>1579.5888964444102</v>
          </cell>
          <cell r="BC120">
            <v>778.10480000000007</v>
          </cell>
          <cell r="BD120">
            <v>521.29082593449641</v>
          </cell>
          <cell r="BG120">
            <v>1715.5869280000002</v>
          </cell>
          <cell r="BH120">
            <v>3144.1116000000002</v>
          </cell>
          <cell r="BK120">
            <v>278.37370000000004</v>
          </cell>
          <cell r="BL120">
            <v>0</v>
          </cell>
          <cell r="BO120">
            <v>2.2806520000000003</v>
          </cell>
          <cell r="BP120">
            <v>0</v>
          </cell>
          <cell r="BS120">
            <v>611.61720400000013</v>
          </cell>
          <cell r="BT120">
            <v>577.3310074963872</v>
          </cell>
          <cell r="BW120">
            <v>0</v>
          </cell>
          <cell r="BX120">
            <v>0</v>
          </cell>
        </row>
        <row r="121">
          <cell r="E121">
            <v>0</v>
          </cell>
          <cell r="F121">
            <v>1066.1099999999999</v>
          </cell>
          <cell r="I121">
            <v>0</v>
          </cell>
          <cell r="O121">
            <v>400.85735999999997</v>
          </cell>
          <cell r="P121">
            <v>851.09714583091102</v>
          </cell>
          <cell r="S121">
            <v>665.78569500000003</v>
          </cell>
          <cell r="T121">
            <v>1681.691278812365</v>
          </cell>
          <cell r="AA121">
            <v>35.501463000000001</v>
          </cell>
          <cell r="AB121">
            <v>0</v>
          </cell>
          <cell r="AE121">
            <v>0</v>
          </cell>
          <cell r="AF121">
            <v>0</v>
          </cell>
          <cell r="AI121">
            <v>0</v>
          </cell>
          <cell r="AJ121">
            <v>0</v>
          </cell>
          <cell r="AM121">
            <v>754.16621399999997</v>
          </cell>
          <cell r="AN121">
            <v>98.91835303998306</v>
          </cell>
          <cell r="AQ121">
            <v>0</v>
          </cell>
          <cell r="AR121">
            <v>0</v>
          </cell>
          <cell r="AU121">
            <v>0</v>
          </cell>
          <cell r="AV121">
            <v>0</v>
          </cell>
          <cell r="AY121">
            <v>205.54600799999997</v>
          </cell>
          <cell r="AZ121">
            <v>0</v>
          </cell>
          <cell r="BC121">
            <v>664.82619599999998</v>
          </cell>
          <cell r="BD121">
            <v>445.39989576690607</v>
          </cell>
          <cell r="BG121">
            <v>1439.5683329999999</v>
          </cell>
          <cell r="BH121">
            <v>0</v>
          </cell>
          <cell r="BK121">
            <v>224.94920999999997</v>
          </cell>
          <cell r="BL121">
            <v>0</v>
          </cell>
          <cell r="BO121">
            <v>2.3454419999999998</v>
          </cell>
          <cell r="BP121">
            <v>0</v>
          </cell>
          <cell r="BS121">
            <v>634.01561699999991</v>
          </cell>
          <cell r="BT121">
            <v>582.72662438887676</v>
          </cell>
          <cell r="BW121">
            <v>0</v>
          </cell>
          <cell r="BX121">
            <v>0</v>
          </cell>
        </row>
        <row r="122">
          <cell r="E122">
            <v>0</v>
          </cell>
          <cell r="F122">
            <v>937.3</v>
          </cell>
          <cell r="I122">
            <v>0</v>
          </cell>
          <cell r="O122">
            <v>573.34640999999999</v>
          </cell>
          <cell r="P122">
            <v>514.71638236246395</v>
          </cell>
          <cell r="S122">
            <v>728.65701999999999</v>
          </cell>
          <cell r="T122">
            <v>1093.353824579774</v>
          </cell>
          <cell r="AA122">
            <v>24.65099</v>
          </cell>
          <cell r="AB122">
            <v>0</v>
          </cell>
          <cell r="AE122">
            <v>0</v>
          </cell>
          <cell r="AF122">
            <v>0</v>
          </cell>
          <cell r="AI122">
            <v>0</v>
          </cell>
          <cell r="AJ122">
            <v>0</v>
          </cell>
          <cell r="AM122">
            <v>619.46157000000005</v>
          </cell>
          <cell r="AN122">
            <v>83.318923265807214</v>
          </cell>
          <cell r="AQ122">
            <v>0</v>
          </cell>
          <cell r="AR122">
            <v>0</v>
          </cell>
          <cell r="AU122">
            <v>0</v>
          </cell>
          <cell r="AV122">
            <v>0</v>
          </cell>
          <cell r="AY122">
            <v>156.43536999999998</v>
          </cell>
          <cell r="AZ122">
            <v>0</v>
          </cell>
          <cell r="BC122">
            <v>307.99678</v>
          </cell>
          <cell r="BD122">
            <v>206.34225085279687</v>
          </cell>
          <cell r="BG122">
            <v>943.76736999999991</v>
          </cell>
          <cell r="BH122">
            <v>0</v>
          </cell>
          <cell r="BK122">
            <v>253.72710999999998</v>
          </cell>
          <cell r="BL122">
            <v>0</v>
          </cell>
          <cell r="BO122">
            <v>1.1247599999999998</v>
          </cell>
          <cell r="BP122">
            <v>0</v>
          </cell>
          <cell r="BS122">
            <v>379.60649999999998</v>
          </cell>
          <cell r="BT122">
            <v>348.91655904766077</v>
          </cell>
          <cell r="BW122">
            <v>0</v>
          </cell>
          <cell r="BX122">
            <v>0</v>
          </cell>
        </row>
        <row r="123">
          <cell r="E123">
            <v>0</v>
          </cell>
          <cell r="F123">
            <v>1136.1999999999998</v>
          </cell>
          <cell r="I123">
            <v>0</v>
          </cell>
          <cell r="O123">
            <v>568.5544799999999</v>
          </cell>
          <cell r="P123">
            <v>934.33392799068884</v>
          </cell>
          <cell r="S123">
            <v>1123.0200799999998</v>
          </cell>
          <cell r="T123">
            <v>1830.5671111495526</v>
          </cell>
          <cell r="AA123">
            <v>34.76771999999999</v>
          </cell>
          <cell r="AB123">
            <v>0</v>
          </cell>
          <cell r="AE123">
            <v>0</v>
          </cell>
          <cell r="AF123">
            <v>0</v>
          </cell>
          <cell r="AI123">
            <v>0</v>
          </cell>
          <cell r="AJ123">
            <v>0</v>
          </cell>
          <cell r="AM123">
            <v>753.86869999999988</v>
          </cell>
          <cell r="AN123">
            <v>99.823974408043497</v>
          </cell>
          <cell r="AQ123">
            <v>0</v>
          </cell>
          <cell r="AR123">
            <v>0</v>
          </cell>
          <cell r="AU123">
            <v>0</v>
          </cell>
          <cell r="AV123">
            <v>0</v>
          </cell>
          <cell r="AY123">
            <v>203.60703999999996</v>
          </cell>
          <cell r="AZ123">
            <v>1198.3088179923111</v>
          </cell>
          <cell r="BC123">
            <v>371.53739999999993</v>
          </cell>
          <cell r="BD123">
            <v>248.91124963058357</v>
          </cell>
          <cell r="BG123">
            <v>1344.1245999999999</v>
          </cell>
          <cell r="BH123">
            <v>0</v>
          </cell>
          <cell r="BK123">
            <v>211.10595999999995</v>
          </cell>
          <cell r="BL123">
            <v>0</v>
          </cell>
          <cell r="BO123">
            <v>2.2723999999999998</v>
          </cell>
          <cell r="BP123">
            <v>0</v>
          </cell>
          <cell r="BS123">
            <v>409.03199999999993</v>
          </cell>
          <cell r="BT123">
            <v>129.49480541975041</v>
          </cell>
          <cell r="BW123">
            <v>0</v>
          </cell>
          <cell r="BX123">
            <v>0</v>
          </cell>
        </row>
        <row r="124">
          <cell r="E124">
            <v>0</v>
          </cell>
          <cell r="F124">
            <v>914.3</v>
          </cell>
          <cell r="I124">
            <v>0</v>
          </cell>
          <cell r="O124">
            <v>468.85304000000002</v>
          </cell>
          <cell r="P124">
            <v>420.37290095549463</v>
          </cell>
          <cell r="S124">
            <v>650.25016000000005</v>
          </cell>
          <cell r="T124">
            <v>912.65085179318487</v>
          </cell>
          <cell r="AA124">
            <v>24.594670000000001</v>
          </cell>
          <cell r="AB124">
            <v>0</v>
          </cell>
          <cell r="AE124">
            <v>0</v>
          </cell>
          <cell r="AF124">
            <v>0</v>
          </cell>
          <cell r="AI124">
            <v>0</v>
          </cell>
          <cell r="AJ124">
            <v>0</v>
          </cell>
          <cell r="AM124">
            <v>713.7025799999999</v>
          </cell>
          <cell r="AN124">
            <v>82.867353482573023</v>
          </cell>
          <cell r="AQ124">
            <v>0</v>
          </cell>
          <cell r="AR124">
            <v>0</v>
          </cell>
          <cell r="AU124">
            <v>0</v>
          </cell>
          <cell r="AV124">
            <v>0</v>
          </cell>
          <cell r="AY124">
            <v>186.88291999999998</v>
          </cell>
          <cell r="AZ124">
            <v>1143.8303240161458</v>
          </cell>
          <cell r="BC124">
            <v>312.14201999999995</v>
          </cell>
          <cell r="BD124">
            <v>209.11935180795959</v>
          </cell>
          <cell r="BG124">
            <v>1063.97091</v>
          </cell>
          <cell r="BH124">
            <v>0</v>
          </cell>
          <cell r="BK124">
            <v>218.15198000000001</v>
          </cell>
          <cell r="BL124">
            <v>0</v>
          </cell>
          <cell r="BO124">
            <v>1.1885899999999998</v>
          </cell>
          <cell r="BP124">
            <v>0</v>
          </cell>
          <cell r="BS124">
            <v>78.264079999999993</v>
          </cell>
          <cell r="BT124">
            <v>71.941558566528002</v>
          </cell>
          <cell r="BW124">
            <v>0</v>
          </cell>
          <cell r="BX124">
            <v>0</v>
          </cell>
        </row>
        <row r="125">
          <cell r="E125">
            <v>0</v>
          </cell>
          <cell r="F125">
            <v>1774.4</v>
          </cell>
          <cell r="I125">
            <v>0</v>
          </cell>
          <cell r="O125">
            <v>843.90464000000009</v>
          </cell>
          <cell r="P125">
            <v>756.69922932529835</v>
          </cell>
          <cell r="S125">
            <v>1543.19568</v>
          </cell>
          <cell r="T125">
            <v>1749.352900179947</v>
          </cell>
          <cell r="AA125">
            <v>4.0811200000000003</v>
          </cell>
          <cell r="AB125">
            <v>0</v>
          </cell>
          <cell r="AE125">
            <v>0</v>
          </cell>
          <cell r="AF125">
            <v>0</v>
          </cell>
          <cell r="AI125">
            <v>0</v>
          </cell>
          <cell r="AJ125">
            <v>0</v>
          </cell>
          <cell r="AM125">
            <v>1168.26496</v>
          </cell>
          <cell r="AN125">
            <v>151.96494198253987</v>
          </cell>
          <cell r="AQ125">
            <v>19.340960000000003</v>
          </cell>
          <cell r="AR125">
            <v>15.570209338438151</v>
          </cell>
          <cell r="AU125">
            <v>0.70976000000000006</v>
          </cell>
          <cell r="AV125">
            <v>0</v>
          </cell>
          <cell r="AY125">
            <v>232.97872000000001</v>
          </cell>
          <cell r="AZ125">
            <v>1361.7145659003531</v>
          </cell>
          <cell r="BC125">
            <v>726.97168000000011</v>
          </cell>
          <cell r="BD125">
            <v>487.0342240507814</v>
          </cell>
          <cell r="BG125">
            <v>1895.2366400000001</v>
          </cell>
          <cell r="BH125">
            <v>0</v>
          </cell>
          <cell r="BK125">
            <v>229.96224000000001</v>
          </cell>
          <cell r="BL125">
            <v>0</v>
          </cell>
          <cell r="BO125">
            <v>1.06464</v>
          </cell>
          <cell r="BP125">
            <v>0</v>
          </cell>
          <cell r="BS125">
            <v>422.66208</v>
          </cell>
          <cell r="BT125">
            <v>329.13263044186562</v>
          </cell>
          <cell r="BW125">
            <v>0</v>
          </cell>
          <cell r="BX125">
            <v>0</v>
          </cell>
        </row>
        <row r="126">
          <cell r="E126">
            <v>0</v>
          </cell>
          <cell r="F126">
            <v>1531.78</v>
          </cell>
          <cell r="I126">
            <v>0</v>
          </cell>
          <cell r="O126">
            <v>709.21414000000004</v>
          </cell>
          <cell r="P126">
            <v>1034.8600138156346</v>
          </cell>
          <cell r="S126">
            <v>1504.20796</v>
          </cell>
          <cell r="T126">
            <v>2318.116340922345</v>
          </cell>
          <cell r="AA126">
            <v>39.519923999999996</v>
          </cell>
          <cell r="AB126">
            <v>0</v>
          </cell>
          <cell r="AE126">
            <v>0</v>
          </cell>
          <cell r="AF126">
            <v>0</v>
          </cell>
          <cell r="AI126">
            <v>0</v>
          </cell>
          <cell r="AJ126">
            <v>0</v>
          </cell>
          <cell r="AM126">
            <v>986.46632</v>
          </cell>
          <cell r="AN126">
            <v>135.69776833473622</v>
          </cell>
          <cell r="AQ126">
            <v>0</v>
          </cell>
          <cell r="AR126">
            <v>0</v>
          </cell>
          <cell r="AU126">
            <v>0</v>
          </cell>
          <cell r="AV126">
            <v>0</v>
          </cell>
          <cell r="AY126">
            <v>242.63395200000002</v>
          </cell>
          <cell r="AZ126">
            <v>1252.7774006283253</v>
          </cell>
          <cell r="BC126">
            <v>583.76135799999997</v>
          </cell>
          <cell r="BD126">
            <v>391.09055805909838</v>
          </cell>
          <cell r="BG126">
            <v>1523.3552099999999</v>
          </cell>
          <cell r="BH126">
            <v>0</v>
          </cell>
          <cell r="BK126">
            <v>297.62485399999997</v>
          </cell>
          <cell r="BL126">
            <v>0</v>
          </cell>
          <cell r="BO126">
            <v>1.072246</v>
          </cell>
          <cell r="BP126">
            <v>0</v>
          </cell>
          <cell r="BS126">
            <v>349.09266199999996</v>
          </cell>
          <cell r="BT126">
            <v>251.79545498284799</v>
          </cell>
          <cell r="BW126">
            <v>0</v>
          </cell>
          <cell r="BX126">
            <v>0</v>
          </cell>
        </row>
        <row r="127">
          <cell r="E127">
            <v>314</v>
          </cell>
          <cell r="F127">
            <v>718.5</v>
          </cell>
          <cell r="I127">
            <v>0</v>
          </cell>
          <cell r="O127">
            <v>195.43200000000002</v>
          </cell>
          <cell r="P127">
            <v>87.616896356648454</v>
          </cell>
          <cell r="S127">
            <v>480.96390000000002</v>
          </cell>
          <cell r="T127">
            <v>373.29960666863423</v>
          </cell>
          <cell r="AA127">
            <v>29.458500000000001</v>
          </cell>
          <cell r="AB127">
            <v>0</v>
          </cell>
          <cell r="AE127">
            <v>0</v>
          </cell>
          <cell r="AF127">
            <v>0</v>
          </cell>
          <cell r="AI127">
            <v>0</v>
          </cell>
          <cell r="AJ127">
            <v>0</v>
          </cell>
          <cell r="AM127">
            <v>526.9479</v>
          </cell>
          <cell r="AN127">
            <v>63.091160998551246</v>
          </cell>
          <cell r="AQ127">
            <v>62.437650000000005</v>
          </cell>
          <cell r="AR127">
            <v>50.102158762300988</v>
          </cell>
          <cell r="AU127">
            <v>2.2991999999999999</v>
          </cell>
          <cell r="AV127">
            <v>0</v>
          </cell>
          <cell r="AY127">
            <v>177.68504999999999</v>
          </cell>
          <cell r="AZ127">
            <v>0</v>
          </cell>
          <cell r="BC127">
            <v>87.800700000000006</v>
          </cell>
          <cell r="BD127">
            <v>58.822024257692441</v>
          </cell>
          <cell r="BG127">
            <v>654.26609999999994</v>
          </cell>
          <cell r="BH127">
            <v>0</v>
          </cell>
          <cell r="BK127">
            <v>135.65279999999998</v>
          </cell>
          <cell r="BL127">
            <v>0</v>
          </cell>
          <cell r="BO127">
            <v>0</v>
          </cell>
          <cell r="BP127">
            <v>0</v>
          </cell>
          <cell r="BS127">
            <v>84.136349999999993</v>
          </cell>
          <cell r="BT127">
            <v>77.337175459017601</v>
          </cell>
          <cell r="BW127">
            <v>0</v>
          </cell>
          <cell r="BX127">
            <v>0</v>
          </cell>
        </row>
        <row r="128">
          <cell r="E128">
            <v>0</v>
          </cell>
          <cell r="F128">
            <v>766.9</v>
          </cell>
          <cell r="I128">
            <v>0</v>
          </cell>
          <cell r="O128">
            <v>444.57193000000001</v>
          </cell>
          <cell r="P128">
            <v>393.74120004666912</v>
          </cell>
          <cell r="S128">
            <v>406.38031000000001</v>
          </cell>
          <cell r="T128">
            <v>1163.0082764810413</v>
          </cell>
          <cell r="AA128">
            <v>9.3561800000000002</v>
          </cell>
          <cell r="AB128">
            <v>42.381834423937626</v>
          </cell>
          <cell r="AE128">
            <v>0</v>
          </cell>
          <cell r="AF128">
            <v>0</v>
          </cell>
          <cell r="AI128">
            <v>0</v>
          </cell>
          <cell r="AJ128">
            <v>0</v>
          </cell>
          <cell r="AM128">
            <v>750.10488999999995</v>
          </cell>
          <cell r="AN128">
            <v>10.976740523417048</v>
          </cell>
          <cell r="AQ128">
            <v>44.250129999999999</v>
          </cell>
          <cell r="AR128">
            <v>35.071511133610684</v>
          </cell>
          <cell r="AU128">
            <v>1.6871800000000001</v>
          </cell>
          <cell r="AV128">
            <v>0</v>
          </cell>
          <cell r="AY128">
            <v>89.65061</v>
          </cell>
          <cell r="AZ128">
            <v>0</v>
          </cell>
          <cell r="BC128">
            <v>104.37509</v>
          </cell>
          <cell r="BD128">
            <v>69.926026510937078</v>
          </cell>
          <cell r="BG128">
            <v>978.02757000000008</v>
          </cell>
          <cell r="BH128">
            <v>864.47040000000004</v>
          </cell>
          <cell r="BK128">
            <v>132.98045999999999</v>
          </cell>
          <cell r="BL128">
            <v>0</v>
          </cell>
          <cell r="BO128">
            <v>1.2270400000000001</v>
          </cell>
          <cell r="BP128">
            <v>0</v>
          </cell>
          <cell r="BS128">
            <v>467.96237999999994</v>
          </cell>
          <cell r="BT128">
            <v>377.69318247427202</v>
          </cell>
          <cell r="BW128">
            <v>0</v>
          </cell>
          <cell r="BX128">
            <v>0</v>
          </cell>
        </row>
        <row r="129">
          <cell r="E129">
            <v>36.200000000000003</v>
          </cell>
          <cell r="F129">
            <v>2541.98</v>
          </cell>
          <cell r="I129">
            <v>0</v>
          </cell>
          <cell r="O129">
            <v>671.33691799999997</v>
          </cell>
          <cell r="P129">
            <v>608.71920057410046</v>
          </cell>
          <cell r="S129">
            <v>2743.813212</v>
          </cell>
          <cell r="T129">
            <v>4760.5405414210254</v>
          </cell>
          <cell r="AA129">
            <v>27.453384000000003</v>
          </cell>
          <cell r="AB129">
            <v>0</v>
          </cell>
          <cell r="AE129">
            <v>0</v>
          </cell>
          <cell r="AF129">
            <v>0</v>
          </cell>
          <cell r="AI129">
            <v>0</v>
          </cell>
          <cell r="AJ129">
            <v>0</v>
          </cell>
          <cell r="AM129">
            <v>1750.1532300000001</v>
          </cell>
          <cell r="AN129">
            <v>774.60190142113356</v>
          </cell>
          <cell r="AQ129">
            <v>0</v>
          </cell>
          <cell r="AR129">
            <v>0</v>
          </cell>
          <cell r="AU129">
            <v>0</v>
          </cell>
          <cell r="AV129">
            <v>0</v>
          </cell>
          <cell r="AY129">
            <v>526.69825600000001</v>
          </cell>
          <cell r="AZ129">
            <v>0</v>
          </cell>
          <cell r="BC129">
            <v>754.96805999999992</v>
          </cell>
          <cell r="BD129">
            <v>505.79038138765418</v>
          </cell>
          <cell r="BG129">
            <v>2948.6967999999997</v>
          </cell>
          <cell r="BH129">
            <v>0</v>
          </cell>
          <cell r="BK129">
            <v>358.67337800000001</v>
          </cell>
          <cell r="BL129">
            <v>0</v>
          </cell>
          <cell r="BO129">
            <v>1.2709900000000001</v>
          </cell>
          <cell r="BP129">
            <v>0</v>
          </cell>
          <cell r="BS129">
            <v>346.47187400000001</v>
          </cell>
          <cell r="BT129">
            <v>118.70357163477119</v>
          </cell>
          <cell r="BW129">
            <v>0</v>
          </cell>
          <cell r="BX129">
            <v>0</v>
          </cell>
        </row>
        <row r="130">
          <cell r="E130">
            <v>57.8</v>
          </cell>
          <cell r="F130">
            <v>2568.2600000000002</v>
          </cell>
          <cell r="I130">
            <v>0</v>
          </cell>
          <cell r="O130">
            <v>660.04282000000012</v>
          </cell>
          <cell r="P130">
            <v>598.02536686488099</v>
          </cell>
          <cell r="S130">
            <v>2962.4879100000003</v>
          </cell>
          <cell r="T130">
            <v>6338.551868198434</v>
          </cell>
          <cell r="AA130">
            <v>41.348986000000004</v>
          </cell>
          <cell r="AB130">
            <v>0</v>
          </cell>
          <cell r="AE130">
            <v>0</v>
          </cell>
          <cell r="AF130">
            <v>0</v>
          </cell>
          <cell r="AI130">
            <v>0</v>
          </cell>
          <cell r="AJ130">
            <v>0</v>
          </cell>
          <cell r="AM130">
            <v>1767.2197060000003</v>
          </cell>
          <cell r="AN130">
            <v>779.55139913463881</v>
          </cell>
          <cell r="AQ130">
            <v>0</v>
          </cell>
          <cell r="AR130">
            <v>0</v>
          </cell>
          <cell r="AU130">
            <v>0</v>
          </cell>
          <cell r="AV130">
            <v>0</v>
          </cell>
          <cell r="AY130">
            <v>622.54622400000005</v>
          </cell>
          <cell r="AZ130">
            <v>0</v>
          </cell>
          <cell r="BC130">
            <v>715.26041000000009</v>
          </cell>
          <cell r="BD130">
            <v>479.18826601139915</v>
          </cell>
          <cell r="BG130">
            <v>2926.5322700000002</v>
          </cell>
          <cell r="BH130">
            <v>0</v>
          </cell>
          <cell r="BK130">
            <v>337.46936399999998</v>
          </cell>
          <cell r="BL130">
            <v>0</v>
          </cell>
          <cell r="BO130">
            <v>2.5682600000000004</v>
          </cell>
          <cell r="BP130">
            <v>0</v>
          </cell>
          <cell r="BS130">
            <v>599.43188400000008</v>
          </cell>
          <cell r="BT130">
            <v>480.20990343157433</v>
          </cell>
          <cell r="BW130">
            <v>0</v>
          </cell>
          <cell r="BX130">
            <v>0</v>
          </cell>
        </row>
        <row r="131">
          <cell r="E131">
            <v>0</v>
          </cell>
          <cell r="F131">
            <v>724.5</v>
          </cell>
          <cell r="I131">
            <v>0</v>
          </cell>
          <cell r="O131">
            <v>292.19085000000001</v>
          </cell>
          <cell r="P131">
            <v>262.46521879754192</v>
          </cell>
          <cell r="S131">
            <v>551.48940000000005</v>
          </cell>
          <cell r="T131">
            <v>746.77731728693493</v>
          </cell>
          <cell r="AA131">
            <v>7.5347999999999997</v>
          </cell>
          <cell r="AB131">
            <v>0</v>
          </cell>
          <cell r="AE131">
            <v>0</v>
          </cell>
          <cell r="AF131">
            <v>0</v>
          </cell>
          <cell r="AI131">
            <v>0</v>
          </cell>
          <cell r="AJ131">
            <v>0</v>
          </cell>
          <cell r="AM131">
            <v>555.2568</v>
          </cell>
          <cell r="AN131">
            <v>77.936556398722985</v>
          </cell>
          <cell r="AQ131">
            <v>0</v>
          </cell>
          <cell r="AR131">
            <v>0</v>
          </cell>
          <cell r="AU131">
            <v>0</v>
          </cell>
          <cell r="AV131">
            <v>0</v>
          </cell>
          <cell r="AY131">
            <v>71.363250000000008</v>
          </cell>
          <cell r="AZ131">
            <v>0</v>
          </cell>
          <cell r="BC131">
            <v>99.184049999999999</v>
          </cell>
          <cell r="BD131">
            <v>66.448292497396722</v>
          </cell>
          <cell r="BG131">
            <v>1005.3162</v>
          </cell>
          <cell r="BH131">
            <v>0</v>
          </cell>
          <cell r="BK131">
            <v>113.1669</v>
          </cell>
          <cell r="BL131">
            <v>0</v>
          </cell>
          <cell r="BO131">
            <v>1.1592</v>
          </cell>
          <cell r="BP131">
            <v>0</v>
          </cell>
          <cell r="BS131">
            <v>230.89814999999999</v>
          </cell>
          <cell r="BT131">
            <v>201.43636398627837</v>
          </cell>
          <cell r="BW131">
            <v>0</v>
          </cell>
          <cell r="BX131">
            <v>0</v>
          </cell>
        </row>
        <row r="132">
          <cell r="E132">
            <v>0</v>
          </cell>
          <cell r="F132">
            <v>1641.8000000000002</v>
          </cell>
          <cell r="I132">
            <v>0</v>
          </cell>
          <cell r="O132">
            <v>317.03158000000002</v>
          </cell>
          <cell r="P132">
            <v>171.00479397994553</v>
          </cell>
          <cell r="S132">
            <v>965.37840000000006</v>
          </cell>
          <cell r="T132">
            <v>1395.9159665611035</v>
          </cell>
          <cell r="AA132">
            <v>17.074720000000003</v>
          </cell>
          <cell r="AB132">
            <v>0</v>
          </cell>
          <cell r="AE132">
            <v>0</v>
          </cell>
          <cell r="AF132">
            <v>0</v>
          </cell>
          <cell r="AI132">
            <v>0</v>
          </cell>
          <cell r="AJ132">
            <v>0</v>
          </cell>
          <cell r="AM132">
            <v>834.03440000000012</v>
          </cell>
          <cell r="AN132">
            <v>711.66101742680871</v>
          </cell>
          <cell r="AQ132">
            <v>81.597460000000012</v>
          </cell>
          <cell r="AR132">
            <v>77.080244249693834</v>
          </cell>
          <cell r="AU132">
            <v>2.9552400000000003</v>
          </cell>
          <cell r="AV132">
            <v>0</v>
          </cell>
          <cell r="AY132">
            <v>83.567620000000005</v>
          </cell>
          <cell r="AZ132">
            <v>0</v>
          </cell>
          <cell r="BC132">
            <v>239.04608000000005</v>
          </cell>
          <cell r="BD132">
            <v>160.14877234995043</v>
          </cell>
          <cell r="BG132">
            <v>1893.4879400000002</v>
          </cell>
          <cell r="BH132">
            <v>864.47040000000004</v>
          </cell>
          <cell r="BK132">
            <v>203.91156000000004</v>
          </cell>
          <cell r="BL132">
            <v>0</v>
          </cell>
          <cell r="BO132">
            <v>0.98508000000000007</v>
          </cell>
          <cell r="BP132">
            <v>0</v>
          </cell>
          <cell r="BS132">
            <v>284.19558000000006</v>
          </cell>
          <cell r="BT132">
            <v>201.43636398627837</v>
          </cell>
          <cell r="BW132">
            <v>0</v>
          </cell>
          <cell r="BX132">
            <v>0</v>
          </cell>
        </row>
        <row r="133">
          <cell r="E133">
            <v>0</v>
          </cell>
          <cell r="F133">
            <v>4212.3999999999996</v>
          </cell>
          <cell r="I133">
            <v>0</v>
          </cell>
          <cell r="O133">
            <v>1572.9101599999999</v>
          </cell>
          <cell r="P133">
            <v>1414.7872744537003</v>
          </cell>
          <cell r="S133">
            <v>2577.56756</v>
          </cell>
          <cell r="T133">
            <v>2639.4800113036085</v>
          </cell>
          <cell r="AA133">
            <v>116.26223999999999</v>
          </cell>
          <cell r="AB133">
            <v>0</v>
          </cell>
          <cell r="AE133">
            <v>0</v>
          </cell>
          <cell r="AF133">
            <v>0</v>
          </cell>
          <cell r="AI133">
            <v>0</v>
          </cell>
          <cell r="AJ133">
            <v>0</v>
          </cell>
          <cell r="AM133">
            <v>2756.5945599999995</v>
          </cell>
          <cell r="AN133">
            <v>441.67004589783198</v>
          </cell>
          <cell r="AQ133">
            <v>220.72976</v>
          </cell>
          <cell r="AR133">
            <v>177.36164201854547</v>
          </cell>
          <cell r="AU133">
            <v>8.0035599999999985</v>
          </cell>
          <cell r="AV133">
            <v>0</v>
          </cell>
          <cell r="AY133">
            <v>343.73183999999998</v>
          </cell>
          <cell r="AZ133">
            <v>0</v>
          </cell>
          <cell r="BC133">
            <v>1700.12464</v>
          </cell>
          <cell r="BD133">
            <v>1138.9974432456761</v>
          </cell>
          <cell r="BG133">
            <v>4703.1445999999996</v>
          </cell>
          <cell r="BH133">
            <v>0</v>
          </cell>
          <cell r="BK133">
            <v>572.04391999999996</v>
          </cell>
          <cell r="BL133">
            <v>0</v>
          </cell>
          <cell r="BO133">
            <v>0.84248000000000001</v>
          </cell>
          <cell r="BP133">
            <v>0</v>
          </cell>
          <cell r="BS133">
            <v>657.55563999999993</v>
          </cell>
          <cell r="BT133">
            <v>872.29139761915201</v>
          </cell>
          <cell r="BW133">
            <v>0</v>
          </cell>
          <cell r="BX133">
            <v>0</v>
          </cell>
        </row>
        <row r="134">
          <cell r="E134">
            <v>0</v>
          </cell>
          <cell r="F134">
            <v>2703</v>
          </cell>
          <cell r="I134">
            <v>0</v>
          </cell>
          <cell r="O134">
            <v>1460.7012</v>
          </cell>
          <cell r="P134">
            <v>1283.6621880603802</v>
          </cell>
          <cell r="S134">
            <v>2060.2266</v>
          </cell>
          <cell r="T134">
            <v>2841.6702753602094</v>
          </cell>
          <cell r="AA134">
            <v>117.03989999999999</v>
          </cell>
          <cell r="AB134">
            <v>0</v>
          </cell>
          <cell r="AE134">
            <v>0</v>
          </cell>
          <cell r="AF134">
            <v>0</v>
          </cell>
          <cell r="AI134">
            <v>0</v>
          </cell>
          <cell r="AJ134">
            <v>0</v>
          </cell>
          <cell r="AM134">
            <v>1847.7708</v>
          </cell>
          <cell r="AN134">
            <v>290.62186113779501</v>
          </cell>
          <cell r="AQ134">
            <v>100.8219</v>
          </cell>
          <cell r="AR134">
            <v>81.897759515299683</v>
          </cell>
          <cell r="AU134">
            <v>3.7841999999999998</v>
          </cell>
          <cell r="AV134">
            <v>0</v>
          </cell>
          <cell r="AY134">
            <v>267.32670000000002</v>
          </cell>
          <cell r="AZ134">
            <v>0</v>
          </cell>
          <cell r="BC134">
            <v>371.66250000000002</v>
          </cell>
          <cell r="BD134">
            <v>248.99506029763572</v>
          </cell>
          <cell r="BG134">
            <v>2205.6479999999997</v>
          </cell>
          <cell r="BH134">
            <v>0</v>
          </cell>
          <cell r="BK134">
            <v>500.05500000000001</v>
          </cell>
          <cell r="BL134">
            <v>0</v>
          </cell>
          <cell r="BO134">
            <v>1.3514999999999999</v>
          </cell>
          <cell r="BP134">
            <v>0</v>
          </cell>
          <cell r="BS134">
            <v>1106.0676000000001</v>
          </cell>
          <cell r="BT134">
            <v>719.41558566527999</v>
          </cell>
          <cell r="BW134">
            <v>0</v>
          </cell>
          <cell r="BX134">
            <v>0</v>
          </cell>
        </row>
        <row r="135">
          <cell r="E135">
            <v>133</v>
          </cell>
          <cell r="F135">
            <v>2733.2</v>
          </cell>
          <cell r="I135">
            <v>0</v>
          </cell>
          <cell r="O135">
            <v>851.11847999999998</v>
          </cell>
          <cell r="P135">
            <v>1856.6277874613629</v>
          </cell>
          <cell r="S135">
            <v>1379.9926800000001</v>
          </cell>
          <cell r="T135">
            <v>4079.5550029885812</v>
          </cell>
          <cell r="AA135">
            <v>64.503519999999995</v>
          </cell>
          <cell r="AB135">
            <v>0</v>
          </cell>
          <cell r="AE135">
            <v>0</v>
          </cell>
          <cell r="AF135">
            <v>0</v>
          </cell>
          <cell r="AI135">
            <v>0</v>
          </cell>
          <cell r="AJ135">
            <v>0</v>
          </cell>
          <cell r="AM135">
            <v>1946.5850399999999</v>
          </cell>
          <cell r="AN135">
            <v>294.75497279581475</v>
          </cell>
          <cell r="AQ135">
            <v>107.9614</v>
          </cell>
          <cell r="AR135">
            <v>86.580384353468588</v>
          </cell>
          <cell r="AU135">
            <v>3.8264799999999997</v>
          </cell>
          <cell r="AV135">
            <v>0</v>
          </cell>
          <cell r="AY135">
            <v>206.08327999999997</v>
          </cell>
          <cell r="AZ135">
            <v>0</v>
          </cell>
          <cell r="BC135">
            <v>769.12247999999988</v>
          </cell>
          <cell r="BD135">
            <v>515.27312624724595</v>
          </cell>
          <cell r="BG135">
            <v>3125.1408799999999</v>
          </cell>
          <cell r="BH135">
            <v>0</v>
          </cell>
          <cell r="BK135">
            <v>367.61540000000002</v>
          </cell>
          <cell r="BL135">
            <v>0</v>
          </cell>
          <cell r="BO135">
            <v>1.3666</v>
          </cell>
          <cell r="BP135">
            <v>0</v>
          </cell>
          <cell r="BS135">
            <v>951.15359999999987</v>
          </cell>
          <cell r="BT135">
            <v>208.63051984293116</v>
          </cell>
          <cell r="BW135">
            <v>0</v>
          </cell>
          <cell r="BX135">
            <v>0</v>
          </cell>
        </row>
        <row r="136">
          <cell r="E136">
            <v>0</v>
          </cell>
          <cell r="F136">
            <v>2739.7</v>
          </cell>
          <cell r="I136">
            <v>0</v>
          </cell>
          <cell r="O136">
            <v>848.21111999999994</v>
          </cell>
          <cell r="P136">
            <v>762.84874847175058</v>
          </cell>
          <cell r="S136">
            <v>701.36320000000001</v>
          </cell>
          <cell r="T136">
            <v>1251.6596205325827</v>
          </cell>
          <cell r="AA136">
            <v>70.136319999999998</v>
          </cell>
          <cell r="AB136">
            <v>0</v>
          </cell>
          <cell r="AE136">
            <v>0</v>
          </cell>
          <cell r="AF136">
            <v>0</v>
          </cell>
          <cell r="AI136">
            <v>0</v>
          </cell>
          <cell r="AJ136">
            <v>0</v>
          </cell>
          <cell r="AM136">
            <v>1949.57052</v>
          </cell>
          <cell r="AN136">
            <v>292.5290762549028</v>
          </cell>
          <cell r="AQ136">
            <v>139.72469999999998</v>
          </cell>
          <cell r="AR136">
            <v>112.11321526117965</v>
          </cell>
          <cell r="AU136">
            <v>5.2054299999999998</v>
          </cell>
          <cell r="AV136">
            <v>0</v>
          </cell>
          <cell r="AY136">
            <v>141.36851999999999</v>
          </cell>
          <cell r="AZ136">
            <v>1752.3503940242997</v>
          </cell>
          <cell r="BC136">
            <v>790.67741999999998</v>
          </cell>
          <cell r="BD136">
            <v>529.71384486968418</v>
          </cell>
          <cell r="BG136">
            <v>4056.3998199999996</v>
          </cell>
          <cell r="BH136">
            <v>0</v>
          </cell>
          <cell r="BK136">
            <v>379.44844999999998</v>
          </cell>
          <cell r="BL136">
            <v>0</v>
          </cell>
          <cell r="BO136">
            <v>1.36985</v>
          </cell>
          <cell r="BP136">
            <v>0</v>
          </cell>
          <cell r="BS136">
            <v>614.51470999999992</v>
          </cell>
          <cell r="BT136">
            <v>165.46558470301437</v>
          </cell>
          <cell r="BW136">
            <v>0</v>
          </cell>
          <cell r="BX136">
            <v>0</v>
          </cell>
        </row>
        <row r="137">
          <cell r="E137">
            <v>0</v>
          </cell>
          <cell r="F137">
            <v>4400.6099999999997</v>
          </cell>
          <cell r="I137">
            <v>0</v>
          </cell>
          <cell r="O137">
            <v>1258.1343989999998</v>
          </cell>
          <cell r="P137">
            <v>1131.4229846881194</v>
          </cell>
          <cell r="S137">
            <v>2872.7182079999998</v>
          </cell>
          <cell r="T137">
            <v>5139.7015790096166</v>
          </cell>
          <cell r="AA137">
            <v>108.25500599999999</v>
          </cell>
          <cell r="AB137">
            <v>0</v>
          </cell>
          <cell r="AE137">
            <v>0</v>
          </cell>
          <cell r="AF137">
            <v>0</v>
          </cell>
          <cell r="AI137">
            <v>0</v>
          </cell>
          <cell r="AJ137">
            <v>0</v>
          </cell>
          <cell r="AM137">
            <v>2971.731933</v>
          </cell>
          <cell r="AN137">
            <v>1023.804373333946</v>
          </cell>
          <cell r="AQ137">
            <v>202.868121</v>
          </cell>
          <cell r="AR137">
            <v>163.02471658810242</v>
          </cell>
          <cell r="AU137">
            <v>7.4810369999999988</v>
          </cell>
          <cell r="AV137">
            <v>0</v>
          </cell>
          <cell r="AY137">
            <v>210.34915799999999</v>
          </cell>
          <cell r="AZ137">
            <v>0</v>
          </cell>
          <cell r="BC137">
            <v>1604.9024669999999</v>
          </cell>
          <cell r="BD137">
            <v>1075.2034077758428</v>
          </cell>
          <cell r="BG137">
            <v>6315.7554719999998</v>
          </cell>
          <cell r="BH137">
            <v>0</v>
          </cell>
          <cell r="BK137">
            <v>629.28722999999991</v>
          </cell>
          <cell r="BL137">
            <v>0</v>
          </cell>
          <cell r="BO137">
            <v>0.88012199999999996</v>
          </cell>
          <cell r="BP137">
            <v>0</v>
          </cell>
          <cell r="BS137">
            <v>819.83364299999994</v>
          </cell>
          <cell r="BT137">
            <v>255.39253291117438</v>
          </cell>
          <cell r="BW137">
            <v>0</v>
          </cell>
          <cell r="BX137">
            <v>0</v>
          </cell>
        </row>
        <row r="138">
          <cell r="E138">
            <v>0</v>
          </cell>
          <cell r="F138">
            <v>3225.6</v>
          </cell>
          <cell r="I138">
            <v>0</v>
          </cell>
          <cell r="O138">
            <v>483.84</v>
          </cell>
          <cell r="P138">
            <v>435.3337235599239</v>
          </cell>
          <cell r="S138">
            <v>1686.9888000000001</v>
          </cell>
          <cell r="T138">
            <v>2337.4030578744478</v>
          </cell>
          <cell r="AA138">
            <v>86.446079999999995</v>
          </cell>
          <cell r="AB138">
            <v>0</v>
          </cell>
          <cell r="AE138">
            <v>0</v>
          </cell>
          <cell r="AF138">
            <v>0</v>
          </cell>
          <cell r="AI138">
            <v>0</v>
          </cell>
          <cell r="AJ138">
            <v>0</v>
          </cell>
          <cell r="AM138">
            <v>2473.3900800000001</v>
          </cell>
          <cell r="AN138">
            <v>1441.6800220447928</v>
          </cell>
          <cell r="AQ138">
            <v>142.89408</v>
          </cell>
          <cell r="AR138">
            <v>114.67613338248199</v>
          </cell>
          <cell r="AU138">
            <v>5.4835199999999995</v>
          </cell>
          <cell r="AV138">
            <v>0</v>
          </cell>
          <cell r="AY138">
            <v>429.00479999999999</v>
          </cell>
          <cell r="AZ138">
            <v>0</v>
          </cell>
          <cell r="BC138">
            <v>413.84447999999998</v>
          </cell>
          <cell r="BD138">
            <v>277.25485151567261</v>
          </cell>
          <cell r="BG138">
            <v>3248.1791999999996</v>
          </cell>
          <cell r="BH138">
            <v>0</v>
          </cell>
          <cell r="BK138">
            <v>430.94015999999999</v>
          </cell>
          <cell r="BL138">
            <v>0</v>
          </cell>
          <cell r="BO138">
            <v>1.2902400000000001</v>
          </cell>
          <cell r="BP138">
            <v>0</v>
          </cell>
          <cell r="BS138">
            <v>839.62367999999992</v>
          </cell>
          <cell r="BT138">
            <v>771.5732156260126</v>
          </cell>
          <cell r="BW138">
            <v>0</v>
          </cell>
          <cell r="BX138">
            <v>0</v>
          </cell>
        </row>
        <row r="139">
          <cell r="E139">
            <v>0</v>
          </cell>
          <cell r="F139">
            <v>4441.08</v>
          </cell>
          <cell r="I139">
            <v>0</v>
          </cell>
          <cell r="O139">
            <v>1259.9343960000001</v>
          </cell>
          <cell r="P139">
            <v>1133.4892235480384</v>
          </cell>
          <cell r="S139">
            <v>2968.417872</v>
          </cell>
          <cell r="T139">
            <v>3952.6660795468315</v>
          </cell>
          <cell r="AA139">
            <v>102.58894799999999</v>
          </cell>
          <cell r="AB139">
            <v>181.61256512018474</v>
          </cell>
          <cell r="AE139">
            <v>0</v>
          </cell>
          <cell r="AF139">
            <v>0</v>
          </cell>
          <cell r="AI139">
            <v>0</v>
          </cell>
          <cell r="AJ139">
            <v>0</v>
          </cell>
          <cell r="AM139">
            <v>3088.3270320000001</v>
          </cell>
          <cell r="AN139">
            <v>12620.683098090618</v>
          </cell>
          <cell r="AQ139">
            <v>177.64320000000001</v>
          </cell>
          <cell r="AR139">
            <v>142.42502131237177</v>
          </cell>
          <cell r="AU139">
            <v>6.2175120000000001</v>
          </cell>
          <cell r="AV139">
            <v>0</v>
          </cell>
          <cell r="AY139">
            <v>212.283624</v>
          </cell>
          <cell r="AZ139">
            <v>0</v>
          </cell>
          <cell r="BC139">
            <v>1607.226852</v>
          </cell>
          <cell r="BD139">
            <v>1076.7606280583034</v>
          </cell>
          <cell r="BG139">
            <v>6504.4057679999996</v>
          </cell>
          <cell r="BH139">
            <v>21151.078429415997</v>
          </cell>
          <cell r="BK139">
            <v>540.03532799999994</v>
          </cell>
          <cell r="BL139">
            <v>0</v>
          </cell>
          <cell r="BO139">
            <v>0.88821600000000001</v>
          </cell>
          <cell r="BP139">
            <v>0</v>
          </cell>
          <cell r="BS139">
            <v>735.88695599999994</v>
          </cell>
          <cell r="BT139">
            <v>366.90194868929279</v>
          </cell>
          <cell r="BW139">
            <v>0</v>
          </cell>
          <cell r="BX139">
            <v>0</v>
          </cell>
        </row>
        <row r="140">
          <cell r="E140">
            <v>0</v>
          </cell>
          <cell r="F140">
            <v>3490.7</v>
          </cell>
          <cell r="I140">
            <v>0</v>
          </cell>
          <cell r="O140">
            <v>1120.8637699999999</v>
          </cell>
          <cell r="P140">
            <v>1008.214298615089</v>
          </cell>
          <cell r="S140">
            <v>3227.1521499999999</v>
          </cell>
          <cell r="T140">
            <v>3112.004480590128</v>
          </cell>
          <cell r="AA140">
            <v>101.57937</v>
          </cell>
          <cell r="AB140">
            <v>0</v>
          </cell>
          <cell r="AE140">
            <v>0</v>
          </cell>
          <cell r="AF140">
            <v>0</v>
          </cell>
          <cell r="AI140">
            <v>0</v>
          </cell>
          <cell r="AJ140">
            <v>0</v>
          </cell>
          <cell r="AM140">
            <v>2448.37698</v>
          </cell>
          <cell r="AN140">
            <v>1467.6925616321178</v>
          </cell>
          <cell r="AQ140">
            <v>190.59222</v>
          </cell>
          <cell r="AR140">
            <v>153.11990520201678</v>
          </cell>
          <cell r="AU140">
            <v>6.9813999999999998</v>
          </cell>
          <cell r="AV140">
            <v>0</v>
          </cell>
          <cell r="AY140">
            <v>240.85830000000001</v>
          </cell>
          <cell r="AZ140">
            <v>0</v>
          </cell>
          <cell r="BC140">
            <v>380.83537000000001</v>
          </cell>
          <cell r="BD140">
            <v>255.1404188386571</v>
          </cell>
          <cell r="BG140">
            <v>3300.1077799999998</v>
          </cell>
          <cell r="BH140">
            <v>0</v>
          </cell>
          <cell r="BK140">
            <v>426.91260999999997</v>
          </cell>
          <cell r="BL140">
            <v>0</v>
          </cell>
          <cell r="BO140">
            <v>1.39628</v>
          </cell>
          <cell r="BP140">
            <v>0</v>
          </cell>
          <cell r="BS140">
            <v>2029.49298</v>
          </cell>
          <cell r="BT140">
            <v>1595.3040612127584</v>
          </cell>
          <cell r="BW140">
            <v>0</v>
          </cell>
          <cell r="BX140">
            <v>0</v>
          </cell>
        </row>
        <row r="141">
          <cell r="E141">
            <v>0</v>
          </cell>
          <cell r="F141">
            <v>4221.51</v>
          </cell>
          <cell r="I141">
            <v>0</v>
          </cell>
          <cell r="O141">
            <v>789.00021900000013</v>
          </cell>
          <cell r="P141">
            <v>709.46334904648734</v>
          </cell>
          <cell r="S141">
            <v>2944.5032250000004</v>
          </cell>
          <cell r="T141">
            <v>3067.0802889394745</v>
          </cell>
          <cell r="AA141">
            <v>75.987179999999995</v>
          </cell>
          <cell r="AB141">
            <v>54.494907994511131</v>
          </cell>
          <cell r="AE141">
            <v>0</v>
          </cell>
          <cell r="AF141">
            <v>0</v>
          </cell>
          <cell r="AI141">
            <v>0</v>
          </cell>
          <cell r="AJ141">
            <v>0</v>
          </cell>
          <cell r="AM141">
            <v>2642.6652600000002</v>
          </cell>
          <cell r="AN141">
            <v>1097.2467969282466</v>
          </cell>
          <cell r="AQ141">
            <v>54.035328000000007</v>
          </cell>
          <cell r="AR141">
            <v>44.937782397571489</v>
          </cell>
          <cell r="AU141">
            <v>2.1107550000000002</v>
          </cell>
          <cell r="AV141">
            <v>1047.6489466250639</v>
          </cell>
          <cell r="AY141">
            <v>128.33390400000002</v>
          </cell>
          <cell r="AZ141">
            <v>0</v>
          </cell>
          <cell r="BC141">
            <v>705.83647199999996</v>
          </cell>
          <cell r="BD141">
            <v>472.87470462021435</v>
          </cell>
          <cell r="BG141">
            <v>3846.2177610000003</v>
          </cell>
          <cell r="BH141">
            <v>0</v>
          </cell>
          <cell r="BK141">
            <v>613.80755399999998</v>
          </cell>
          <cell r="BL141">
            <v>0</v>
          </cell>
          <cell r="BO141">
            <v>0.84430200000000011</v>
          </cell>
          <cell r="BP141">
            <v>0</v>
          </cell>
          <cell r="BS141">
            <v>634.91510400000004</v>
          </cell>
          <cell r="BT141">
            <v>392.08149418757762</v>
          </cell>
          <cell r="BW141">
            <v>0</v>
          </cell>
          <cell r="BX141">
            <v>0</v>
          </cell>
        </row>
        <row r="142">
          <cell r="E142">
            <v>291.27</v>
          </cell>
          <cell r="F142">
            <v>4447.7700000000004</v>
          </cell>
          <cell r="I142">
            <v>0</v>
          </cell>
          <cell r="O142">
            <v>1273.841328</v>
          </cell>
          <cell r="P142">
            <v>1147.8462281444786</v>
          </cell>
          <cell r="S142">
            <v>2662.4351220000003</v>
          </cell>
          <cell r="T142">
            <v>3231.4884162503417</v>
          </cell>
          <cell r="AA142">
            <v>108.52558800000001</v>
          </cell>
          <cell r="AB142">
            <v>0</v>
          </cell>
          <cell r="AE142">
            <v>0</v>
          </cell>
          <cell r="AF142">
            <v>0</v>
          </cell>
          <cell r="AI142">
            <v>0</v>
          </cell>
          <cell r="AJ142">
            <v>0</v>
          </cell>
          <cell r="AM142">
            <v>3084.5284950000005</v>
          </cell>
          <cell r="AN142">
            <v>1572.3457294744196</v>
          </cell>
          <cell r="AQ142">
            <v>202.81831200000002</v>
          </cell>
          <cell r="AR142">
            <v>162.92836628279034</v>
          </cell>
          <cell r="AU142">
            <v>7.5612090000000007</v>
          </cell>
          <cell r="AV142">
            <v>0</v>
          </cell>
          <cell r="AY142">
            <v>211.71385200000003</v>
          </cell>
          <cell r="AZ142">
            <v>0</v>
          </cell>
          <cell r="BC142">
            <v>1598.5285380000003</v>
          </cell>
          <cell r="BD142">
            <v>1070.9331980137933</v>
          </cell>
          <cell r="BG142">
            <v>6540.8905620000005</v>
          </cell>
          <cell r="BH142">
            <v>0</v>
          </cell>
          <cell r="BK142">
            <v>740.10892799999999</v>
          </cell>
          <cell r="BL142">
            <v>0</v>
          </cell>
          <cell r="BO142">
            <v>0.88955400000000018</v>
          </cell>
          <cell r="BP142">
            <v>0</v>
          </cell>
          <cell r="BS142">
            <v>919.79883600000016</v>
          </cell>
          <cell r="BT142">
            <v>838.11915730005126</v>
          </cell>
          <cell r="BW142">
            <v>0</v>
          </cell>
          <cell r="BX142">
            <v>0</v>
          </cell>
        </row>
        <row r="143">
          <cell r="E143">
            <v>0</v>
          </cell>
          <cell r="F143">
            <v>4480.1000000000004</v>
          </cell>
          <cell r="I143">
            <v>0</v>
          </cell>
          <cell r="O143">
            <v>1281.3086000000001</v>
          </cell>
          <cell r="P143">
            <v>1310.8209507966692</v>
          </cell>
          <cell r="S143">
            <v>2506.6159500000003</v>
          </cell>
          <cell r="T143">
            <v>2922.4948707025414</v>
          </cell>
          <cell r="AA143">
            <v>104.38633000000002</v>
          </cell>
          <cell r="AB143">
            <v>0</v>
          </cell>
          <cell r="AE143">
            <v>0</v>
          </cell>
          <cell r="AF143">
            <v>0</v>
          </cell>
          <cell r="AI143">
            <v>0</v>
          </cell>
          <cell r="AJ143">
            <v>0</v>
          </cell>
          <cell r="AM143">
            <v>3106.0533300000002</v>
          </cell>
          <cell r="AN143">
            <v>496.29723782566327</v>
          </cell>
          <cell r="AQ143">
            <v>182.78808000000004</v>
          </cell>
          <cell r="AR143">
            <v>146.5488143797304</v>
          </cell>
          <cell r="AU143">
            <v>7.1681600000000012</v>
          </cell>
          <cell r="AV143">
            <v>0</v>
          </cell>
          <cell r="AY143">
            <v>211.90873000000002</v>
          </cell>
          <cell r="AZ143">
            <v>0</v>
          </cell>
          <cell r="BC143">
            <v>1603.8758</v>
          </cell>
          <cell r="BD143">
            <v>1074.5155928588938</v>
          </cell>
          <cell r="BG143">
            <v>6582.1629200000007</v>
          </cell>
          <cell r="BH143">
            <v>45404.187063306752</v>
          </cell>
          <cell r="BK143">
            <v>660.36674000000005</v>
          </cell>
          <cell r="BL143">
            <v>0</v>
          </cell>
          <cell r="BO143">
            <v>0.89602000000000015</v>
          </cell>
          <cell r="BP143">
            <v>0</v>
          </cell>
          <cell r="BS143">
            <v>1123.1610699999999</v>
          </cell>
          <cell r="BT143">
            <v>584.52516335303994</v>
          </cell>
          <cell r="BW143">
            <v>0</v>
          </cell>
          <cell r="BX143">
            <v>0</v>
          </cell>
        </row>
        <row r="144">
          <cell r="E144">
            <v>32.700000000000003</v>
          </cell>
          <cell r="F144">
            <v>2688.5</v>
          </cell>
          <cell r="I144">
            <v>0</v>
          </cell>
          <cell r="O144">
            <v>819.18595000000005</v>
          </cell>
          <cell r="P144">
            <v>735.16087555867819</v>
          </cell>
          <cell r="S144">
            <v>1658.53565</v>
          </cell>
          <cell r="T144">
            <v>3206.5502993881209</v>
          </cell>
          <cell r="AA144">
            <v>33.337400000000002</v>
          </cell>
          <cell r="AB144">
            <v>205.81086611519254</v>
          </cell>
          <cell r="AE144">
            <v>0</v>
          </cell>
          <cell r="AF144">
            <v>0</v>
          </cell>
          <cell r="AI144">
            <v>0</v>
          </cell>
          <cell r="AJ144">
            <v>0</v>
          </cell>
          <cell r="AM144">
            <v>1796.18685</v>
          </cell>
          <cell r="AN144">
            <v>270.38282974984907</v>
          </cell>
          <cell r="AQ144">
            <v>63.448599999999999</v>
          </cell>
          <cell r="AR144">
            <v>57.810183187270361</v>
          </cell>
          <cell r="AU144">
            <v>2.1508000000000003</v>
          </cell>
          <cell r="AV144">
            <v>0</v>
          </cell>
          <cell r="AY144">
            <v>850.64140000000009</v>
          </cell>
          <cell r="AZ144">
            <v>0</v>
          </cell>
          <cell r="BC144">
            <v>792.56979999999999</v>
          </cell>
          <cell r="BD144">
            <v>530.9816436715704</v>
          </cell>
          <cell r="BG144">
            <v>2615.3728000000001</v>
          </cell>
          <cell r="BH144">
            <v>349.38960000000003</v>
          </cell>
          <cell r="BK144">
            <v>352.73120000000006</v>
          </cell>
          <cell r="BL144">
            <v>0</v>
          </cell>
          <cell r="BO144">
            <v>1.0754000000000001</v>
          </cell>
          <cell r="BP144">
            <v>0</v>
          </cell>
          <cell r="BS144">
            <v>733.69164999999998</v>
          </cell>
          <cell r="BT144">
            <v>762.58052080519678</v>
          </cell>
          <cell r="BW144">
            <v>0</v>
          </cell>
          <cell r="BX144">
            <v>0</v>
          </cell>
        </row>
        <row r="145">
          <cell r="E145">
            <v>0</v>
          </cell>
          <cell r="F145">
            <v>2756.3</v>
          </cell>
          <cell r="I145">
            <v>0</v>
          </cell>
          <cell r="O145">
            <v>840.67150000000004</v>
          </cell>
          <cell r="P145">
            <v>754.62911486737676</v>
          </cell>
          <cell r="S145">
            <v>2502.7204000000002</v>
          </cell>
          <cell r="T145">
            <v>4511.0776973959692</v>
          </cell>
          <cell r="AA145">
            <v>58.433560000000007</v>
          </cell>
          <cell r="AB145">
            <v>96.848896272309517</v>
          </cell>
          <cell r="AE145">
            <v>0</v>
          </cell>
          <cell r="AF145">
            <v>0</v>
          </cell>
          <cell r="AI145">
            <v>0</v>
          </cell>
          <cell r="AJ145">
            <v>0</v>
          </cell>
          <cell r="AM145">
            <v>1878.9697100000001</v>
          </cell>
          <cell r="AN145">
            <v>260.65312959654216</v>
          </cell>
          <cell r="AQ145">
            <v>120.17468000000001</v>
          </cell>
          <cell r="AR145">
            <v>96.350305312117285</v>
          </cell>
          <cell r="AU145">
            <v>4.6857100000000003</v>
          </cell>
          <cell r="AV145">
            <v>0</v>
          </cell>
          <cell r="AY145">
            <v>631.19270000000006</v>
          </cell>
          <cell r="AZ145">
            <v>0</v>
          </cell>
          <cell r="BC145">
            <v>770.11022000000003</v>
          </cell>
          <cell r="BD145">
            <v>515.93486204480007</v>
          </cell>
          <cell r="BG145">
            <v>3383.3582500000002</v>
          </cell>
          <cell r="BH145">
            <v>3921.2903999999999</v>
          </cell>
          <cell r="BK145">
            <v>341.22994</v>
          </cell>
          <cell r="BL145">
            <v>0</v>
          </cell>
          <cell r="BO145">
            <v>1.3781500000000002</v>
          </cell>
          <cell r="BP145">
            <v>0</v>
          </cell>
          <cell r="BS145">
            <v>563.38772000000006</v>
          </cell>
          <cell r="BT145">
            <v>447.83620207663671</v>
          </cell>
          <cell r="BW145">
            <v>0</v>
          </cell>
          <cell r="BX145">
            <v>0</v>
          </cell>
        </row>
        <row r="146">
          <cell r="E146">
            <v>0</v>
          </cell>
          <cell r="F146">
            <v>2720.5</v>
          </cell>
          <cell r="I146">
            <v>0</v>
          </cell>
          <cell r="O146">
            <v>824.58354999999995</v>
          </cell>
          <cell r="P146">
            <v>740.28141932258416</v>
          </cell>
          <cell r="S146">
            <v>1885.3064999999999</v>
          </cell>
          <cell r="T146">
            <v>2883.5775474580596</v>
          </cell>
          <cell r="AA146">
            <v>64.203800000000001</v>
          </cell>
          <cell r="AB146">
            <v>139.23073069624715</v>
          </cell>
          <cell r="AE146">
            <v>0</v>
          </cell>
          <cell r="AF146">
            <v>0</v>
          </cell>
          <cell r="AI146">
            <v>0</v>
          </cell>
          <cell r="AJ146">
            <v>0</v>
          </cell>
          <cell r="AM146">
            <v>1860.00585</v>
          </cell>
          <cell r="AN146">
            <v>257.30311584936106</v>
          </cell>
          <cell r="AQ146">
            <v>120.24610000000001</v>
          </cell>
          <cell r="AR146">
            <v>96.350305312117285</v>
          </cell>
          <cell r="AU146">
            <v>4.6248499999999995</v>
          </cell>
          <cell r="AV146">
            <v>0</v>
          </cell>
          <cell r="AY146">
            <v>1101.8025</v>
          </cell>
          <cell r="AZ146">
            <v>0</v>
          </cell>
          <cell r="BC146">
            <v>744.3288</v>
          </cell>
          <cell r="BD146">
            <v>498.66261577981851</v>
          </cell>
          <cell r="BG146">
            <v>3319.2820499999998</v>
          </cell>
          <cell r="BH146">
            <v>1561.4687999999999</v>
          </cell>
          <cell r="BK146">
            <v>333.5333</v>
          </cell>
          <cell r="BL146">
            <v>0</v>
          </cell>
          <cell r="BO146">
            <v>2.1764000000000001</v>
          </cell>
          <cell r="BP146">
            <v>0</v>
          </cell>
          <cell r="BS146">
            <v>829.75249999999994</v>
          </cell>
          <cell r="BT146">
            <v>762.58052080519678</v>
          </cell>
          <cell r="BW146">
            <v>0</v>
          </cell>
          <cell r="BX146">
            <v>0</v>
          </cell>
        </row>
        <row r="147">
          <cell r="E147">
            <v>0</v>
          </cell>
          <cell r="F147">
            <v>2703.5</v>
          </cell>
          <cell r="I147">
            <v>0</v>
          </cell>
          <cell r="O147">
            <v>853.22460000000001</v>
          </cell>
          <cell r="P147">
            <v>765.91999398900725</v>
          </cell>
          <cell r="S147">
            <v>1486.9250000000002</v>
          </cell>
          <cell r="T147">
            <v>2643.5220666186669</v>
          </cell>
          <cell r="AA147">
            <v>65.695049999999995</v>
          </cell>
          <cell r="AB147">
            <v>133.18811698402999</v>
          </cell>
          <cell r="AE147">
            <v>0</v>
          </cell>
          <cell r="AF147">
            <v>0</v>
          </cell>
          <cell r="AI147">
            <v>0</v>
          </cell>
          <cell r="AJ147">
            <v>0</v>
          </cell>
          <cell r="AM147">
            <v>1857.03415</v>
          </cell>
          <cell r="AN147">
            <v>255.82508022233367</v>
          </cell>
          <cell r="AQ147">
            <v>120.03540000000001</v>
          </cell>
          <cell r="AR147">
            <v>96.350305312117285</v>
          </cell>
          <cell r="AU147">
            <v>4.5959499999999993</v>
          </cell>
          <cell r="AV147">
            <v>0</v>
          </cell>
          <cell r="AY147">
            <v>1103.028</v>
          </cell>
          <cell r="AZ147">
            <v>0</v>
          </cell>
          <cell r="BC147">
            <v>744.54389999999989</v>
          </cell>
          <cell r="BD147">
            <v>498.80672189079291</v>
          </cell>
          <cell r="BG147">
            <v>3325.3049999999998</v>
          </cell>
          <cell r="BH147">
            <v>0</v>
          </cell>
          <cell r="BK147">
            <v>413.63549999999998</v>
          </cell>
          <cell r="BL147">
            <v>0</v>
          </cell>
          <cell r="BO147">
            <v>1.35175</v>
          </cell>
          <cell r="BP147">
            <v>0</v>
          </cell>
          <cell r="BS147">
            <v>369.83879999999999</v>
          </cell>
          <cell r="BT147">
            <v>258.98961083950081</v>
          </cell>
          <cell r="BW147">
            <v>0</v>
          </cell>
          <cell r="BX147">
            <v>0</v>
          </cell>
        </row>
        <row r="148">
          <cell r="E148">
            <v>0</v>
          </cell>
          <cell r="F148">
            <v>2753.1</v>
          </cell>
          <cell r="I148">
            <v>0</v>
          </cell>
          <cell r="O148">
            <v>819.87318000000005</v>
          </cell>
          <cell r="P148">
            <v>736.17752566378067</v>
          </cell>
          <cell r="S148">
            <v>2554.8768</v>
          </cell>
          <cell r="T148">
            <v>3934.3862660845866</v>
          </cell>
          <cell r="AA148">
            <v>70.47936</v>
          </cell>
          <cell r="AB148">
            <v>145.27334440846428</v>
          </cell>
          <cell r="AE148">
            <v>0</v>
          </cell>
          <cell r="AF148">
            <v>0</v>
          </cell>
          <cell r="AI148">
            <v>0</v>
          </cell>
          <cell r="AJ148">
            <v>0</v>
          </cell>
          <cell r="AM148">
            <v>1878.7154399999999</v>
          </cell>
          <cell r="AN148">
            <v>260.33894662607054</v>
          </cell>
          <cell r="AQ148">
            <v>120.03515999999999</v>
          </cell>
          <cell r="AR148">
            <v>96.350305312117285</v>
          </cell>
          <cell r="AU148">
            <v>4.6802699999999993</v>
          </cell>
          <cell r="AV148">
            <v>0</v>
          </cell>
          <cell r="AY148">
            <v>1101.24</v>
          </cell>
          <cell r="AZ148">
            <v>0</v>
          </cell>
          <cell r="BC148">
            <v>769.76675999999998</v>
          </cell>
          <cell r="BD148">
            <v>515.7047612318047</v>
          </cell>
          <cell r="BG148">
            <v>2661.6970799999999</v>
          </cell>
          <cell r="BH148">
            <v>13647.6684</v>
          </cell>
          <cell r="BK148">
            <v>474.35912999999999</v>
          </cell>
          <cell r="BL148">
            <v>0</v>
          </cell>
          <cell r="BO148">
            <v>1.3765499999999999</v>
          </cell>
          <cell r="BP148">
            <v>0</v>
          </cell>
          <cell r="BS148">
            <v>823.72752000000003</v>
          </cell>
          <cell r="BT148">
            <v>757.18490391270711</v>
          </cell>
          <cell r="BW148">
            <v>0</v>
          </cell>
          <cell r="BX148">
            <v>0</v>
          </cell>
        </row>
        <row r="149">
          <cell r="E149">
            <v>0</v>
          </cell>
          <cell r="F149">
            <v>2712.4</v>
          </cell>
          <cell r="I149">
            <v>0</v>
          </cell>
          <cell r="O149">
            <v>825.11208000000011</v>
          </cell>
          <cell r="P149">
            <v>740.28388269654488</v>
          </cell>
          <cell r="S149">
            <v>2151.74692</v>
          </cell>
          <cell r="T149">
            <v>3606.956339702338</v>
          </cell>
          <cell r="AA149">
            <v>69.437440000000009</v>
          </cell>
          <cell r="AB149">
            <v>139.23073069624715</v>
          </cell>
          <cell r="AE149">
            <v>0</v>
          </cell>
          <cell r="AF149">
            <v>0</v>
          </cell>
          <cell r="AI149">
            <v>0</v>
          </cell>
          <cell r="AJ149">
            <v>0</v>
          </cell>
          <cell r="AM149">
            <v>1855.01036</v>
          </cell>
          <cell r="AN149">
            <v>250.50690387210142</v>
          </cell>
          <cell r="AQ149">
            <v>120.15932000000001</v>
          </cell>
          <cell r="AR149">
            <v>96.350305312117285</v>
          </cell>
          <cell r="AU149">
            <v>4.6110800000000003</v>
          </cell>
          <cell r="AV149">
            <v>0</v>
          </cell>
          <cell r="AY149">
            <v>1104.48928</v>
          </cell>
          <cell r="AZ149">
            <v>0</v>
          </cell>
          <cell r="BC149">
            <v>765.98176000000001</v>
          </cell>
          <cell r="BD149">
            <v>513.16900284018186</v>
          </cell>
          <cell r="BG149">
            <v>3018.6299600000002</v>
          </cell>
          <cell r="BH149">
            <v>0</v>
          </cell>
          <cell r="BK149">
            <v>366.44524000000001</v>
          </cell>
          <cell r="BL149">
            <v>0</v>
          </cell>
          <cell r="BO149">
            <v>1.3562000000000001</v>
          </cell>
          <cell r="BP149">
            <v>0</v>
          </cell>
          <cell r="BS149">
            <v>299.72020000000003</v>
          </cell>
          <cell r="BT149">
            <v>455.03035793328957</v>
          </cell>
          <cell r="BW149">
            <v>0</v>
          </cell>
          <cell r="BX149">
            <v>0</v>
          </cell>
        </row>
        <row r="150">
          <cell r="E150">
            <v>0</v>
          </cell>
          <cell r="F150">
            <v>3435.5</v>
          </cell>
          <cell r="I150">
            <v>0</v>
          </cell>
          <cell r="O150">
            <v>1262.8897999999999</v>
          </cell>
          <cell r="P150">
            <v>1155.4165611058181</v>
          </cell>
          <cell r="S150">
            <v>4294.375</v>
          </cell>
          <cell r="T150">
            <v>6802.89443872841</v>
          </cell>
          <cell r="AA150">
            <v>50.845400000000005</v>
          </cell>
          <cell r="AB150">
            <v>36.311374565581254</v>
          </cell>
          <cell r="AE150">
            <v>0</v>
          </cell>
          <cell r="AF150">
            <v>0</v>
          </cell>
          <cell r="AI150">
            <v>0</v>
          </cell>
          <cell r="AJ150">
            <v>0</v>
          </cell>
          <cell r="AM150">
            <v>2277.3929499999999</v>
          </cell>
          <cell r="AN150">
            <v>1406.3739420892764</v>
          </cell>
          <cell r="AQ150">
            <v>35.385649999999998</v>
          </cell>
          <cell r="AR150">
            <v>28.905091593635181</v>
          </cell>
          <cell r="AU150">
            <v>1.3742000000000001</v>
          </cell>
          <cell r="AV150">
            <v>0</v>
          </cell>
          <cell r="AY150">
            <v>1301.3674000000001</v>
          </cell>
          <cell r="AZ150">
            <v>0</v>
          </cell>
          <cell r="BC150">
            <v>1053.6678499999998</v>
          </cell>
          <cell r="BD150">
            <v>705.90411958276684</v>
          </cell>
          <cell r="BG150">
            <v>2959.3397</v>
          </cell>
          <cell r="BH150">
            <v>2635.5155999999997</v>
          </cell>
          <cell r="BK150">
            <v>747.56479999999999</v>
          </cell>
          <cell r="BL150">
            <v>0</v>
          </cell>
          <cell r="BO150">
            <v>1.3742000000000001</v>
          </cell>
          <cell r="BP150">
            <v>0</v>
          </cell>
          <cell r="BS150">
            <v>808.02959999999996</v>
          </cell>
          <cell r="BT150">
            <v>579.12954646055027</v>
          </cell>
          <cell r="BW150">
            <v>0</v>
          </cell>
          <cell r="BX150">
            <v>0</v>
          </cell>
        </row>
        <row r="151">
          <cell r="E151">
            <v>119.8</v>
          </cell>
          <cell r="F151">
            <v>3959.0999999999995</v>
          </cell>
          <cell r="I151">
            <v>0</v>
          </cell>
          <cell r="O151">
            <v>1358.3672099999999</v>
          </cell>
          <cell r="P151">
            <v>860.17052444974843</v>
          </cell>
          <cell r="S151">
            <v>2691.7920899999995</v>
          </cell>
          <cell r="T151">
            <v>1999.8500794386089</v>
          </cell>
          <cell r="AA151">
            <v>110.85479999999998</v>
          </cell>
          <cell r="AB151">
            <v>0</v>
          </cell>
          <cell r="AE151">
            <v>0</v>
          </cell>
          <cell r="AF151">
            <v>0</v>
          </cell>
          <cell r="AI151">
            <v>0</v>
          </cell>
          <cell r="AJ151">
            <v>0</v>
          </cell>
          <cell r="AM151">
            <v>2703.6693899999996</v>
          </cell>
          <cell r="AN151">
            <v>429.50481296160626</v>
          </cell>
          <cell r="AQ151">
            <v>132.23393999999999</v>
          </cell>
          <cell r="AR151">
            <v>105.98533584332901</v>
          </cell>
          <cell r="AU151">
            <v>4.7509199999999989</v>
          </cell>
          <cell r="AV151">
            <v>0</v>
          </cell>
          <cell r="AY151">
            <v>296.93249999999995</v>
          </cell>
          <cell r="AZ151">
            <v>0</v>
          </cell>
          <cell r="BC151">
            <v>1356.7835699999998</v>
          </cell>
          <cell r="BD151">
            <v>908.97630732987955</v>
          </cell>
          <cell r="BG151">
            <v>4735.4795099999992</v>
          </cell>
          <cell r="BH151">
            <v>549.38040000000001</v>
          </cell>
          <cell r="BK151">
            <v>676.61018999999987</v>
          </cell>
          <cell r="BL151">
            <v>0</v>
          </cell>
          <cell r="BO151">
            <v>0.79181999999999997</v>
          </cell>
          <cell r="BP151">
            <v>0</v>
          </cell>
          <cell r="BS151">
            <v>1050.74514</v>
          </cell>
          <cell r="BT151">
            <v>965.81542375563834</v>
          </cell>
          <cell r="BW151">
            <v>0</v>
          </cell>
          <cell r="BX151">
            <v>0</v>
          </cell>
        </row>
        <row r="152">
          <cell r="E152">
            <v>0</v>
          </cell>
          <cell r="F152">
            <v>3330.37</v>
          </cell>
          <cell r="I152">
            <v>0</v>
          </cell>
          <cell r="O152">
            <v>229.79553000000001</v>
          </cell>
          <cell r="P152">
            <v>206.09700244708455</v>
          </cell>
          <cell r="S152">
            <v>2897.7549369999997</v>
          </cell>
          <cell r="T152">
            <v>4000.3693129204694</v>
          </cell>
          <cell r="AA152">
            <v>76.265473</v>
          </cell>
          <cell r="AB152">
            <v>0</v>
          </cell>
          <cell r="AE152">
            <v>0</v>
          </cell>
          <cell r="AF152">
            <v>0</v>
          </cell>
          <cell r="AI152">
            <v>0</v>
          </cell>
          <cell r="AJ152">
            <v>0</v>
          </cell>
          <cell r="AM152">
            <v>2263.9855259999999</v>
          </cell>
          <cell r="AN152">
            <v>33.130275510767376</v>
          </cell>
          <cell r="AQ152">
            <v>143.871984</v>
          </cell>
          <cell r="AR152">
            <v>115.62036637454072</v>
          </cell>
          <cell r="AU152">
            <v>5.3285920000000004</v>
          </cell>
          <cell r="AV152">
            <v>0</v>
          </cell>
          <cell r="AY152">
            <v>383.32558699999998</v>
          </cell>
          <cell r="AZ152">
            <v>0</v>
          </cell>
          <cell r="BC152">
            <v>157.19346399999998</v>
          </cell>
          <cell r="BD152">
            <v>105.31166326189542</v>
          </cell>
          <cell r="BG152">
            <v>2851.1297569999997</v>
          </cell>
          <cell r="BH152">
            <v>0</v>
          </cell>
          <cell r="BK152">
            <v>464.25357799999995</v>
          </cell>
          <cell r="BL152">
            <v>0</v>
          </cell>
          <cell r="BO152">
            <v>2.3312589999999997</v>
          </cell>
          <cell r="BP152">
            <v>0</v>
          </cell>
          <cell r="BS152">
            <v>931.17145200000004</v>
          </cell>
          <cell r="BT152">
            <v>766.17759873352315</v>
          </cell>
          <cell r="BW152">
            <v>0</v>
          </cell>
          <cell r="BX152">
            <v>0</v>
          </cell>
        </row>
        <row r="153">
          <cell r="E153">
            <v>0</v>
          </cell>
          <cell r="F153">
            <v>4982.3</v>
          </cell>
          <cell r="I153">
            <v>0</v>
          </cell>
          <cell r="O153">
            <v>1307.3555200000001</v>
          </cell>
          <cell r="P153">
            <v>1173.9784593871893</v>
          </cell>
          <cell r="S153">
            <v>2925.10833</v>
          </cell>
          <cell r="T153">
            <v>4858.8699830635505</v>
          </cell>
          <cell r="AA153">
            <v>155.94599000000002</v>
          </cell>
          <cell r="AB153">
            <v>0</v>
          </cell>
          <cell r="AE153">
            <v>0</v>
          </cell>
          <cell r="AF153">
            <v>0</v>
          </cell>
          <cell r="AI153">
            <v>0</v>
          </cell>
          <cell r="AJ153">
            <v>0</v>
          </cell>
          <cell r="AM153">
            <v>3407.3949699999998</v>
          </cell>
          <cell r="AN153">
            <v>592.03205124153965</v>
          </cell>
          <cell r="AQ153">
            <v>215.73358999999999</v>
          </cell>
          <cell r="AR153">
            <v>173.43054956181109</v>
          </cell>
          <cell r="AU153">
            <v>7.971680000000001</v>
          </cell>
          <cell r="AV153">
            <v>0</v>
          </cell>
          <cell r="AY153">
            <v>337.30171000000001</v>
          </cell>
          <cell r="AZ153">
            <v>0</v>
          </cell>
          <cell r="BC153">
            <v>1945.58815</v>
          </cell>
          <cell r="BD153">
            <v>1303.4455688255216</v>
          </cell>
          <cell r="BG153">
            <v>6196.9847399999999</v>
          </cell>
          <cell r="BH153">
            <v>0</v>
          </cell>
          <cell r="BK153">
            <v>648.69546000000003</v>
          </cell>
          <cell r="BL153">
            <v>0</v>
          </cell>
          <cell r="BO153">
            <v>0</v>
          </cell>
          <cell r="BP153">
            <v>0</v>
          </cell>
          <cell r="BS153">
            <v>1481.2377900000001</v>
          </cell>
          <cell r="BT153">
            <v>1838.1068213747903</v>
          </cell>
          <cell r="BW153">
            <v>0</v>
          </cell>
          <cell r="BX153">
            <v>0</v>
          </cell>
        </row>
        <row r="154">
          <cell r="E154">
            <v>351.79999999999995</v>
          </cell>
          <cell r="F154">
            <v>4329.8500000000004</v>
          </cell>
          <cell r="I154">
            <v>0</v>
          </cell>
          <cell r="O154">
            <v>1180.7500950000001</v>
          </cell>
          <cell r="P154">
            <v>1252.5349128434225</v>
          </cell>
          <cell r="S154">
            <v>2429.0458500000004</v>
          </cell>
          <cell r="T154">
            <v>2943.4632415288174</v>
          </cell>
          <cell r="AA154">
            <v>101.75147500000001</v>
          </cell>
          <cell r="AB154">
            <v>0</v>
          </cell>
          <cell r="AE154">
            <v>0</v>
          </cell>
          <cell r="AF154">
            <v>0</v>
          </cell>
          <cell r="AI154">
            <v>0</v>
          </cell>
          <cell r="AJ154">
            <v>0</v>
          </cell>
          <cell r="AM154">
            <v>2830.8559300000006</v>
          </cell>
          <cell r="AN154">
            <v>1482.0896026704013</v>
          </cell>
          <cell r="AQ154">
            <v>177.52385000000001</v>
          </cell>
          <cell r="AR154">
            <v>144.46764778498866</v>
          </cell>
          <cell r="AU154">
            <v>6.927760000000001</v>
          </cell>
          <cell r="AV154">
            <v>0</v>
          </cell>
          <cell r="AY154">
            <v>746.46614000000011</v>
          </cell>
          <cell r="AZ154">
            <v>0</v>
          </cell>
          <cell r="BC154">
            <v>1173.8223350000001</v>
          </cell>
          <cell r="BD154">
            <v>786.4015419420482</v>
          </cell>
          <cell r="BG154">
            <v>6371.374275000001</v>
          </cell>
          <cell r="BH154">
            <v>1134.7128</v>
          </cell>
          <cell r="BK154">
            <v>566.77736500000003</v>
          </cell>
          <cell r="BL154">
            <v>0</v>
          </cell>
          <cell r="BO154">
            <v>0.86597000000000013</v>
          </cell>
          <cell r="BP154">
            <v>0</v>
          </cell>
          <cell r="BS154">
            <v>1222.74964</v>
          </cell>
          <cell r="BT154">
            <v>1136.6766253511423</v>
          </cell>
          <cell r="BW154">
            <v>0</v>
          </cell>
          <cell r="BX154">
            <v>0</v>
          </cell>
        </row>
        <row r="155">
          <cell r="E155">
            <v>0</v>
          </cell>
          <cell r="F155">
            <v>3078.86</v>
          </cell>
          <cell r="I155">
            <v>0</v>
          </cell>
          <cell r="O155">
            <v>968.30146999999999</v>
          </cell>
          <cell r="P155">
            <v>869.46197786284085</v>
          </cell>
          <cell r="S155">
            <v>1776.194334</v>
          </cell>
          <cell r="T155">
            <v>3323.1199297627481</v>
          </cell>
          <cell r="AA155">
            <v>80.974018000000001</v>
          </cell>
          <cell r="AB155">
            <v>0</v>
          </cell>
          <cell r="AE155">
            <v>0</v>
          </cell>
          <cell r="AF155">
            <v>0</v>
          </cell>
          <cell r="AI155">
            <v>0</v>
          </cell>
          <cell r="AJ155">
            <v>0</v>
          </cell>
          <cell r="AM155">
            <v>1968.6230840000001</v>
          </cell>
          <cell r="AN155">
            <v>821.4027678010159</v>
          </cell>
          <cell r="AQ155">
            <v>142.24333200000001</v>
          </cell>
          <cell r="AR155">
            <v>115.73598674091527</v>
          </cell>
          <cell r="AU155">
            <v>5.2340619999999998</v>
          </cell>
          <cell r="AV155">
            <v>0</v>
          </cell>
          <cell r="AY155">
            <v>544.65033400000004</v>
          </cell>
          <cell r="AZ155">
            <v>0</v>
          </cell>
          <cell r="BC155">
            <v>526.17717400000004</v>
          </cell>
          <cell r="BD155">
            <v>352.51206986814526</v>
          </cell>
          <cell r="BG155">
            <v>2899.6703480000001</v>
          </cell>
          <cell r="BH155">
            <v>0</v>
          </cell>
          <cell r="BK155">
            <v>464.90786000000003</v>
          </cell>
          <cell r="BL155">
            <v>0</v>
          </cell>
          <cell r="BO155">
            <v>1.2315440000000002</v>
          </cell>
          <cell r="BP155">
            <v>0</v>
          </cell>
          <cell r="BS155">
            <v>824.82659400000011</v>
          </cell>
          <cell r="BT155">
            <v>767.97613769768634</v>
          </cell>
          <cell r="BW155">
            <v>0</v>
          </cell>
          <cell r="BX155">
            <v>0</v>
          </cell>
        </row>
        <row r="156">
          <cell r="E156">
            <v>0</v>
          </cell>
          <cell r="F156">
            <v>4423.78</v>
          </cell>
          <cell r="I156">
            <v>0</v>
          </cell>
          <cell r="O156">
            <v>1258.5654099999999</v>
          </cell>
          <cell r="P156">
            <v>1207.1563306434357</v>
          </cell>
          <cell r="S156">
            <v>2371.14608</v>
          </cell>
          <cell r="T156">
            <v>2431.5710700550339</v>
          </cell>
          <cell r="AA156">
            <v>101.30456199999999</v>
          </cell>
          <cell r="AB156">
            <v>0</v>
          </cell>
          <cell r="AE156">
            <v>0</v>
          </cell>
          <cell r="AF156">
            <v>0</v>
          </cell>
          <cell r="AI156">
            <v>0</v>
          </cell>
          <cell r="AJ156">
            <v>0</v>
          </cell>
          <cell r="AM156">
            <v>3044.0030179999999</v>
          </cell>
          <cell r="AN156">
            <v>475.51964459793857</v>
          </cell>
          <cell r="AQ156">
            <v>186.24113799999998</v>
          </cell>
          <cell r="AR156">
            <v>149.40078341696903</v>
          </cell>
          <cell r="AU156">
            <v>7.0780479999999999</v>
          </cell>
          <cell r="AV156">
            <v>0</v>
          </cell>
          <cell r="AY156">
            <v>207.47528199999996</v>
          </cell>
          <cell r="AZ156">
            <v>0</v>
          </cell>
          <cell r="BC156">
            <v>1175.3983459999999</v>
          </cell>
          <cell r="BD156">
            <v>787.4573895295091</v>
          </cell>
          <cell r="BG156">
            <v>7127.1519579999995</v>
          </cell>
          <cell r="BH156">
            <v>14354.016</v>
          </cell>
          <cell r="BK156">
            <v>551.202988</v>
          </cell>
          <cell r="BL156">
            <v>0</v>
          </cell>
          <cell r="BO156">
            <v>0.88475599999999999</v>
          </cell>
          <cell r="BP156">
            <v>0</v>
          </cell>
          <cell r="BS156">
            <v>992.25385399999993</v>
          </cell>
          <cell r="BT156">
            <v>841.71623522837751</v>
          </cell>
          <cell r="BW156">
            <v>0</v>
          </cell>
          <cell r="BX156">
            <v>0</v>
          </cell>
        </row>
        <row r="157">
          <cell r="E157">
            <v>0</v>
          </cell>
          <cell r="F157">
            <v>2695.56</v>
          </cell>
          <cell r="I157">
            <v>0</v>
          </cell>
          <cell r="O157">
            <v>880.10033999999996</v>
          </cell>
          <cell r="P157">
            <v>789.49529546328461</v>
          </cell>
          <cell r="S157">
            <v>1345.623552</v>
          </cell>
          <cell r="T157">
            <v>2701.1761202472317</v>
          </cell>
          <cell r="AA157">
            <v>50.406972000000003</v>
          </cell>
          <cell r="AB157">
            <v>0</v>
          </cell>
          <cell r="AE157">
            <v>0</v>
          </cell>
          <cell r="AF157">
            <v>0</v>
          </cell>
          <cell r="AI157">
            <v>0</v>
          </cell>
          <cell r="AJ157">
            <v>0</v>
          </cell>
          <cell r="AM157">
            <v>1661.2736279999999</v>
          </cell>
          <cell r="AN157">
            <v>787.66817274831976</v>
          </cell>
          <cell r="AQ157">
            <v>56.337203999999993</v>
          </cell>
          <cell r="AR157">
            <v>49.601137174677966</v>
          </cell>
          <cell r="AU157">
            <v>2.1564480000000001</v>
          </cell>
          <cell r="AV157">
            <v>0</v>
          </cell>
          <cell r="AY157">
            <v>423.20292000000001</v>
          </cell>
          <cell r="AZ157">
            <v>0</v>
          </cell>
          <cell r="BC157">
            <v>559.59825599999999</v>
          </cell>
          <cell r="BD157">
            <v>374.90250292986713</v>
          </cell>
          <cell r="BG157">
            <v>3470.5335</v>
          </cell>
          <cell r="BH157">
            <v>21036.173999999999</v>
          </cell>
          <cell r="BK157">
            <v>516.46929599999999</v>
          </cell>
          <cell r="BL157">
            <v>0</v>
          </cell>
          <cell r="BO157">
            <v>2.1564480000000001</v>
          </cell>
          <cell r="BP157">
            <v>0</v>
          </cell>
          <cell r="BS157">
            <v>343.14478800000001</v>
          </cell>
          <cell r="BT157">
            <v>336.32678629851841</v>
          </cell>
          <cell r="BW157">
            <v>0</v>
          </cell>
          <cell r="BX157">
            <v>0</v>
          </cell>
        </row>
        <row r="158">
          <cell r="E158">
            <v>0</v>
          </cell>
          <cell r="F158">
            <v>2750.14</v>
          </cell>
          <cell r="I158">
            <v>0</v>
          </cell>
          <cell r="O158">
            <v>614.10626200000002</v>
          </cell>
          <cell r="P158">
            <v>847.7957572823218</v>
          </cell>
          <cell r="S158">
            <v>1845.34394</v>
          </cell>
          <cell r="T158">
            <v>2454.7824781036634</v>
          </cell>
          <cell r="AA158">
            <v>3.3001679999999998</v>
          </cell>
          <cell r="AB158">
            <v>0</v>
          </cell>
          <cell r="AE158">
            <v>0</v>
          </cell>
          <cell r="AF158">
            <v>0</v>
          </cell>
          <cell r="AI158">
            <v>0</v>
          </cell>
          <cell r="AJ158">
            <v>0</v>
          </cell>
          <cell r="AM158">
            <v>1899.5216979999998</v>
          </cell>
          <cell r="AN158">
            <v>245.55924223560126</v>
          </cell>
          <cell r="AQ158">
            <v>15.125769999999999</v>
          </cell>
          <cell r="AR158">
            <v>12.178678591451623</v>
          </cell>
          <cell r="AU158">
            <v>0.55002799999999996</v>
          </cell>
          <cell r="AV158">
            <v>0</v>
          </cell>
          <cell r="AY158">
            <v>672.68424400000004</v>
          </cell>
          <cell r="AZ158">
            <v>0</v>
          </cell>
          <cell r="BC158">
            <v>663.33376799999996</v>
          </cell>
          <cell r="BD158">
            <v>444.40004455821577</v>
          </cell>
          <cell r="BG158">
            <v>4112.2843419999999</v>
          </cell>
          <cell r="BH158">
            <v>0</v>
          </cell>
          <cell r="BK158">
            <v>437.54727399999996</v>
          </cell>
          <cell r="BL158">
            <v>0</v>
          </cell>
          <cell r="BO158">
            <v>1.37507</v>
          </cell>
          <cell r="BP158">
            <v>0</v>
          </cell>
          <cell r="BS158">
            <v>510.97601199999997</v>
          </cell>
          <cell r="BT158">
            <v>345.31948111933434</v>
          </cell>
          <cell r="BW158">
            <v>0</v>
          </cell>
          <cell r="BX158">
            <v>0</v>
          </cell>
        </row>
        <row r="159">
          <cell r="E159">
            <v>0</v>
          </cell>
          <cell r="F159">
            <v>4470.04</v>
          </cell>
          <cell r="I159">
            <v>0</v>
          </cell>
          <cell r="O159">
            <v>1225.2379640000001</v>
          </cell>
          <cell r="P159">
            <v>1101.1624120644544</v>
          </cell>
          <cell r="S159">
            <v>2221.1628759999999</v>
          </cell>
          <cell r="T159">
            <v>4548.3488145528554</v>
          </cell>
          <cell r="AA159">
            <v>110.409988</v>
          </cell>
          <cell r="AB159">
            <v>0</v>
          </cell>
          <cell r="AE159">
            <v>0</v>
          </cell>
          <cell r="AF159">
            <v>0</v>
          </cell>
          <cell r="AI159">
            <v>0</v>
          </cell>
          <cell r="AJ159">
            <v>0</v>
          </cell>
          <cell r="AM159">
            <v>2925.194176</v>
          </cell>
          <cell r="AN159">
            <v>411.42098629312545</v>
          </cell>
          <cell r="AQ159">
            <v>197.57576800000001</v>
          </cell>
          <cell r="AR159">
            <v>158.41917199418324</v>
          </cell>
          <cell r="AU159">
            <v>7.5990679999999999</v>
          </cell>
          <cell r="AV159">
            <v>0</v>
          </cell>
          <cell r="AY159">
            <v>757.22477600000002</v>
          </cell>
          <cell r="AZ159">
            <v>0</v>
          </cell>
          <cell r="BC159">
            <v>1635.1406320000001</v>
          </cell>
          <cell r="BD159">
            <v>1095.4614475766432</v>
          </cell>
          <cell r="BG159">
            <v>6522.6823679999998</v>
          </cell>
          <cell r="BH159">
            <v>946.47</v>
          </cell>
          <cell r="BK159">
            <v>919.04022399999997</v>
          </cell>
          <cell r="BL159">
            <v>0</v>
          </cell>
          <cell r="BO159">
            <v>0.89400800000000002</v>
          </cell>
          <cell r="BP159">
            <v>0</v>
          </cell>
          <cell r="BS159">
            <v>878.36286000000007</v>
          </cell>
          <cell r="BT159">
            <v>390.28295522341432</v>
          </cell>
          <cell r="BW159">
            <v>0</v>
          </cell>
          <cell r="BX159">
            <v>0</v>
          </cell>
        </row>
        <row r="160">
          <cell r="E160">
            <v>0</v>
          </cell>
          <cell r="F160">
            <v>3155.56</v>
          </cell>
          <cell r="I160">
            <v>0</v>
          </cell>
          <cell r="O160">
            <v>862.73010399999987</v>
          </cell>
          <cell r="P160">
            <v>776.19377586613109</v>
          </cell>
          <cell r="S160">
            <v>1509.9354599999999</v>
          </cell>
          <cell r="T160">
            <v>2199.9323766970788</v>
          </cell>
          <cell r="AA160">
            <v>81.729004000000003</v>
          </cell>
          <cell r="AB160">
            <v>0</v>
          </cell>
          <cell r="AE160">
            <v>0</v>
          </cell>
          <cell r="AF160">
            <v>0</v>
          </cell>
          <cell r="AI160">
            <v>0</v>
          </cell>
          <cell r="AJ160">
            <v>0</v>
          </cell>
          <cell r="AM160">
            <v>2181.7541839999999</v>
          </cell>
          <cell r="AN160">
            <v>356.24204968929308</v>
          </cell>
          <cell r="AQ160">
            <v>156.51577599999999</v>
          </cell>
          <cell r="AR160">
            <v>125.67933824912579</v>
          </cell>
          <cell r="AU160">
            <v>5.6800079999999999</v>
          </cell>
          <cell r="AV160">
            <v>2931.6185115860162</v>
          </cell>
          <cell r="AY160">
            <v>229.409212</v>
          </cell>
          <cell r="AZ160">
            <v>0</v>
          </cell>
          <cell r="BC160">
            <v>870.303448</v>
          </cell>
          <cell r="BD160">
            <v>583.05925271449291</v>
          </cell>
          <cell r="BG160">
            <v>5260.0029640000002</v>
          </cell>
          <cell r="BH160">
            <v>301.83479999999997</v>
          </cell>
          <cell r="BK160">
            <v>561.05856800000004</v>
          </cell>
          <cell r="BL160">
            <v>0</v>
          </cell>
          <cell r="BO160">
            <v>1.262224</v>
          </cell>
          <cell r="BP160">
            <v>0</v>
          </cell>
          <cell r="BS160">
            <v>745.65882799999997</v>
          </cell>
          <cell r="BT160">
            <v>465.82159171826873</v>
          </cell>
          <cell r="BW160">
            <v>0</v>
          </cell>
          <cell r="BX160">
            <v>0</v>
          </cell>
        </row>
        <row r="161">
          <cell r="E161">
            <v>0</v>
          </cell>
          <cell r="F161">
            <v>2706.37</v>
          </cell>
          <cell r="I161">
            <v>0</v>
          </cell>
          <cell r="O161">
            <v>959.67880200000002</v>
          </cell>
          <cell r="P161">
            <v>862.27135726301071</v>
          </cell>
          <cell r="S161">
            <v>1674.160482</v>
          </cell>
          <cell r="T161">
            <v>2794.2203433836621</v>
          </cell>
          <cell r="AA161">
            <v>67.929886999999994</v>
          </cell>
          <cell r="AB161">
            <v>0</v>
          </cell>
          <cell r="AE161">
            <v>0</v>
          </cell>
          <cell r="AF161">
            <v>0</v>
          </cell>
          <cell r="AI161">
            <v>0</v>
          </cell>
          <cell r="AJ161">
            <v>0</v>
          </cell>
          <cell r="AM161">
            <v>1942.632386</v>
          </cell>
          <cell r="AN161">
            <v>294.98618211365925</v>
          </cell>
          <cell r="AQ161">
            <v>137.754233</v>
          </cell>
          <cell r="AR161">
            <v>110.61015049831063</v>
          </cell>
          <cell r="AU161">
            <v>5.1421029999999996</v>
          </cell>
          <cell r="AV161">
            <v>0</v>
          </cell>
          <cell r="AY161">
            <v>194.85863999999998</v>
          </cell>
          <cell r="AZ161">
            <v>0</v>
          </cell>
          <cell r="BC161">
            <v>649.52879999999993</v>
          </cell>
          <cell r="BD161">
            <v>435.15141484828553</v>
          </cell>
          <cell r="BG161">
            <v>3091.4864510000002</v>
          </cell>
          <cell r="BH161">
            <v>1404.2016000000001</v>
          </cell>
          <cell r="BK161">
            <v>516.91666999999995</v>
          </cell>
          <cell r="BL161">
            <v>0</v>
          </cell>
          <cell r="BO161">
            <v>2.1650960000000001</v>
          </cell>
          <cell r="BP161">
            <v>0</v>
          </cell>
          <cell r="BS161">
            <v>665.22574599999996</v>
          </cell>
          <cell r="BT161">
            <v>499.99383203736954</v>
          </cell>
          <cell r="BW161">
            <v>0</v>
          </cell>
          <cell r="BX161">
            <v>0</v>
          </cell>
        </row>
        <row r="162">
          <cell r="E162">
            <v>0</v>
          </cell>
          <cell r="F162">
            <v>2589.6799999999998</v>
          </cell>
          <cell r="I162">
            <v>0</v>
          </cell>
          <cell r="O162">
            <v>598.73401599999988</v>
          </cell>
          <cell r="P162">
            <v>404.18397861192682</v>
          </cell>
          <cell r="S162">
            <v>1973.3361599999998</v>
          </cell>
          <cell r="T162">
            <v>1981.7836353755522</v>
          </cell>
          <cell r="AA162">
            <v>2.8486479999999998</v>
          </cell>
          <cell r="AB162">
            <v>0</v>
          </cell>
          <cell r="AE162">
            <v>0</v>
          </cell>
          <cell r="AF162">
            <v>0</v>
          </cell>
          <cell r="AI162">
            <v>0</v>
          </cell>
          <cell r="AJ162">
            <v>0</v>
          </cell>
          <cell r="AM162">
            <v>1694.9455599999999</v>
          </cell>
          <cell r="AN162">
            <v>253.45313942051257</v>
          </cell>
          <cell r="AQ162">
            <v>13.466335999999998</v>
          </cell>
          <cell r="AR162">
            <v>12.332839079951011</v>
          </cell>
          <cell r="AU162">
            <v>0.51793599999999995</v>
          </cell>
          <cell r="AV162">
            <v>0</v>
          </cell>
          <cell r="AY162">
            <v>565.84507999999994</v>
          </cell>
          <cell r="AZ162">
            <v>0</v>
          </cell>
          <cell r="BC162">
            <v>540.98415199999999</v>
          </cell>
          <cell r="BD162">
            <v>362.43199555323787</v>
          </cell>
          <cell r="BG162">
            <v>3378.2375599999996</v>
          </cell>
          <cell r="BH162">
            <v>0</v>
          </cell>
          <cell r="BK162">
            <v>352.19648000000001</v>
          </cell>
          <cell r="BL162">
            <v>0</v>
          </cell>
          <cell r="BO162">
            <v>1.0358719999999999</v>
          </cell>
          <cell r="BP162">
            <v>0</v>
          </cell>
          <cell r="BS162">
            <v>422.894744</v>
          </cell>
          <cell r="BT162">
            <v>393.88003315174075</v>
          </cell>
          <cell r="BW162">
            <v>0</v>
          </cell>
          <cell r="BX162">
            <v>0</v>
          </cell>
        </row>
        <row r="163">
          <cell r="E163">
            <v>0</v>
          </cell>
          <cell r="F163">
            <v>3050.2999999999997</v>
          </cell>
          <cell r="I163">
            <v>0</v>
          </cell>
          <cell r="O163">
            <v>837.00231999999983</v>
          </cell>
          <cell r="P163">
            <v>752.87372565835062</v>
          </cell>
          <cell r="S163">
            <v>1034.35673</v>
          </cell>
          <cell r="T163">
            <v>1297.7905895558081</v>
          </cell>
          <cell r="AA163">
            <v>29.587909999999997</v>
          </cell>
          <cell r="AB163">
            <v>0</v>
          </cell>
          <cell r="AE163">
            <v>0</v>
          </cell>
          <cell r="AF163">
            <v>0</v>
          </cell>
          <cell r="AI163">
            <v>0</v>
          </cell>
          <cell r="AJ163">
            <v>0</v>
          </cell>
          <cell r="AM163">
            <v>2020.2136899999998</v>
          </cell>
          <cell r="AN163">
            <v>303.29422114210325</v>
          </cell>
          <cell r="AQ163">
            <v>140.31379999999999</v>
          </cell>
          <cell r="AR163">
            <v>122.65393866232529</v>
          </cell>
          <cell r="AU163">
            <v>5.185509999999999</v>
          </cell>
          <cell r="AV163">
            <v>0</v>
          </cell>
          <cell r="AY163">
            <v>514.58560999999997</v>
          </cell>
          <cell r="AZ163">
            <v>0</v>
          </cell>
          <cell r="BC163">
            <v>615.24550999999997</v>
          </cell>
          <cell r="BD163">
            <v>412.18334607419268</v>
          </cell>
          <cell r="BG163">
            <v>2987.4638199999999</v>
          </cell>
          <cell r="BH163">
            <v>0</v>
          </cell>
          <cell r="BK163">
            <v>294.04891999999995</v>
          </cell>
          <cell r="BL163">
            <v>0</v>
          </cell>
          <cell r="BO163">
            <v>1.2201199999999999</v>
          </cell>
          <cell r="BP163">
            <v>0</v>
          </cell>
          <cell r="BS163">
            <v>413.31565000000001</v>
          </cell>
          <cell r="BT163">
            <v>487.40405928822719</v>
          </cell>
          <cell r="BW163">
            <v>0</v>
          </cell>
          <cell r="BX163">
            <v>0</v>
          </cell>
        </row>
        <row r="164">
          <cell r="E164">
            <v>50.7</v>
          </cell>
          <cell r="F164">
            <v>3226.68</v>
          </cell>
          <cell r="I164">
            <v>0</v>
          </cell>
          <cell r="O164">
            <v>839.25946799999997</v>
          </cell>
          <cell r="P164">
            <v>754.63200830849371</v>
          </cell>
          <cell r="S164">
            <v>1255.501188</v>
          </cell>
          <cell r="T164">
            <v>1436.1703335576406</v>
          </cell>
          <cell r="AA164">
            <v>32.266799999999996</v>
          </cell>
          <cell r="AB164">
            <v>0</v>
          </cell>
          <cell r="AE164">
            <v>0</v>
          </cell>
          <cell r="AF164">
            <v>0</v>
          </cell>
          <cell r="AI164">
            <v>0</v>
          </cell>
          <cell r="AJ164">
            <v>0</v>
          </cell>
          <cell r="AM164">
            <v>2256.417324</v>
          </cell>
          <cell r="AN164">
            <v>844.6166563455148</v>
          </cell>
          <cell r="AQ164">
            <v>152.94463199999998</v>
          </cell>
          <cell r="AR164">
            <v>122.65393866232529</v>
          </cell>
          <cell r="AU164">
            <v>5.8080239999999996</v>
          </cell>
          <cell r="AV164">
            <v>0</v>
          </cell>
          <cell r="AY164">
            <v>674.3761199999999</v>
          </cell>
          <cell r="AZ164">
            <v>0</v>
          </cell>
          <cell r="BC164">
            <v>669.21343200000001</v>
          </cell>
          <cell r="BD164">
            <v>448.33912179148473</v>
          </cell>
          <cell r="BG164">
            <v>3328.32042</v>
          </cell>
          <cell r="BH164">
            <v>2577.7619999999997</v>
          </cell>
          <cell r="BK164">
            <v>377.84422799999999</v>
          </cell>
          <cell r="BL164">
            <v>0</v>
          </cell>
          <cell r="BO164">
            <v>1.290672</v>
          </cell>
          <cell r="BP164">
            <v>0</v>
          </cell>
          <cell r="BS164">
            <v>731.81102399999997</v>
          </cell>
          <cell r="BT164">
            <v>473.01574757492159</v>
          </cell>
          <cell r="BW164">
            <v>0</v>
          </cell>
          <cell r="BX164">
            <v>0</v>
          </cell>
        </row>
        <row r="165">
          <cell r="E165">
            <v>40.1</v>
          </cell>
          <cell r="F165">
            <v>3369.82</v>
          </cell>
          <cell r="I165">
            <v>0</v>
          </cell>
          <cell r="O165">
            <v>851.21653200000003</v>
          </cell>
          <cell r="P165">
            <v>384.95139377679686</v>
          </cell>
          <cell r="S165">
            <v>1601.3384640000002</v>
          </cell>
          <cell r="T165">
            <v>1462.188230452075</v>
          </cell>
          <cell r="AA165">
            <v>91.659103999999999</v>
          </cell>
          <cell r="AB165">
            <v>0</v>
          </cell>
          <cell r="AE165">
            <v>0</v>
          </cell>
          <cell r="AF165">
            <v>0</v>
          </cell>
          <cell r="AI165">
            <v>0</v>
          </cell>
          <cell r="AJ165">
            <v>0</v>
          </cell>
          <cell r="AM165">
            <v>2246.3220120000001</v>
          </cell>
          <cell r="AN165">
            <v>1395.0102669140085</v>
          </cell>
          <cell r="AQ165">
            <v>160.40343200000001</v>
          </cell>
          <cell r="AR165">
            <v>128.91670850761292</v>
          </cell>
          <cell r="AU165">
            <v>6.0656759999999998</v>
          </cell>
          <cell r="AV165">
            <v>0</v>
          </cell>
          <cell r="AY165">
            <v>647.00544000000002</v>
          </cell>
          <cell r="AZ165">
            <v>0</v>
          </cell>
          <cell r="BC165">
            <v>785.84202400000004</v>
          </cell>
          <cell r="BD165">
            <v>526.47437433234734</v>
          </cell>
          <cell r="BG165">
            <v>3271.0842740000003</v>
          </cell>
          <cell r="BH165">
            <v>503.55359999999996</v>
          </cell>
          <cell r="BK165">
            <v>623.41669999999999</v>
          </cell>
          <cell r="BL165">
            <v>0</v>
          </cell>
          <cell r="BO165">
            <v>1.3479280000000002</v>
          </cell>
          <cell r="BP165">
            <v>0</v>
          </cell>
          <cell r="BS165">
            <v>823.92099000000007</v>
          </cell>
          <cell r="BT165">
            <v>757.18490391270711</v>
          </cell>
          <cell r="BW165">
            <v>0</v>
          </cell>
          <cell r="BX165">
            <v>0</v>
          </cell>
        </row>
        <row r="166">
          <cell r="E166">
            <v>0</v>
          </cell>
          <cell r="F166">
            <v>3212.47</v>
          </cell>
          <cell r="I166">
            <v>0</v>
          </cell>
          <cell r="O166">
            <v>844.87960999999996</v>
          </cell>
          <cell r="P166">
            <v>382.86400920536391</v>
          </cell>
          <cell r="S166">
            <v>1908.2071799999999</v>
          </cell>
          <cell r="T166">
            <v>1264.5097037029154</v>
          </cell>
          <cell r="AA166">
            <v>27.305994999999999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  <cell r="AM166">
            <v>2180.3033889999997</v>
          </cell>
          <cell r="AN166">
            <v>300.87292382043211</v>
          </cell>
          <cell r="AQ166">
            <v>128.49879999999999</v>
          </cell>
          <cell r="AR166">
            <v>103.38387759990185</v>
          </cell>
          <cell r="AU166">
            <v>4.497458</v>
          </cell>
          <cell r="AV166">
            <v>0</v>
          </cell>
          <cell r="AY166">
            <v>668.19375999999988</v>
          </cell>
          <cell r="AZ166">
            <v>0</v>
          </cell>
          <cell r="BC166">
            <v>669.15750100000002</v>
          </cell>
          <cell r="BD166">
            <v>448.30165085288462</v>
          </cell>
          <cell r="BG166">
            <v>3299.5279369999994</v>
          </cell>
          <cell r="BH166">
            <v>0</v>
          </cell>
          <cell r="BK166">
            <v>494.07788599999992</v>
          </cell>
          <cell r="BL166">
            <v>0</v>
          </cell>
          <cell r="BO166">
            <v>1.284988</v>
          </cell>
          <cell r="BP166">
            <v>0</v>
          </cell>
          <cell r="BS166">
            <v>78.063020999999992</v>
          </cell>
          <cell r="BT166">
            <v>0</v>
          </cell>
          <cell r="BW166">
            <v>0</v>
          </cell>
          <cell r="BX166">
            <v>0</v>
          </cell>
        </row>
        <row r="167">
          <cell r="E167">
            <v>257.3</v>
          </cell>
          <cell r="F167">
            <v>4170.8900000000003</v>
          </cell>
          <cell r="I167">
            <v>0</v>
          </cell>
          <cell r="O167">
            <v>1257.1062460000001</v>
          </cell>
          <cell r="P167">
            <v>568.13124339251419</v>
          </cell>
          <cell r="S167">
            <v>2076.2690420000004</v>
          </cell>
          <cell r="T167">
            <v>1493.6103531434944</v>
          </cell>
          <cell r="AA167">
            <v>109.69440700000001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  <cell r="AM167">
            <v>2746.9481540000002</v>
          </cell>
          <cell r="AN167">
            <v>989.85416864253477</v>
          </cell>
          <cell r="AQ167">
            <v>191.86094</v>
          </cell>
          <cell r="AR167">
            <v>156.04895448350513</v>
          </cell>
          <cell r="AU167">
            <v>7.0905130000000005</v>
          </cell>
          <cell r="AV167">
            <v>0</v>
          </cell>
          <cell r="AY167">
            <v>266.10278199999999</v>
          </cell>
          <cell r="AZ167">
            <v>0</v>
          </cell>
          <cell r="BC167">
            <v>1033.9636310000001</v>
          </cell>
          <cell r="BD167">
            <v>692.70329034112217</v>
          </cell>
          <cell r="BG167">
            <v>4709.3518990000002</v>
          </cell>
          <cell r="BH167">
            <v>882.09239999999988</v>
          </cell>
          <cell r="BK167">
            <v>772.44882800000005</v>
          </cell>
          <cell r="BL167">
            <v>0</v>
          </cell>
          <cell r="BO167">
            <v>0.83417800000000009</v>
          </cell>
          <cell r="BP167">
            <v>0</v>
          </cell>
          <cell r="BS167">
            <v>1567.003373</v>
          </cell>
          <cell r="BT167">
            <v>1672.6412366717759</v>
          </cell>
          <cell r="BW167">
            <v>0</v>
          </cell>
          <cell r="BX167">
            <v>0</v>
          </cell>
        </row>
        <row r="168">
          <cell r="E168">
            <v>0</v>
          </cell>
          <cell r="F168">
            <v>4429.67</v>
          </cell>
          <cell r="I168">
            <v>0</v>
          </cell>
          <cell r="O168">
            <v>1195.1249659999999</v>
          </cell>
          <cell r="P168">
            <v>1074.9472017703854</v>
          </cell>
          <cell r="S168">
            <v>2306.5291690000004</v>
          </cell>
          <cell r="T168">
            <v>2377.5567631699118</v>
          </cell>
          <cell r="AA168">
            <v>33.222524999999997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  <cell r="AM168">
            <v>2901.4338500000003</v>
          </cell>
          <cell r="AN168">
            <v>18942.001747630064</v>
          </cell>
          <cell r="AQ168">
            <v>156.810318</v>
          </cell>
          <cell r="AR168">
            <v>125.83349873762516</v>
          </cell>
          <cell r="AU168">
            <v>5.7585709999999999</v>
          </cell>
          <cell r="AV168">
            <v>0</v>
          </cell>
          <cell r="AY168">
            <v>956.36575300000004</v>
          </cell>
          <cell r="AZ168">
            <v>0</v>
          </cell>
          <cell r="BC168">
            <v>1045.40212</v>
          </cell>
          <cell r="BD168">
            <v>700.36649891952027</v>
          </cell>
          <cell r="BG168">
            <v>4304.3103389999997</v>
          </cell>
          <cell r="BH168">
            <v>187.26239999999999</v>
          </cell>
          <cell r="BK168">
            <v>586.48830799999996</v>
          </cell>
          <cell r="BL168">
            <v>0</v>
          </cell>
          <cell r="BO168">
            <v>0.88593400000000011</v>
          </cell>
          <cell r="BP168">
            <v>0</v>
          </cell>
          <cell r="BS168">
            <v>1232.777161</v>
          </cell>
          <cell r="BT168">
            <v>1133.0795474228159</v>
          </cell>
          <cell r="BW168">
            <v>0</v>
          </cell>
          <cell r="BX168">
            <v>0</v>
          </cell>
        </row>
        <row r="169">
          <cell r="E169">
            <v>0</v>
          </cell>
          <cell r="F169">
            <v>4068.9</v>
          </cell>
          <cell r="I169">
            <v>0</v>
          </cell>
          <cell r="O169">
            <v>1229.21469</v>
          </cell>
          <cell r="P169">
            <v>1105.7483109367747</v>
          </cell>
          <cell r="S169">
            <v>1932.7275</v>
          </cell>
          <cell r="T169">
            <v>2285.534100538704</v>
          </cell>
          <cell r="AA169">
            <v>112.70853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  <cell r="AM169">
            <v>2632.1714100000004</v>
          </cell>
          <cell r="AN169">
            <v>448.70280852312231</v>
          </cell>
          <cell r="AQ169">
            <v>217.68615</v>
          </cell>
          <cell r="AR169">
            <v>176.89916055304732</v>
          </cell>
          <cell r="AU169">
            <v>8.1378000000000004</v>
          </cell>
          <cell r="AV169">
            <v>0</v>
          </cell>
          <cell r="AY169">
            <v>226.63773</v>
          </cell>
          <cell r="AZ169">
            <v>0</v>
          </cell>
          <cell r="BC169">
            <v>547.26705000000004</v>
          </cell>
          <cell r="BD169">
            <v>366.64121915355793</v>
          </cell>
          <cell r="BG169">
            <v>4043.6728200000002</v>
          </cell>
          <cell r="BH169">
            <v>87173.059200000003</v>
          </cell>
          <cell r="BK169">
            <v>561.91508999999996</v>
          </cell>
          <cell r="BL169">
            <v>0</v>
          </cell>
          <cell r="BO169">
            <v>0.81378000000000006</v>
          </cell>
          <cell r="BP169">
            <v>0</v>
          </cell>
          <cell r="BS169">
            <v>960.66729000000009</v>
          </cell>
          <cell r="BT169">
            <v>620.49594263630399</v>
          </cell>
          <cell r="BW169">
            <v>0</v>
          </cell>
          <cell r="BX169">
            <v>0</v>
          </cell>
        </row>
        <row r="170">
          <cell r="E170">
            <v>0</v>
          </cell>
          <cell r="F170">
            <v>3447.86</v>
          </cell>
          <cell r="I170">
            <v>0</v>
          </cell>
          <cell r="O170">
            <v>1233.6443080000001</v>
          </cell>
          <cell r="P170">
            <v>2203.7584808013489</v>
          </cell>
          <cell r="S170">
            <v>2339.7177959999999</v>
          </cell>
          <cell r="T170">
            <v>2852.9776618147316</v>
          </cell>
          <cell r="AA170">
            <v>95.160936000000007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  <cell r="AM170">
            <v>2526.5918080000001</v>
          </cell>
          <cell r="AN170">
            <v>395.03228487684248</v>
          </cell>
          <cell r="AQ170">
            <v>184.11572400000003</v>
          </cell>
          <cell r="AR170">
            <v>147.89771865410003</v>
          </cell>
          <cell r="AU170">
            <v>6.8957200000000007</v>
          </cell>
          <cell r="AV170">
            <v>0</v>
          </cell>
          <cell r="AY170">
            <v>310.30739999999997</v>
          </cell>
          <cell r="AZ170">
            <v>0</v>
          </cell>
          <cell r="BC170">
            <v>913.68290000000013</v>
          </cell>
          <cell r="BD170">
            <v>612.12128955280298</v>
          </cell>
          <cell r="BG170">
            <v>4098.8159680000008</v>
          </cell>
          <cell r="BH170">
            <v>0</v>
          </cell>
          <cell r="BK170">
            <v>555.10545999999999</v>
          </cell>
          <cell r="BL170">
            <v>0</v>
          </cell>
          <cell r="BO170">
            <v>1.3791440000000001</v>
          </cell>
          <cell r="BP170">
            <v>0</v>
          </cell>
          <cell r="BS170">
            <v>1040.908934</v>
          </cell>
          <cell r="BT170">
            <v>956.82272893482241</v>
          </cell>
          <cell r="BW170">
            <v>0</v>
          </cell>
          <cell r="BX170">
            <v>0</v>
          </cell>
        </row>
        <row r="171">
          <cell r="E171">
            <v>0</v>
          </cell>
          <cell r="F171">
            <v>5743.55</v>
          </cell>
          <cell r="I171">
            <v>0</v>
          </cell>
          <cell r="O171">
            <v>1742.0187150000002</v>
          </cell>
          <cell r="P171">
            <v>1650.9345187190795</v>
          </cell>
          <cell r="S171">
            <v>2897.0466200000001</v>
          </cell>
          <cell r="T171">
            <v>3341.3226542622824</v>
          </cell>
          <cell r="AA171">
            <v>138.419555</v>
          </cell>
          <cell r="AB171">
            <v>0</v>
          </cell>
          <cell r="AE171">
            <v>0</v>
          </cell>
          <cell r="AF171">
            <v>0</v>
          </cell>
          <cell r="AI171">
            <v>0</v>
          </cell>
          <cell r="AJ171">
            <v>0</v>
          </cell>
          <cell r="AM171">
            <v>3739.6254050000002</v>
          </cell>
          <cell r="AN171">
            <v>19607.818033288899</v>
          </cell>
          <cell r="AQ171">
            <v>255.587975</v>
          </cell>
          <cell r="AR171">
            <v>207.73125825292487</v>
          </cell>
          <cell r="AU171">
            <v>9.7640349999999998</v>
          </cell>
          <cell r="AV171">
            <v>0</v>
          </cell>
          <cell r="AY171">
            <v>991.91108499999996</v>
          </cell>
          <cell r="AZ171">
            <v>0</v>
          </cell>
          <cell r="BC171">
            <v>1887.3305300000002</v>
          </cell>
          <cell r="BD171">
            <v>1264.4159126059765</v>
          </cell>
          <cell r="BG171">
            <v>5687.2632100000001</v>
          </cell>
          <cell r="BH171">
            <v>1549.5935999999999</v>
          </cell>
          <cell r="BK171">
            <v>831.09168499999998</v>
          </cell>
          <cell r="BL171">
            <v>0</v>
          </cell>
          <cell r="BO171">
            <v>1.1487100000000001</v>
          </cell>
          <cell r="BP171">
            <v>0</v>
          </cell>
          <cell r="BS171">
            <v>1414.0620100000001</v>
          </cell>
          <cell r="BT171">
            <v>778.76737148266545</v>
          </cell>
          <cell r="BW171">
            <v>0</v>
          </cell>
          <cell r="BX171">
            <v>0</v>
          </cell>
        </row>
        <row r="172">
          <cell r="E172">
            <v>418.4</v>
          </cell>
          <cell r="F172">
            <v>2735.94</v>
          </cell>
          <cell r="I172">
            <v>0</v>
          </cell>
          <cell r="O172">
            <v>695.47594800000002</v>
          </cell>
          <cell r="P172">
            <v>1050.0835211279157</v>
          </cell>
          <cell r="S172">
            <v>1953.4611600000001</v>
          </cell>
          <cell r="T172">
            <v>2799.3312232217058</v>
          </cell>
          <cell r="AA172">
            <v>4.6510980000000002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  <cell r="AM172">
            <v>1892.9968859999999</v>
          </cell>
          <cell r="AN172">
            <v>250.30268695868656</v>
          </cell>
          <cell r="AQ172">
            <v>22.434708000000004</v>
          </cell>
          <cell r="AR172">
            <v>18.03677715442835</v>
          </cell>
          <cell r="AU172">
            <v>1.094376</v>
          </cell>
          <cell r="AV172">
            <v>0</v>
          </cell>
          <cell r="AY172">
            <v>555.94300799999996</v>
          </cell>
          <cell r="AZ172">
            <v>0</v>
          </cell>
          <cell r="BC172">
            <v>669.21092400000009</v>
          </cell>
          <cell r="BD172">
            <v>448.33744155844749</v>
          </cell>
          <cell r="BG172">
            <v>2596.40706</v>
          </cell>
          <cell r="BH172">
            <v>0</v>
          </cell>
          <cell r="BK172">
            <v>450.88291200000003</v>
          </cell>
          <cell r="BL172">
            <v>0</v>
          </cell>
          <cell r="BO172">
            <v>1.3679700000000001</v>
          </cell>
          <cell r="BP172">
            <v>0</v>
          </cell>
          <cell r="BS172">
            <v>499.03545600000001</v>
          </cell>
          <cell r="BT172">
            <v>347.11802008349753</v>
          </cell>
          <cell r="BW172">
            <v>0</v>
          </cell>
          <cell r="BX172">
            <v>0</v>
          </cell>
        </row>
        <row r="173">
          <cell r="E173">
            <v>270.39999999999998</v>
          </cell>
          <cell r="F173">
            <v>2121</v>
          </cell>
          <cell r="I173">
            <v>0</v>
          </cell>
          <cell r="O173">
            <v>556.12619999999993</v>
          </cell>
          <cell r="P173">
            <v>514.63612236414599</v>
          </cell>
          <cell r="S173">
            <v>1722.2520000000002</v>
          </cell>
          <cell r="T173">
            <v>1630.2636348950896</v>
          </cell>
          <cell r="AA173">
            <v>51.328199999999995</v>
          </cell>
          <cell r="AB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  <cell r="AM173">
            <v>1170.3678</v>
          </cell>
          <cell r="AN173">
            <v>235.11390767579084</v>
          </cell>
          <cell r="AQ173">
            <v>72.114000000000004</v>
          </cell>
          <cell r="AR173">
            <v>57.810183187270361</v>
          </cell>
          <cell r="AU173">
            <v>2.7572999999999999</v>
          </cell>
          <cell r="AV173">
            <v>0</v>
          </cell>
          <cell r="AY173">
            <v>48.358800000000002</v>
          </cell>
          <cell r="AZ173">
            <v>0</v>
          </cell>
          <cell r="BC173">
            <v>125.56320000000001</v>
          </cell>
          <cell r="BD173">
            <v>84.12098760344152</v>
          </cell>
          <cell r="BG173">
            <v>1644.6233999999999</v>
          </cell>
          <cell r="BH173">
            <v>0</v>
          </cell>
          <cell r="BK173">
            <v>323.66460000000001</v>
          </cell>
          <cell r="BL173">
            <v>0</v>
          </cell>
          <cell r="BO173">
            <v>1.2726</v>
          </cell>
          <cell r="BP173">
            <v>0</v>
          </cell>
          <cell r="BS173">
            <v>234.79470000000001</v>
          </cell>
          <cell r="BT173">
            <v>142.08457816889279</v>
          </cell>
          <cell r="BW173">
            <v>0</v>
          </cell>
          <cell r="BX173">
            <v>0</v>
          </cell>
        </row>
        <row r="174">
          <cell r="E174">
            <v>0</v>
          </cell>
          <cell r="F174">
            <v>1734</v>
          </cell>
          <cell r="I174">
            <v>0</v>
          </cell>
          <cell r="O174">
            <v>345.23939999999999</v>
          </cell>
          <cell r="P174">
            <v>309.64069683544653</v>
          </cell>
          <cell r="S174">
            <v>1451.1846</v>
          </cell>
          <cell r="T174">
            <v>2209.0227924992719</v>
          </cell>
          <cell r="AA174">
            <v>40.575600000000001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  <cell r="AM174">
            <v>1102.8240000000001</v>
          </cell>
          <cell r="AN174">
            <v>150.7289593453979</v>
          </cell>
          <cell r="AQ174">
            <v>85.659599999999998</v>
          </cell>
          <cell r="AR174">
            <v>71.299225930966784</v>
          </cell>
          <cell r="AU174">
            <v>3.1212</v>
          </cell>
          <cell r="AV174">
            <v>0</v>
          </cell>
          <cell r="AY174">
            <v>369.34199999999998</v>
          </cell>
          <cell r="AZ174">
            <v>0</v>
          </cell>
          <cell r="BC174">
            <v>234.78359999999998</v>
          </cell>
          <cell r="BD174">
            <v>157.29312652983813</v>
          </cell>
          <cell r="BG174">
            <v>1264.7796000000001</v>
          </cell>
          <cell r="BH174">
            <v>0</v>
          </cell>
          <cell r="BK174">
            <v>210.16079999999999</v>
          </cell>
          <cell r="BL174">
            <v>0</v>
          </cell>
          <cell r="BO174">
            <v>1.0404</v>
          </cell>
          <cell r="BP174">
            <v>0</v>
          </cell>
          <cell r="BS174">
            <v>315.58799999999997</v>
          </cell>
          <cell r="BT174">
            <v>438.84350725582078</v>
          </cell>
          <cell r="BW174">
            <v>0</v>
          </cell>
          <cell r="BX174">
            <v>0</v>
          </cell>
        </row>
        <row r="175">
          <cell r="E175">
            <v>0</v>
          </cell>
          <cell r="F175">
            <v>1501.7</v>
          </cell>
          <cell r="I175">
            <v>0</v>
          </cell>
          <cell r="O175">
            <v>526.34584999999993</v>
          </cell>
          <cell r="P175">
            <v>472.66447942782241</v>
          </cell>
          <cell r="S175">
            <v>1159.3124</v>
          </cell>
          <cell r="T175">
            <v>1274.1211695509355</v>
          </cell>
          <cell r="AA175">
            <v>33.938420000000001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  <cell r="AM175">
            <v>1027.61331</v>
          </cell>
          <cell r="AN175">
            <v>169.34805070156739</v>
          </cell>
          <cell r="AQ175">
            <v>64.873440000000002</v>
          </cell>
          <cell r="AR175">
            <v>52.029164868543326</v>
          </cell>
          <cell r="AU175">
            <v>2.40272</v>
          </cell>
          <cell r="AV175">
            <v>0</v>
          </cell>
          <cell r="AY175">
            <v>123.13940000000001</v>
          </cell>
          <cell r="AZ175">
            <v>1634.0574790804237</v>
          </cell>
          <cell r="BC175">
            <v>257.84188999999998</v>
          </cell>
          <cell r="BD175">
            <v>172.74101354806135</v>
          </cell>
          <cell r="BG175">
            <v>1578.13653</v>
          </cell>
          <cell r="BH175">
            <v>0</v>
          </cell>
          <cell r="BK175">
            <v>210.83868000000001</v>
          </cell>
          <cell r="BL175">
            <v>0</v>
          </cell>
          <cell r="BO175">
            <v>1.0511900000000001</v>
          </cell>
          <cell r="BP175">
            <v>0</v>
          </cell>
          <cell r="BS175">
            <v>135.00282999999999</v>
          </cell>
          <cell r="BT175">
            <v>93.524026136486398</v>
          </cell>
          <cell r="BW175">
            <v>0</v>
          </cell>
          <cell r="BX175">
            <v>0</v>
          </cell>
        </row>
        <row r="176">
          <cell r="E176">
            <v>0</v>
          </cell>
          <cell r="F176">
            <v>3434.18</v>
          </cell>
          <cell r="I176">
            <v>0</v>
          </cell>
          <cell r="O176">
            <v>1434.113568</v>
          </cell>
          <cell r="P176">
            <v>1288.8072585263908</v>
          </cell>
          <cell r="S176">
            <v>3198.93867</v>
          </cell>
          <cell r="T176">
            <v>3123.3371326812908</v>
          </cell>
          <cell r="AA176">
            <v>94.783367999999996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  <cell r="AM176">
            <v>2368.2105280000001</v>
          </cell>
          <cell r="AN176">
            <v>325.09809481306161</v>
          </cell>
          <cell r="AQ176">
            <v>183.385212</v>
          </cell>
          <cell r="AR176">
            <v>147.10764615054063</v>
          </cell>
          <cell r="AU176">
            <v>6.86836</v>
          </cell>
          <cell r="AV176">
            <v>0</v>
          </cell>
          <cell r="AY176">
            <v>721.17779999999993</v>
          </cell>
          <cell r="AZ176">
            <v>0</v>
          </cell>
          <cell r="BC176">
            <v>1206.084016</v>
          </cell>
          <cell r="BD176">
            <v>808.0152350262257</v>
          </cell>
          <cell r="BG176">
            <v>3508.3582879999999</v>
          </cell>
          <cell r="BH176">
            <v>0</v>
          </cell>
          <cell r="BK176">
            <v>442.322384</v>
          </cell>
          <cell r="BL176">
            <v>0</v>
          </cell>
          <cell r="BO176">
            <v>1.373672</v>
          </cell>
          <cell r="BP176">
            <v>0</v>
          </cell>
          <cell r="BS176">
            <v>997.97270800000001</v>
          </cell>
          <cell r="BT176">
            <v>733.80389737858559</v>
          </cell>
          <cell r="BW176">
            <v>0</v>
          </cell>
          <cell r="BX176">
            <v>0</v>
          </cell>
        </row>
        <row r="177">
          <cell r="E177">
            <v>58.3</v>
          </cell>
          <cell r="F177">
            <v>3412.48</v>
          </cell>
          <cell r="I177">
            <v>0</v>
          </cell>
          <cell r="O177">
            <v>1411.742976</v>
          </cell>
          <cell r="P177">
            <v>1268.2932958426477</v>
          </cell>
          <cell r="S177">
            <v>2463.8105599999999</v>
          </cell>
          <cell r="T177">
            <v>2662.8751277799474</v>
          </cell>
          <cell r="AA177">
            <v>141.61792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  <cell r="AM177">
            <v>2392.8309760000002</v>
          </cell>
          <cell r="AN177">
            <v>327.27833092719715</v>
          </cell>
          <cell r="AQ177">
            <v>182.908928</v>
          </cell>
          <cell r="AR177">
            <v>147.10764615054063</v>
          </cell>
          <cell r="AU177">
            <v>6.8249599999999999</v>
          </cell>
          <cell r="AV177">
            <v>0</v>
          </cell>
          <cell r="AY177">
            <v>725.49324799999999</v>
          </cell>
          <cell r="AZ177">
            <v>0</v>
          </cell>
          <cell r="BC177">
            <v>1207.6766720000001</v>
          </cell>
          <cell r="BD177">
            <v>809.08223392106549</v>
          </cell>
          <cell r="BG177">
            <v>3598.8014079999998</v>
          </cell>
          <cell r="BH177">
            <v>5773.5948000000008</v>
          </cell>
          <cell r="BK177">
            <v>527.91065600000002</v>
          </cell>
          <cell r="BL177">
            <v>0</v>
          </cell>
          <cell r="BO177">
            <v>1.364992</v>
          </cell>
          <cell r="BP177">
            <v>0</v>
          </cell>
          <cell r="BS177">
            <v>718.32704000000001</v>
          </cell>
          <cell r="BT177">
            <v>359.70779283264</v>
          </cell>
          <cell r="BW177">
            <v>0</v>
          </cell>
          <cell r="BX177">
            <v>0</v>
          </cell>
        </row>
        <row r="178">
          <cell r="E178">
            <v>0</v>
          </cell>
          <cell r="F178">
            <v>2670.66</v>
          </cell>
          <cell r="I178">
            <v>0</v>
          </cell>
          <cell r="O178">
            <v>718.67460599999993</v>
          </cell>
          <cell r="P178">
            <v>677.57340957811346</v>
          </cell>
          <cell r="S178">
            <v>2510.4203999999995</v>
          </cell>
          <cell r="T178">
            <v>2770.5184561443648</v>
          </cell>
          <cell r="AA178">
            <v>64.095839999999995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  <cell r="AM178">
            <v>1844.0907299999999</v>
          </cell>
          <cell r="AN178">
            <v>794.315220004097</v>
          </cell>
          <cell r="AQ178">
            <v>109.49706</v>
          </cell>
          <cell r="AR178">
            <v>92.496293099632581</v>
          </cell>
          <cell r="AU178">
            <v>4.2730560000000004</v>
          </cell>
          <cell r="AV178">
            <v>0</v>
          </cell>
          <cell r="AY178">
            <v>368.55108000000001</v>
          </cell>
          <cell r="AZ178">
            <v>0</v>
          </cell>
          <cell r="BC178">
            <v>811.34650799999997</v>
          </cell>
          <cell r="BD178">
            <v>543.56108749668351</v>
          </cell>
          <cell r="BG178">
            <v>2774.8157399999996</v>
          </cell>
          <cell r="BH178">
            <v>31263.121200000001</v>
          </cell>
          <cell r="BK178">
            <v>577.39669200000003</v>
          </cell>
          <cell r="BL178">
            <v>0</v>
          </cell>
          <cell r="BO178">
            <v>1.0682640000000001</v>
          </cell>
          <cell r="BP178">
            <v>0</v>
          </cell>
          <cell r="BS178">
            <v>971.05197599999985</v>
          </cell>
          <cell r="BT178">
            <v>748.19220909189119</v>
          </cell>
          <cell r="BW178">
            <v>0</v>
          </cell>
          <cell r="BX178">
            <v>0</v>
          </cell>
        </row>
        <row r="179">
          <cell r="E179">
            <v>51</v>
          </cell>
          <cell r="F179">
            <v>4455.21</v>
          </cell>
          <cell r="I179">
            <v>0</v>
          </cell>
          <cell r="O179">
            <v>1282.2094380000001</v>
          </cell>
          <cell r="P179">
            <v>1311.6144615345854</v>
          </cell>
          <cell r="S179">
            <v>3403.78044</v>
          </cell>
          <cell r="T179">
            <v>3323.7823604854007</v>
          </cell>
          <cell r="AA179">
            <v>152.81370299999998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  <cell r="AM179">
            <v>2929.7460959999999</v>
          </cell>
          <cell r="AN179">
            <v>414.90268021774716</v>
          </cell>
          <cell r="AQ179">
            <v>203.60309699999999</v>
          </cell>
          <cell r="AR179">
            <v>163.48719805360059</v>
          </cell>
          <cell r="AU179">
            <v>7.5738569999999994</v>
          </cell>
          <cell r="AV179">
            <v>3812.9026040259841</v>
          </cell>
          <cell r="AY179">
            <v>758.27674200000001</v>
          </cell>
          <cell r="AZ179">
            <v>0</v>
          </cell>
          <cell r="BC179">
            <v>1606.1032049999999</v>
          </cell>
          <cell r="BD179">
            <v>1076.0078414507807</v>
          </cell>
          <cell r="BG179">
            <v>4285.9120199999998</v>
          </cell>
          <cell r="BH179">
            <v>391.78439999999995</v>
          </cell>
          <cell r="BK179">
            <v>532.84311600000001</v>
          </cell>
          <cell r="BL179">
            <v>0</v>
          </cell>
          <cell r="BO179">
            <v>0.891042</v>
          </cell>
          <cell r="BP179">
            <v>0</v>
          </cell>
          <cell r="BS179">
            <v>1015.7878800000001</v>
          </cell>
          <cell r="BT179">
            <v>534.16607235647029</v>
          </cell>
          <cell r="BW179">
            <v>0</v>
          </cell>
          <cell r="BX179">
            <v>0</v>
          </cell>
        </row>
        <row r="180">
          <cell r="E180">
            <v>0</v>
          </cell>
          <cell r="F180">
            <v>1882</v>
          </cell>
          <cell r="I180">
            <v>0</v>
          </cell>
          <cell r="O180">
            <v>464.85399999999998</v>
          </cell>
          <cell r="P180">
            <v>741.05064462469591</v>
          </cell>
          <cell r="S180">
            <v>1419.7808</v>
          </cell>
          <cell r="T180">
            <v>1854.2953966718915</v>
          </cell>
          <cell r="AA180">
            <v>48.7438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  <cell r="AM180">
            <v>1215.3956000000001</v>
          </cell>
          <cell r="AN180">
            <v>176.95632046257271</v>
          </cell>
          <cell r="AQ180">
            <v>73.021600000000007</v>
          </cell>
          <cell r="AR180">
            <v>58.580985629767305</v>
          </cell>
          <cell r="AU180">
            <v>2.6347999999999998</v>
          </cell>
          <cell r="AV180">
            <v>0</v>
          </cell>
          <cell r="AY180">
            <v>493.084</v>
          </cell>
          <cell r="AZ180">
            <v>0</v>
          </cell>
          <cell r="BC180">
            <v>292.46280000000002</v>
          </cell>
          <cell r="BD180">
            <v>195.93527063078835</v>
          </cell>
          <cell r="BG180">
            <v>1747.2488000000001</v>
          </cell>
          <cell r="BH180">
            <v>0</v>
          </cell>
          <cell r="BK180">
            <v>225.65180000000001</v>
          </cell>
          <cell r="BL180">
            <v>0</v>
          </cell>
          <cell r="BO180">
            <v>1.1292</v>
          </cell>
          <cell r="BP180">
            <v>0</v>
          </cell>
          <cell r="BS180">
            <v>414.7928</v>
          </cell>
          <cell r="BT180">
            <v>100.71818199313918</v>
          </cell>
          <cell r="BW180">
            <v>0</v>
          </cell>
          <cell r="BX180">
            <v>0</v>
          </cell>
        </row>
        <row r="181">
          <cell r="E181">
            <v>73.599999999999994</v>
          </cell>
          <cell r="F181">
            <v>2740.4</v>
          </cell>
          <cell r="I181">
            <v>0</v>
          </cell>
          <cell r="O181">
            <v>858.01923999999997</v>
          </cell>
          <cell r="P181">
            <v>761.11249703149872</v>
          </cell>
          <cell r="S181">
            <v>1351.0172</v>
          </cell>
          <cell r="T181">
            <v>1801.8036142037913</v>
          </cell>
          <cell r="AA181">
            <v>68.235959999999992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  <cell r="AM181">
            <v>1861.8277600000001</v>
          </cell>
          <cell r="AN181">
            <v>1334.5497017259986</v>
          </cell>
          <cell r="AQ181">
            <v>126.33244000000001</v>
          </cell>
          <cell r="AR181">
            <v>101.45687149365948</v>
          </cell>
          <cell r="AU181">
            <v>4.6586799999999995</v>
          </cell>
          <cell r="AV181">
            <v>0</v>
          </cell>
          <cell r="AY181">
            <v>505.32976000000002</v>
          </cell>
          <cell r="AZ181">
            <v>0</v>
          </cell>
          <cell r="BC181">
            <v>782.11015999999995</v>
          </cell>
          <cell r="BD181">
            <v>523.97421437081618</v>
          </cell>
          <cell r="BG181">
            <v>2674.9044399999998</v>
          </cell>
          <cell r="BH181">
            <v>0</v>
          </cell>
          <cell r="BK181">
            <v>460.66124000000002</v>
          </cell>
          <cell r="BL181">
            <v>0</v>
          </cell>
          <cell r="BO181">
            <v>1.3702000000000001</v>
          </cell>
          <cell r="BP181">
            <v>0</v>
          </cell>
          <cell r="BS181">
            <v>841.57683999999995</v>
          </cell>
          <cell r="BT181">
            <v>548.55438406977601</v>
          </cell>
          <cell r="BW181">
            <v>0</v>
          </cell>
          <cell r="BX181">
            <v>0</v>
          </cell>
        </row>
        <row r="182">
          <cell r="E182">
            <v>0</v>
          </cell>
          <cell r="F182">
            <v>5810.9000000000005</v>
          </cell>
          <cell r="I182">
            <v>0</v>
          </cell>
          <cell r="O182">
            <v>1746.7565400000001</v>
          </cell>
          <cell r="P182">
            <v>1521.1338301769861</v>
          </cell>
          <cell r="S182">
            <v>3325.5780700000005</v>
          </cell>
          <cell r="T182">
            <v>4586.0846460341318</v>
          </cell>
          <cell r="AA182">
            <v>137.71833000000001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  <cell r="AM182">
            <v>3795.6798800000006</v>
          </cell>
          <cell r="AN182">
            <v>1606.4546139022843</v>
          </cell>
          <cell r="AQ182">
            <v>235.92254</v>
          </cell>
          <cell r="AR182">
            <v>189.2898098161856</v>
          </cell>
          <cell r="AU182">
            <v>9.2974400000000017</v>
          </cell>
          <cell r="AV182">
            <v>0</v>
          </cell>
          <cell r="AY182">
            <v>999.47479999999996</v>
          </cell>
          <cell r="AZ182">
            <v>725.11050787212389</v>
          </cell>
          <cell r="BC182">
            <v>2650.9325800000001</v>
          </cell>
          <cell r="BD182">
            <v>1775.9906302144198</v>
          </cell>
          <cell r="BG182">
            <v>5798.1160200000004</v>
          </cell>
          <cell r="BH182">
            <v>1515.1668</v>
          </cell>
          <cell r="BK182">
            <v>668.25350000000014</v>
          </cell>
          <cell r="BL182">
            <v>0</v>
          </cell>
          <cell r="BO182">
            <v>1.1621800000000002</v>
          </cell>
          <cell r="BP182">
            <v>0</v>
          </cell>
          <cell r="BS182">
            <v>1706.6613300000004</v>
          </cell>
          <cell r="BT182">
            <v>866.89578072666222</v>
          </cell>
          <cell r="BW182">
            <v>0</v>
          </cell>
          <cell r="BX182">
            <v>0</v>
          </cell>
        </row>
        <row r="183">
          <cell r="E183">
            <v>0</v>
          </cell>
          <cell r="F183">
            <v>4501.4000000000005</v>
          </cell>
          <cell r="I183">
            <v>0</v>
          </cell>
          <cell r="O183">
            <v>1471.9578000000001</v>
          </cell>
          <cell r="P183">
            <v>1321.6391594537631</v>
          </cell>
          <cell r="S183">
            <v>2615.3134</v>
          </cell>
          <cell r="T183">
            <v>2607.598489262602</v>
          </cell>
          <cell r="AA183">
            <v>162.95068000000003</v>
          </cell>
          <cell r="AB183">
            <v>454.03141280046202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  <cell r="AM183">
            <v>2981.7273600000003</v>
          </cell>
          <cell r="AN183">
            <v>482.16647294879306</v>
          </cell>
          <cell r="AQ183">
            <v>173.75404000000003</v>
          </cell>
          <cell r="AR183">
            <v>139.59232233619551</v>
          </cell>
          <cell r="AU183">
            <v>6.3019600000000011</v>
          </cell>
          <cell r="AV183">
            <v>0</v>
          </cell>
          <cell r="AY183">
            <v>317.79884000000004</v>
          </cell>
          <cell r="AZ183">
            <v>0</v>
          </cell>
          <cell r="BC183">
            <v>747.2324000000001</v>
          </cell>
          <cell r="BD183">
            <v>500.60788079062871</v>
          </cell>
          <cell r="BG183">
            <v>4324.9451200000003</v>
          </cell>
          <cell r="BH183">
            <v>1059.7884000000001</v>
          </cell>
          <cell r="BK183">
            <v>627.49516000000006</v>
          </cell>
          <cell r="BL183">
            <v>0</v>
          </cell>
          <cell r="BO183">
            <v>0.90028000000000019</v>
          </cell>
          <cell r="BP183">
            <v>0</v>
          </cell>
          <cell r="BS183">
            <v>2344.3291200000003</v>
          </cell>
          <cell r="BT183">
            <v>2050.3344191460483</v>
          </cell>
          <cell r="BW183">
            <v>0</v>
          </cell>
          <cell r="BX183">
            <v>0</v>
          </cell>
        </row>
        <row r="184">
          <cell r="E184">
            <v>61.9</v>
          </cell>
          <cell r="F184">
            <v>4490.91</v>
          </cell>
          <cell r="I184">
            <v>0</v>
          </cell>
          <cell r="O184">
            <v>1278.1129860000001</v>
          </cell>
          <cell r="P184">
            <v>1138.2474306856818</v>
          </cell>
          <cell r="S184">
            <v>3305.3097599999996</v>
          </cell>
          <cell r="T184">
            <v>4919.254441310105</v>
          </cell>
          <cell r="AA184">
            <v>105.536385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  <cell r="AM184">
            <v>2862.9551249999995</v>
          </cell>
          <cell r="AN184">
            <v>13073.224794535428</v>
          </cell>
          <cell r="AQ184">
            <v>182.78003699999999</v>
          </cell>
          <cell r="AR184">
            <v>146.58735450185523</v>
          </cell>
          <cell r="AU184">
            <v>7.1854560000000003</v>
          </cell>
          <cell r="AV184">
            <v>0</v>
          </cell>
          <cell r="AY184">
            <v>754.47288000000003</v>
          </cell>
          <cell r="AZ184">
            <v>0</v>
          </cell>
          <cell r="BC184">
            <v>1598.7639599999998</v>
          </cell>
          <cell r="BD184">
            <v>1071.0909188360049</v>
          </cell>
          <cell r="BG184">
            <v>4163.9717520000004</v>
          </cell>
          <cell r="BH184">
            <v>0</v>
          </cell>
          <cell r="BK184">
            <v>740.5510589999999</v>
          </cell>
          <cell r="BL184">
            <v>0</v>
          </cell>
          <cell r="BO184">
            <v>0.89818200000000004</v>
          </cell>
          <cell r="BP184">
            <v>0</v>
          </cell>
          <cell r="BS184">
            <v>986.20383599999991</v>
          </cell>
          <cell r="BT184">
            <v>422.656656578352</v>
          </cell>
          <cell r="BW184">
            <v>0</v>
          </cell>
          <cell r="BX184">
            <v>0</v>
          </cell>
        </row>
        <row r="185">
          <cell r="E185">
            <v>0</v>
          </cell>
          <cell r="F185">
            <v>3332.3</v>
          </cell>
          <cell r="I185">
            <v>0</v>
          </cell>
          <cell r="O185">
            <v>1051.6738800000001</v>
          </cell>
          <cell r="P185">
            <v>945.59254095611141</v>
          </cell>
          <cell r="S185">
            <v>2372.2643699999999</v>
          </cell>
          <cell r="T185">
            <v>3372.9009998452416</v>
          </cell>
          <cell r="AA185">
            <v>82.974270000000004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  <cell r="AM185">
            <v>2204.9829100000002</v>
          </cell>
          <cell r="AN185">
            <v>353.29535390243518</v>
          </cell>
          <cell r="AQ185">
            <v>119.29634</v>
          </cell>
          <cell r="AR185">
            <v>95.560232808557913</v>
          </cell>
          <cell r="AU185">
            <v>4.3319900000000002</v>
          </cell>
          <cell r="AV185">
            <v>0</v>
          </cell>
          <cell r="AY185">
            <v>187.27526</v>
          </cell>
          <cell r="AZ185">
            <v>0</v>
          </cell>
          <cell r="BC185">
            <v>404.20799000000005</v>
          </cell>
          <cell r="BD185">
            <v>270.79889104452593</v>
          </cell>
          <cell r="BG185">
            <v>2842.7851300000002</v>
          </cell>
          <cell r="BH185">
            <v>0</v>
          </cell>
          <cell r="BK185">
            <v>435.86484000000002</v>
          </cell>
          <cell r="BL185">
            <v>0</v>
          </cell>
          <cell r="BO185">
            <v>1.3329200000000001</v>
          </cell>
          <cell r="BP185">
            <v>0</v>
          </cell>
          <cell r="BS185">
            <v>1360.24486</v>
          </cell>
          <cell r="BT185">
            <v>1088.116073318736</v>
          </cell>
          <cell r="BW185">
            <v>0</v>
          </cell>
          <cell r="BX185">
            <v>0</v>
          </cell>
        </row>
        <row r="186">
          <cell r="E186">
            <v>0</v>
          </cell>
          <cell r="F186">
            <v>4439.95</v>
          </cell>
          <cell r="I186">
            <v>0</v>
          </cell>
          <cell r="O186">
            <v>1270.71369</v>
          </cell>
          <cell r="P186">
            <v>1120.7140038024836</v>
          </cell>
          <cell r="S186">
            <v>2703.9295499999998</v>
          </cell>
          <cell r="T186">
            <v>4120.0603297414009</v>
          </cell>
          <cell r="AA186">
            <v>101.23085999999999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  <cell r="AM186">
            <v>3083.5452749999999</v>
          </cell>
          <cell r="AN186">
            <v>2646.3502950470797</v>
          </cell>
          <cell r="AQ186">
            <v>187.36589000000001</v>
          </cell>
          <cell r="AR186">
            <v>150.44136671433992</v>
          </cell>
          <cell r="AU186">
            <v>7.1039200000000005</v>
          </cell>
          <cell r="AV186">
            <v>0</v>
          </cell>
          <cell r="AY186">
            <v>309.02051999999998</v>
          </cell>
          <cell r="AZ186">
            <v>0</v>
          </cell>
          <cell r="BC186">
            <v>1598.8259949999999</v>
          </cell>
          <cell r="BD186">
            <v>1071.132479145602</v>
          </cell>
          <cell r="BG186">
            <v>4932.3404549999996</v>
          </cell>
          <cell r="BH186">
            <v>0</v>
          </cell>
          <cell r="BK186">
            <v>632.24887999999999</v>
          </cell>
          <cell r="BL186">
            <v>0</v>
          </cell>
          <cell r="BO186">
            <v>0.88799000000000006</v>
          </cell>
          <cell r="BP186">
            <v>0</v>
          </cell>
          <cell r="BS186">
            <v>776.99124999999992</v>
          </cell>
          <cell r="BT186">
            <v>606.10763092299828</v>
          </cell>
          <cell r="BW186">
            <v>0</v>
          </cell>
          <cell r="BX186">
            <v>0</v>
          </cell>
        </row>
        <row r="187">
          <cell r="E187">
            <v>0</v>
          </cell>
          <cell r="F187">
            <v>2828.3999999999996</v>
          </cell>
          <cell r="I187">
            <v>0</v>
          </cell>
          <cell r="O187">
            <v>1040.0026800000001</v>
          </cell>
          <cell r="P187">
            <v>923.63559462763897</v>
          </cell>
          <cell r="S187">
            <v>2218.5969599999999</v>
          </cell>
          <cell r="T187">
            <v>3458.567901447067</v>
          </cell>
          <cell r="AA187">
            <v>72.124199999999988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  <cell r="AM187">
            <v>1946.50488</v>
          </cell>
          <cell r="AN187">
            <v>307.06522719909987</v>
          </cell>
          <cell r="AQ187">
            <v>137.17739999999998</v>
          </cell>
          <cell r="AR187">
            <v>109.97423848325066</v>
          </cell>
          <cell r="AU187">
            <v>5.0911199999999992</v>
          </cell>
          <cell r="AV187">
            <v>0</v>
          </cell>
          <cell r="AY187">
            <v>198.55367999999996</v>
          </cell>
          <cell r="AZ187">
            <v>0</v>
          </cell>
          <cell r="BC187">
            <v>857.00519999999983</v>
          </cell>
          <cell r="BD187">
            <v>574.15009975283294</v>
          </cell>
          <cell r="BG187">
            <v>3148.2920399999994</v>
          </cell>
          <cell r="BH187">
            <v>0</v>
          </cell>
          <cell r="BK187">
            <v>631.86455999999987</v>
          </cell>
          <cell r="BL187">
            <v>0</v>
          </cell>
          <cell r="BO187">
            <v>1.1313599999999999</v>
          </cell>
          <cell r="BP187">
            <v>0</v>
          </cell>
          <cell r="BS187">
            <v>553.80071999999996</v>
          </cell>
          <cell r="BT187">
            <v>309.3487018360704</v>
          </cell>
          <cell r="BW187">
            <v>0</v>
          </cell>
          <cell r="BX187">
            <v>0</v>
          </cell>
        </row>
        <row r="188">
          <cell r="E188">
            <v>149</v>
          </cell>
          <cell r="F188">
            <v>2776.84</v>
          </cell>
          <cell r="I188">
            <v>0</v>
          </cell>
          <cell r="O188">
            <v>843.60399200000006</v>
          </cell>
          <cell r="P188">
            <v>757.71127512612054</v>
          </cell>
          <cell r="S188">
            <v>2119.2842880000003</v>
          </cell>
          <cell r="T188">
            <v>2270.9398846096415</v>
          </cell>
          <cell r="AA188">
            <v>64.145004</v>
          </cell>
          <cell r="AB188">
            <v>108.96196984288302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  <cell r="AM188">
            <v>1973.2225040000001</v>
          </cell>
          <cell r="AN188">
            <v>305.25085107239767</v>
          </cell>
          <cell r="AQ188">
            <v>108.85212800000001</v>
          </cell>
          <cell r="AR188">
            <v>87.486077223402489</v>
          </cell>
          <cell r="AU188">
            <v>3.8875760000000001</v>
          </cell>
          <cell r="AV188">
            <v>0</v>
          </cell>
          <cell r="AY188">
            <v>211.87289200000004</v>
          </cell>
          <cell r="AZ188">
            <v>0</v>
          </cell>
          <cell r="BC188">
            <v>770.85078400000009</v>
          </cell>
          <cell r="BD188">
            <v>516.43100243516562</v>
          </cell>
          <cell r="BG188">
            <v>3114.22606</v>
          </cell>
          <cell r="BH188">
            <v>28864.171696676371</v>
          </cell>
          <cell r="BK188">
            <v>464.56533200000001</v>
          </cell>
          <cell r="BL188">
            <v>0</v>
          </cell>
          <cell r="BO188">
            <v>1.1107360000000002</v>
          </cell>
          <cell r="BP188">
            <v>0</v>
          </cell>
          <cell r="BS188">
            <v>559.81094400000006</v>
          </cell>
          <cell r="BT188">
            <v>523.37483857149118</v>
          </cell>
          <cell r="BW188">
            <v>0</v>
          </cell>
          <cell r="BX188">
            <v>0</v>
          </cell>
        </row>
        <row r="189">
          <cell r="E189">
            <v>0</v>
          </cell>
          <cell r="F189">
            <v>1525.25</v>
          </cell>
          <cell r="I189">
            <v>0</v>
          </cell>
          <cell r="O189">
            <v>505.62037500000002</v>
          </cell>
          <cell r="P189">
            <v>440.95396401542143</v>
          </cell>
          <cell r="S189">
            <v>910.26919999999996</v>
          </cell>
          <cell r="T189">
            <v>1306.4937919784923</v>
          </cell>
          <cell r="AA189">
            <v>33.250450000000001</v>
          </cell>
          <cell r="AB189">
            <v>48.424448136154759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  <cell r="AM189">
            <v>1018.4094249999999</v>
          </cell>
          <cell r="AN189">
            <v>166.80460711996597</v>
          </cell>
          <cell r="AQ189">
            <v>47.892849999999996</v>
          </cell>
          <cell r="AR189">
            <v>38.540122124846917</v>
          </cell>
          <cell r="AU189">
            <v>1.8302999999999998</v>
          </cell>
          <cell r="AV189">
            <v>0</v>
          </cell>
          <cell r="AY189">
            <v>115.919</v>
          </cell>
          <cell r="AZ189">
            <v>0</v>
          </cell>
          <cell r="BC189">
            <v>259.90260000000001</v>
          </cell>
          <cell r="BD189">
            <v>174.12158492856366</v>
          </cell>
          <cell r="BG189">
            <v>1637.3558749999997</v>
          </cell>
          <cell r="BH189">
            <v>0</v>
          </cell>
          <cell r="BK189">
            <v>314.50655</v>
          </cell>
          <cell r="BL189">
            <v>0</v>
          </cell>
          <cell r="BO189">
            <v>1.0676749999999999</v>
          </cell>
          <cell r="BP189">
            <v>0</v>
          </cell>
          <cell r="BS189">
            <v>88.006924999999995</v>
          </cell>
          <cell r="BT189">
            <v>70.143019602364802</v>
          </cell>
          <cell r="BW189">
            <v>0</v>
          </cell>
          <cell r="BX189">
            <v>0</v>
          </cell>
        </row>
        <row r="190">
          <cell r="E190">
            <v>0</v>
          </cell>
          <cell r="F190">
            <v>1784.1000000000001</v>
          </cell>
          <cell r="I190">
            <v>0</v>
          </cell>
          <cell r="O190">
            <v>474.92742000000004</v>
          </cell>
          <cell r="P190">
            <v>426.53819742638882</v>
          </cell>
          <cell r="S190">
            <v>1793.0204999999999</v>
          </cell>
          <cell r="T190">
            <v>1680.0454808278841</v>
          </cell>
          <cell r="AA190">
            <v>27.653550000000003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  <cell r="AM190">
            <v>1360.7330700000002</v>
          </cell>
          <cell r="AN190">
            <v>201.3614628092545</v>
          </cell>
          <cell r="AQ190">
            <v>51.560490000000001</v>
          </cell>
          <cell r="AR190">
            <v>41.372821101023156</v>
          </cell>
          <cell r="AU190">
            <v>1.9625100000000002</v>
          </cell>
          <cell r="AV190">
            <v>0</v>
          </cell>
          <cell r="AY190">
            <v>219.44430000000003</v>
          </cell>
          <cell r="AZ190">
            <v>3050.2406276167912</v>
          </cell>
          <cell r="BC190">
            <v>222.29886000000002</v>
          </cell>
          <cell r="BD190">
            <v>148.92898274589356</v>
          </cell>
          <cell r="BG190">
            <v>1747.5259500000002</v>
          </cell>
          <cell r="BH190">
            <v>0</v>
          </cell>
          <cell r="BK190">
            <v>285.99123000000003</v>
          </cell>
          <cell r="BL190">
            <v>0</v>
          </cell>
          <cell r="BO190">
            <v>1.07046</v>
          </cell>
          <cell r="BP190">
            <v>0</v>
          </cell>
          <cell r="BS190">
            <v>1176.0787200000002</v>
          </cell>
          <cell r="BT190">
            <v>922.65048861572143</v>
          </cell>
          <cell r="BW190">
            <v>0</v>
          </cell>
          <cell r="BX190">
            <v>0</v>
          </cell>
        </row>
        <row r="191">
          <cell r="E191">
            <v>0</v>
          </cell>
          <cell r="F191">
            <v>1091.1600000000001</v>
          </cell>
          <cell r="I191">
            <v>0</v>
          </cell>
          <cell r="O191">
            <v>485.02062000000006</v>
          </cell>
          <cell r="P191">
            <v>435.76256600904514</v>
          </cell>
          <cell r="S191">
            <v>881.65728000000013</v>
          </cell>
          <cell r="T191">
            <v>1754.0532239719173</v>
          </cell>
          <cell r="AA191">
            <v>19.313532000000002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  <cell r="AM191">
            <v>776.36034000000006</v>
          </cell>
          <cell r="AN191">
            <v>122.34579438630008</v>
          </cell>
          <cell r="AQ191">
            <v>58.922640000000001</v>
          </cell>
          <cell r="AR191">
            <v>47.307999908249585</v>
          </cell>
          <cell r="AU191">
            <v>2.1823200000000003</v>
          </cell>
          <cell r="AV191">
            <v>0</v>
          </cell>
          <cell r="AY191">
            <v>90.566280000000006</v>
          </cell>
          <cell r="AZ191">
            <v>1089.3716527202828</v>
          </cell>
          <cell r="BC191">
            <v>237.10906800000001</v>
          </cell>
          <cell r="BD191">
            <v>158.85107236747368</v>
          </cell>
          <cell r="BG191">
            <v>1129.6779480000002</v>
          </cell>
          <cell r="BH191">
            <v>0</v>
          </cell>
          <cell r="BK191">
            <v>245.72923200000002</v>
          </cell>
          <cell r="BL191">
            <v>0</v>
          </cell>
          <cell r="BO191">
            <v>1.2002760000000001</v>
          </cell>
          <cell r="BP191">
            <v>0</v>
          </cell>
          <cell r="BS191">
            <v>426.64356000000004</v>
          </cell>
          <cell r="BT191">
            <v>375.89464351010872</v>
          </cell>
          <cell r="BW191">
            <v>0</v>
          </cell>
          <cell r="BX191">
            <v>0</v>
          </cell>
        </row>
        <row r="192">
          <cell r="E192">
            <v>0</v>
          </cell>
          <cell r="F192">
            <v>2752.6</v>
          </cell>
          <cell r="I192">
            <v>0</v>
          </cell>
          <cell r="O192">
            <v>837.06565999999987</v>
          </cell>
          <cell r="P192">
            <v>752.58541463562381</v>
          </cell>
          <cell r="S192">
            <v>1577.2397999999998</v>
          </cell>
          <cell r="T192">
            <v>2701.3401663120503</v>
          </cell>
          <cell r="AA192">
            <v>66.888179999999991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  <cell r="AM192">
            <v>1972.7884199999999</v>
          </cell>
          <cell r="AN192">
            <v>302.92138602882073</v>
          </cell>
          <cell r="AQ192">
            <v>119.18758</v>
          </cell>
          <cell r="AR192">
            <v>95.733663358119728</v>
          </cell>
          <cell r="AU192">
            <v>4.4041600000000001</v>
          </cell>
          <cell r="AV192">
            <v>0</v>
          </cell>
          <cell r="AY192">
            <v>141.75889999999998</v>
          </cell>
          <cell r="AZ192">
            <v>0</v>
          </cell>
          <cell r="BC192">
            <v>611.62771999999995</v>
          </cell>
          <cell r="BD192">
            <v>409.75960991788361</v>
          </cell>
          <cell r="BG192">
            <v>3122.5494400000002</v>
          </cell>
          <cell r="BH192">
            <v>679.17840000000001</v>
          </cell>
          <cell r="BK192">
            <v>369.67417999999998</v>
          </cell>
          <cell r="BL192">
            <v>0</v>
          </cell>
          <cell r="BO192">
            <v>1.3763000000000001</v>
          </cell>
          <cell r="BP192">
            <v>0</v>
          </cell>
          <cell r="BS192">
            <v>853.30599999999993</v>
          </cell>
          <cell r="BT192">
            <v>492.79967618071674</v>
          </cell>
          <cell r="BW192">
            <v>0</v>
          </cell>
          <cell r="BX192">
            <v>0</v>
          </cell>
        </row>
        <row r="193">
          <cell r="E193">
            <v>0</v>
          </cell>
          <cell r="F193">
            <v>4475.5</v>
          </cell>
          <cell r="I193">
            <v>0</v>
          </cell>
          <cell r="O193">
            <v>1218.2311</v>
          </cell>
          <cell r="P193">
            <v>1094.0074737152656</v>
          </cell>
          <cell r="S193">
            <v>2622.643</v>
          </cell>
          <cell r="T193">
            <v>2625.2791784745432</v>
          </cell>
          <cell r="AA193">
            <v>107.85955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  <cell r="AM193">
            <v>3069.2979</v>
          </cell>
          <cell r="AN193">
            <v>1018.30559926785</v>
          </cell>
          <cell r="AQ193">
            <v>209.00584999999998</v>
          </cell>
          <cell r="AR193">
            <v>167.7651516094586</v>
          </cell>
          <cell r="AU193">
            <v>8.0558999999999994</v>
          </cell>
          <cell r="AV193">
            <v>0</v>
          </cell>
          <cell r="AY193">
            <v>212.1387</v>
          </cell>
          <cell r="AZ193">
            <v>0</v>
          </cell>
          <cell r="BC193">
            <v>1194.0634</v>
          </cell>
          <cell r="BD193">
            <v>799.96203082689237</v>
          </cell>
          <cell r="BG193">
            <v>4942.2946499999998</v>
          </cell>
          <cell r="BH193">
            <v>0</v>
          </cell>
          <cell r="BK193">
            <v>593.45129999999995</v>
          </cell>
          <cell r="BL193">
            <v>0</v>
          </cell>
          <cell r="BO193">
            <v>0.89510000000000001</v>
          </cell>
          <cell r="BP193">
            <v>0</v>
          </cell>
          <cell r="BS193">
            <v>876.75045</v>
          </cell>
          <cell r="BT193">
            <v>737.40097530691196</v>
          </cell>
          <cell r="BW193">
            <v>0</v>
          </cell>
          <cell r="BX193">
            <v>0</v>
          </cell>
        </row>
        <row r="194">
          <cell r="E194">
            <v>0</v>
          </cell>
          <cell r="F194">
            <v>4492.49</v>
          </cell>
          <cell r="I194">
            <v>0</v>
          </cell>
          <cell r="O194">
            <v>1175.6846329999998</v>
          </cell>
          <cell r="P194">
            <v>1056.0864212902093</v>
          </cell>
          <cell r="S194">
            <v>2637.5408789999997</v>
          </cell>
          <cell r="T194">
            <v>3622.8866992261101</v>
          </cell>
          <cell r="AA194">
            <v>113.210748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  <cell r="AM194">
            <v>3010.4175489999998</v>
          </cell>
          <cell r="AN194">
            <v>951.73306159708534</v>
          </cell>
          <cell r="AQ194">
            <v>186.88758399999998</v>
          </cell>
          <cell r="AR194">
            <v>150.30647628690295</v>
          </cell>
          <cell r="AU194">
            <v>7.1879840000000002</v>
          </cell>
          <cell r="AV194">
            <v>0</v>
          </cell>
          <cell r="AY194">
            <v>974.87032999999997</v>
          </cell>
          <cell r="AZ194">
            <v>0</v>
          </cell>
          <cell r="BC194">
            <v>1234.9855009999999</v>
          </cell>
          <cell r="BD194">
            <v>827.37776689389102</v>
          </cell>
          <cell r="BG194">
            <v>4553.1386149999998</v>
          </cell>
          <cell r="BH194">
            <v>0</v>
          </cell>
          <cell r="BK194">
            <v>445.65500799999995</v>
          </cell>
          <cell r="BL194">
            <v>0</v>
          </cell>
          <cell r="BO194">
            <v>0.89849800000000002</v>
          </cell>
          <cell r="BP194">
            <v>0</v>
          </cell>
          <cell r="BS194">
            <v>843.24037299999998</v>
          </cell>
          <cell r="BT194">
            <v>598.91347506634565</v>
          </cell>
          <cell r="BW194">
            <v>0</v>
          </cell>
          <cell r="BX194">
            <v>0</v>
          </cell>
        </row>
        <row r="195">
          <cell r="E195">
            <v>0</v>
          </cell>
          <cell r="F195">
            <v>2743.01</v>
          </cell>
          <cell r="I195">
            <v>0</v>
          </cell>
          <cell r="O195">
            <v>828.93762200000015</v>
          </cell>
          <cell r="P195">
            <v>1063.991598204085</v>
          </cell>
          <cell r="S195">
            <v>1844.3999240000001</v>
          </cell>
          <cell r="T195">
            <v>2218.276623889496</v>
          </cell>
          <cell r="AA195">
            <v>66.929444000000004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  <cell r="AM195">
            <v>1853.7261579999999</v>
          </cell>
          <cell r="AN195">
            <v>250.30611634988725</v>
          </cell>
          <cell r="AQ195">
            <v>119.04663400000001</v>
          </cell>
          <cell r="AR195">
            <v>95.540962747495485</v>
          </cell>
          <cell r="AU195">
            <v>4.3888160000000003</v>
          </cell>
          <cell r="AV195">
            <v>0</v>
          </cell>
          <cell r="AY195">
            <v>505.26244200000002</v>
          </cell>
          <cell r="AZ195">
            <v>0</v>
          </cell>
          <cell r="BC195">
            <v>756.52215799999999</v>
          </cell>
          <cell r="BD195">
            <v>506.83154837441879</v>
          </cell>
          <cell r="BG195">
            <v>2665.931419</v>
          </cell>
          <cell r="BH195">
            <v>0</v>
          </cell>
          <cell r="BK195">
            <v>337.39023000000003</v>
          </cell>
          <cell r="BL195">
            <v>0</v>
          </cell>
          <cell r="BO195">
            <v>1.3715050000000002</v>
          </cell>
          <cell r="BP195">
            <v>0</v>
          </cell>
          <cell r="BS195">
            <v>512.66856900000005</v>
          </cell>
          <cell r="BT195">
            <v>573.73392956806083</v>
          </cell>
          <cell r="BW195">
            <v>0</v>
          </cell>
          <cell r="BX195">
            <v>0</v>
          </cell>
        </row>
        <row r="196">
          <cell r="E196">
            <v>0</v>
          </cell>
          <cell r="F196">
            <v>4140.33</v>
          </cell>
          <cell r="I196">
            <v>0</v>
          </cell>
          <cell r="O196">
            <v>1265.284848</v>
          </cell>
          <cell r="P196">
            <v>2107.3110487625077</v>
          </cell>
          <cell r="S196">
            <v>1842.44685</v>
          </cell>
          <cell r="T196">
            <v>3621.3045327357941</v>
          </cell>
          <cell r="AA196">
            <v>91.915326000000007</v>
          </cell>
          <cell r="AB196">
            <v>0</v>
          </cell>
          <cell r="AE196">
            <v>0</v>
          </cell>
          <cell r="AF196">
            <v>0</v>
          </cell>
          <cell r="AI196">
            <v>0</v>
          </cell>
          <cell r="AJ196">
            <v>0</v>
          </cell>
          <cell r="AM196">
            <v>2624.1411539999999</v>
          </cell>
          <cell r="AN196">
            <v>988.3032877583322</v>
          </cell>
          <cell r="AQ196">
            <v>110.13277799999999</v>
          </cell>
          <cell r="AR196">
            <v>88.642280887147876</v>
          </cell>
          <cell r="AU196">
            <v>4.1403299999999996</v>
          </cell>
          <cell r="AV196">
            <v>0</v>
          </cell>
          <cell r="AY196">
            <v>260.84078999999997</v>
          </cell>
          <cell r="AZ196">
            <v>0</v>
          </cell>
          <cell r="BC196">
            <v>685.63864799999999</v>
          </cell>
          <cell r="BD196">
            <v>459.3431850163775</v>
          </cell>
          <cell r="BG196">
            <v>4175.9368379999996</v>
          </cell>
          <cell r="BH196">
            <v>1417.5216</v>
          </cell>
          <cell r="BK196">
            <v>501.39396299999999</v>
          </cell>
          <cell r="BL196">
            <v>0</v>
          </cell>
          <cell r="BO196">
            <v>0.82806600000000008</v>
          </cell>
          <cell r="BP196">
            <v>0</v>
          </cell>
          <cell r="BS196">
            <v>1377.9018239999998</v>
          </cell>
          <cell r="BT196">
            <v>818.3352286942561</v>
          </cell>
          <cell r="BW196">
            <v>0</v>
          </cell>
          <cell r="BX196">
            <v>0</v>
          </cell>
        </row>
        <row r="197">
          <cell r="E197">
            <v>0</v>
          </cell>
          <cell r="F197">
            <v>2732.5</v>
          </cell>
          <cell r="I197">
            <v>0</v>
          </cell>
          <cell r="O197">
            <v>840.24374999999998</v>
          </cell>
          <cell r="P197">
            <v>1906.1417051576132</v>
          </cell>
          <cell r="S197">
            <v>1464.6200000000001</v>
          </cell>
          <cell r="T197">
            <v>3482.8776597961078</v>
          </cell>
          <cell r="AA197">
            <v>66.673000000000002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  <cell r="AM197">
            <v>1938.982</v>
          </cell>
          <cell r="AN197">
            <v>288.69140536860317</v>
          </cell>
          <cell r="AQ197">
            <v>119.137</v>
          </cell>
          <cell r="AR197">
            <v>95.540962747495485</v>
          </cell>
          <cell r="AU197">
            <v>4.6452499999999999</v>
          </cell>
          <cell r="AV197">
            <v>0</v>
          </cell>
          <cell r="AY197">
            <v>139.35749999999999</v>
          </cell>
          <cell r="AZ197">
            <v>0</v>
          </cell>
          <cell r="BC197">
            <v>607.70799999999997</v>
          </cell>
          <cell r="BD197">
            <v>407.13359594620277</v>
          </cell>
          <cell r="BG197">
            <v>3105.7595000000001</v>
          </cell>
          <cell r="BH197">
            <v>0</v>
          </cell>
          <cell r="BK197">
            <v>359.59699999999998</v>
          </cell>
          <cell r="BL197">
            <v>0</v>
          </cell>
          <cell r="BO197">
            <v>1.36625</v>
          </cell>
          <cell r="BP197">
            <v>0</v>
          </cell>
          <cell r="BS197">
            <v>487.47800000000001</v>
          </cell>
          <cell r="BT197">
            <v>363.30487076096637</v>
          </cell>
          <cell r="BW197">
            <v>0</v>
          </cell>
          <cell r="BX197">
            <v>0</v>
          </cell>
        </row>
        <row r="198">
          <cell r="E198">
            <v>0</v>
          </cell>
          <cell r="F198">
            <v>4494.1899999999996</v>
          </cell>
          <cell r="I198">
            <v>0</v>
          </cell>
          <cell r="O198">
            <v>1242.1941159999999</v>
          </cell>
          <cell r="P198">
            <v>1115.5423054345956</v>
          </cell>
          <cell r="S198">
            <v>2287.5427099999997</v>
          </cell>
          <cell r="T198">
            <v>2398.1792092404885</v>
          </cell>
          <cell r="AA198">
            <v>105.61346499999999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  <cell r="AM198">
            <v>3098.294586</v>
          </cell>
          <cell r="AN198">
            <v>1522.1409814580552</v>
          </cell>
          <cell r="AQ198">
            <v>191.90191299999998</v>
          </cell>
          <cell r="AR198">
            <v>154.16048849938767</v>
          </cell>
          <cell r="AU198">
            <v>7.1907039999999993</v>
          </cell>
          <cell r="AV198">
            <v>0</v>
          </cell>
          <cell r="AY198">
            <v>206.73273999999998</v>
          </cell>
          <cell r="AZ198">
            <v>0</v>
          </cell>
          <cell r="BC198">
            <v>1191.8591879999999</v>
          </cell>
          <cell r="BD198">
            <v>798.48532037090399</v>
          </cell>
          <cell r="BG198">
            <v>4984.5061289999994</v>
          </cell>
          <cell r="BH198">
            <v>2651.7060000000001</v>
          </cell>
          <cell r="BK198">
            <v>584.69411899999989</v>
          </cell>
          <cell r="BL198">
            <v>0</v>
          </cell>
          <cell r="BO198">
            <v>2.2470949999999998</v>
          </cell>
          <cell r="BP198">
            <v>0</v>
          </cell>
          <cell r="BS198">
            <v>1796.3277429999998</v>
          </cell>
          <cell r="BT198">
            <v>1012.5774368238815</v>
          </cell>
          <cell r="BW198">
            <v>0</v>
          </cell>
          <cell r="BX198">
            <v>0</v>
          </cell>
        </row>
        <row r="199">
          <cell r="E199">
            <v>0</v>
          </cell>
          <cell r="F199">
            <v>4466.58</v>
          </cell>
          <cell r="I199">
            <v>0</v>
          </cell>
          <cell r="O199">
            <v>1239.9226080000001</v>
          </cell>
          <cell r="P199">
            <v>1113.4766729535315</v>
          </cell>
          <cell r="S199">
            <v>2773.7461800000001</v>
          </cell>
          <cell r="T199">
            <v>4440.1515040427275</v>
          </cell>
          <cell r="AA199">
            <v>158.56358999999998</v>
          </cell>
          <cell r="AB199">
            <v>0</v>
          </cell>
          <cell r="AE199">
            <v>0</v>
          </cell>
          <cell r="AF199">
            <v>0</v>
          </cell>
          <cell r="AI199">
            <v>0</v>
          </cell>
          <cell r="AJ199">
            <v>0</v>
          </cell>
          <cell r="AM199">
            <v>3084.620148</v>
          </cell>
          <cell r="AN199">
            <v>485.17094809026594</v>
          </cell>
          <cell r="AQ199">
            <v>185.80972799999998</v>
          </cell>
          <cell r="AR199">
            <v>149.38151335590663</v>
          </cell>
          <cell r="AU199">
            <v>7.146528</v>
          </cell>
          <cell r="AV199">
            <v>0</v>
          </cell>
          <cell r="AY199">
            <v>205.46268000000001</v>
          </cell>
          <cell r="AZ199">
            <v>0</v>
          </cell>
          <cell r="BC199">
            <v>1198.8300720000002</v>
          </cell>
          <cell r="BD199">
            <v>803.15545976325018</v>
          </cell>
          <cell r="BG199">
            <v>4948.9706400000005</v>
          </cell>
          <cell r="BH199">
            <v>147.5736</v>
          </cell>
          <cell r="BK199">
            <v>578.86876799999993</v>
          </cell>
          <cell r="BL199">
            <v>0</v>
          </cell>
          <cell r="BO199">
            <v>0.893316</v>
          </cell>
          <cell r="BP199">
            <v>0</v>
          </cell>
          <cell r="BS199">
            <v>1461.464976</v>
          </cell>
          <cell r="BT199">
            <v>1026.9657485371872</v>
          </cell>
          <cell r="BW199">
            <v>0</v>
          </cell>
          <cell r="BX199">
            <v>0</v>
          </cell>
        </row>
        <row r="200">
          <cell r="E200">
            <v>0</v>
          </cell>
          <cell r="F200">
            <v>3969.9</v>
          </cell>
          <cell r="I200">
            <v>0</v>
          </cell>
          <cell r="O200">
            <v>1133.4064499999999</v>
          </cell>
          <cell r="P200">
            <v>1018.1384679766271</v>
          </cell>
          <cell r="S200">
            <v>1732.8613500000001</v>
          </cell>
          <cell r="T200">
            <v>2595.1040118963401</v>
          </cell>
          <cell r="AA200">
            <v>9.1307700000000001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  <cell r="AM200">
            <v>1950.8088600000001</v>
          </cell>
          <cell r="AN200">
            <v>389.31501726180386</v>
          </cell>
          <cell r="AQ200">
            <v>25.804349999999999</v>
          </cell>
          <cell r="AR200">
            <v>23.316773885532381</v>
          </cell>
          <cell r="AU200">
            <v>0.79398000000000002</v>
          </cell>
          <cell r="AV200">
            <v>0</v>
          </cell>
          <cell r="AY200">
            <v>198.495</v>
          </cell>
          <cell r="AZ200">
            <v>0</v>
          </cell>
          <cell r="BC200">
            <v>443.83481999999998</v>
          </cell>
          <cell r="BD200">
            <v>297.34686111213875</v>
          </cell>
          <cell r="BG200">
            <v>2747.9647800000002</v>
          </cell>
          <cell r="BH200">
            <v>0</v>
          </cell>
          <cell r="BK200">
            <v>609.77663999999993</v>
          </cell>
          <cell r="BL200">
            <v>0</v>
          </cell>
          <cell r="BO200">
            <v>0.79398000000000002</v>
          </cell>
          <cell r="BP200">
            <v>0</v>
          </cell>
          <cell r="BS200">
            <v>532.36359000000004</v>
          </cell>
          <cell r="BT200">
            <v>553.95000096226568</v>
          </cell>
          <cell r="BW200">
            <v>0</v>
          </cell>
          <cell r="BX200">
            <v>0</v>
          </cell>
        </row>
        <row r="201">
          <cell r="E201">
            <v>0</v>
          </cell>
          <cell r="F201">
            <v>2598</v>
          </cell>
          <cell r="I201">
            <v>0</v>
          </cell>
          <cell r="O201">
            <v>922.03020000000004</v>
          </cell>
          <cell r="P201">
            <v>828.45507237392826</v>
          </cell>
          <cell r="S201">
            <v>1436.6940000000002</v>
          </cell>
          <cell r="T201">
            <v>1618.1945435764751</v>
          </cell>
          <cell r="AA201">
            <v>63.131399999999999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  <cell r="AM201">
            <v>1812.105</v>
          </cell>
          <cell r="AN201">
            <v>287.96952959499697</v>
          </cell>
          <cell r="AQ201">
            <v>120.02759999999999</v>
          </cell>
          <cell r="AR201">
            <v>96.350305312117285</v>
          </cell>
          <cell r="AU201">
            <v>4.4165999999999999</v>
          </cell>
          <cell r="AV201">
            <v>0</v>
          </cell>
          <cell r="AY201">
            <v>202.64400000000001</v>
          </cell>
          <cell r="AZ201">
            <v>2723.4291318007063</v>
          </cell>
          <cell r="BC201">
            <v>627.67680000000007</v>
          </cell>
          <cell r="BD201">
            <v>420.51168106394124</v>
          </cell>
          <cell r="BG201">
            <v>3042.7775999999999</v>
          </cell>
          <cell r="BH201">
            <v>1425.4427999999998</v>
          </cell>
          <cell r="BK201">
            <v>376.19040000000001</v>
          </cell>
          <cell r="BL201">
            <v>0</v>
          </cell>
          <cell r="BO201">
            <v>1.2989999999999999</v>
          </cell>
          <cell r="BP201">
            <v>0</v>
          </cell>
          <cell r="BS201">
            <v>813.9534000000001</v>
          </cell>
          <cell r="BT201">
            <v>748.19220909189119</v>
          </cell>
          <cell r="BW201">
            <v>0</v>
          </cell>
          <cell r="BX201">
            <v>0</v>
          </cell>
        </row>
        <row r="202">
          <cell r="E202">
            <v>0</v>
          </cell>
          <cell r="F202">
            <v>2421.1</v>
          </cell>
          <cell r="I202">
            <v>0</v>
          </cell>
          <cell r="O202">
            <v>897.98599000000002</v>
          </cell>
          <cell r="P202">
            <v>806.91986222539731</v>
          </cell>
          <cell r="S202">
            <v>1687.5066999999999</v>
          </cell>
          <cell r="T202">
            <v>2006.2694985045425</v>
          </cell>
          <cell r="AA202">
            <v>58.590619999999994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  <cell r="AM202">
            <v>1670.8011100000001</v>
          </cell>
          <cell r="AN202">
            <v>1349.8467382454792</v>
          </cell>
          <cell r="AQ202">
            <v>120.08655999999999</v>
          </cell>
          <cell r="AR202">
            <v>96.350305312117285</v>
          </cell>
          <cell r="AU202">
            <v>4.3579799999999995</v>
          </cell>
          <cell r="AV202">
            <v>0</v>
          </cell>
          <cell r="AY202">
            <v>191.26689999999999</v>
          </cell>
          <cell r="AZ202">
            <v>0</v>
          </cell>
          <cell r="BC202">
            <v>610.35930999999994</v>
          </cell>
          <cell r="BD202">
            <v>408.90983942871105</v>
          </cell>
          <cell r="BG202">
            <v>2715.0215399999997</v>
          </cell>
          <cell r="BH202">
            <v>0</v>
          </cell>
          <cell r="BK202">
            <v>406.26058</v>
          </cell>
          <cell r="BL202">
            <v>0</v>
          </cell>
          <cell r="BO202">
            <v>1.21055</v>
          </cell>
          <cell r="BP202">
            <v>0</v>
          </cell>
          <cell r="BS202">
            <v>829.71096999999997</v>
          </cell>
          <cell r="BT202">
            <v>762.58052080519678</v>
          </cell>
          <cell r="BW202">
            <v>0</v>
          </cell>
          <cell r="BX202">
            <v>0</v>
          </cell>
        </row>
        <row r="203">
          <cell r="E203">
            <v>0</v>
          </cell>
          <cell r="F203">
            <v>1700.2</v>
          </cell>
          <cell r="I203">
            <v>0</v>
          </cell>
          <cell r="O203">
            <v>431.17072000000002</v>
          </cell>
          <cell r="P203">
            <v>387.08115233441885</v>
          </cell>
          <cell r="S203">
            <v>1207.1420000000001</v>
          </cell>
          <cell r="T203">
            <v>1937.2458510443016</v>
          </cell>
          <cell r="AA203">
            <v>39.614660000000001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  <cell r="AM203">
            <v>1189.45992</v>
          </cell>
          <cell r="AN203">
            <v>736.13223530249616</v>
          </cell>
          <cell r="AQ203">
            <v>69.028120000000001</v>
          </cell>
          <cell r="AR203">
            <v>55.305075249155315</v>
          </cell>
          <cell r="AU203">
            <v>2.7203200000000001</v>
          </cell>
          <cell r="AV203">
            <v>0</v>
          </cell>
          <cell r="AY203">
            <v>91.8108</v>
          </cell>
          <cell r="AZ203">
            <v>0</v>
          </cell>
          <cell r="BC203">
            <v>245.6789</v>
          </cell>
          <cell r="BD203">
            <v>164.59242597613911</v>
          </cell>
          <cell r="BG203">
            <v>1687.95856</v>
          </cell>
          <cell r="BH203">
            <v>464.32919999999996</v>
          </cell>
          <cell r="BK203">
            <v>207.42439999999999</v>
          </cell>
          <cell r="BL203">
            <v>0</v>
          </cell>
          <cell r="BO203">
            <v>1.19014</v>
          </cell>
          <cell r="BP203">
            <v>0</v>
          </cell>
          <cell r="BS203">
            <v>291.58430000000004</v>
          </cell>
          <cell r="BT203">
            <v>124.09918852726079</v>
          </cell>
          <cell r="BW203">
            <v>0</v>
          </cell>
          <cell r="BX203">
            <v>0</v>
          </cell>
        </row>
        <row r="204">
          <cell r="E204">
            <v>0</v>
          </cell>
          <cell r="F204">
            <v>4472.5</v>
          </cell>
          <cell r="I204">
            <v>0</v>
          </cell>
          <cell r="O204">
            <v>1255.43075</v>
          </cell>
          <cell r="P204">
            <v>3110.2132512628368</v>
          </cell>
          <cell r="S204">
            <v>2576.16</v>
          </cell>
          <cell r="T204">
            <v>6110.3999420707187</v>
          </cell>
          <cell r="AA204">
            <v>109.57625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  <cell r="AM204">
            <v>2888.3405000000002</v>
          </cell>
          <cell r="AN204">
            <v>415.7420215034947</v>
          </cell>
          <cell r="AQ204">
            <v>182.47800000000001</v>
          </cell>
          <cell r="AR204">
            <v>146.5680844407928</v>
          </cell>
          <cell r="AU204">
            <v>7.1560000000000006</v>
          </cell>
          <cell r="AV204">
            <v>3417.2240319100797</v>
          </cell>
          <cell r="AY204">
            <v>757.64149999999995</v>
          </cell>
          <cell r="AZ204">
            <v>0</v>
          </cell>
          <cell r="BC204">
            <v>1190.5795000000001</v>
          </cell>
          <cell r="BD204">
            <v>797.62799419265855</v>
          </cell>
          <cell r="BG204">
            <v>4277.94625</v>
          </cell>
          <cell r="BH204">
            <v>4794.8987999999999</v>
          </cell>
          <cell r="BK204">
            <v>714.70550000000003</v>
          </cell>
          <cell r="BL204">
            <v>0</v>
          </cell>
          <cell r="BO204">
            <v>0.89450000000000007</v>
          </cell>
          <cell r="BP204">
            <v>0</v>
          </cell>
          <cell r="BS204">
            <v>1489.3425</v>
          </cell>
          <cell r="BT204">
            <v>451.43328000496314</v>
          </cell>
          <cell r="BW204">
            <v>0</v>
          </cell>
          <cell r="BX204">
            <v>0</v>
          </cell>
        </row>
        <row r="205">
          <cell r="E205">
            <v>0</v>
          </cell>
          <cell r="F205">
            <v>4297.7</v>
          </cell>
          <cell r="I205">
            <v>0</v>
          </cell>
          <cell r="O205">
            <v>1196.04991</v>
          </cell>
          <cell r="P205">
            <v>1659.7115000953756</v>
          </cell>
          <cell r="S205">
            <v>3146.3461699999998</v>
          </cell>
          <cell r="T205">
            <v>3622.5548475237365</v>
          </cell>
          <cell r="AA205">
            <v>103.1448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  <cell r="AM205">
            <v>2853.6727999999998</v>
          </cell>
          <cell r="AN205">
            <v>391.43618348177716</v>
          </cell>
          <cell r="AQ205">
            <v>201.99189999999999</v>
          </cell>
          <cell r="AR205">
            <v>162.40807463410488</v>
          </cell>
          <cell r="AU205">
            <v>7.7358599999999997</v>
          </cell>
          <cell r="AV205">
            <v>0</v>
          </cell>
          <cell r="AY205">
            <v>957.09779000000003</v>
          </cell>
          <cell r="AZ205">
            <v>2779.5902801764746</v>
          </cell>
          <cell r="BC205">
            <v>1122.5592399999998</v>
          </cell>
          <cell r="BD205">
            <v>752.05786338806854</v>
          </cell>
          <cell r="BG205">
            <v>4175.6453199999996</v>
          </cell>
          <cell r="BH205">
            <v>0</v>
          </cell>
          <cell r="BK205">
            <v>633.91074999999989</v>
          </cell>
          <cell r="BL205">
            <v>0</v>
          </cell>
          <cell r="BO205">
            <v>0.85953999999999997</v>
          </cell>
          <cell r="BP205">
            <v>0</v>
          </cell>
          <cell r="BS205">
            <v>778.74324000000001</v>
          </cell>
          <cell r="BT205">
            <v>372.29756558178235</v>
          </cell>
          <cell r="BW205">
            <v>0</v>
          </cell>
          <cell r="BX205">
            <v>0</v>
          </cell>
        </row>
        <row r="206">
          <cell r="E206">
            <v>0</v>
          </cell>
          <cell r="F206">
            <v>3465.8</v>
          </cell>
          <cell r="I206">
            <v>0</v>
          </cell>
          <cell r="O206">
            <v>1223.0808200000001</v>
          </cell>
          <cell r="P206">
            <v>5.700538179029949</v>
          </cell>
          <cell r="S206">
            <v>2161.6194600000003</v>
          </cell>
          <cell r="T206">
            <v>2916.2728354446645</v>
          </cell>
          <cell r="AA206">
            <v>92.883440000000007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  <cell r="AM206">
            <v>2486.3649200000004</v>
          </cell>
          <cell r="AN206">
            <v>374.13511791766985</v>
          </cell>
          <cell r="AQ206">
            <v>174.32973999999999</v>
          </cell>
          <cell r="AR206">
            <v>139.93918343531914</v>
          </cell>
          <cell r="AU206">
            <v>6.5850200000000001</v>
          </cell>
          <cell r="AV206">
            <v>0</v>
          </cell>
          <cell r="AY206">
            <v>187.1532</v>
          </cell>
          <cell r="AZ206">
            <v>0</v>
          </cell>
          <cell r="BC206">
            <v>537.89215999999999</v>
          </cell>
          <cell r="BD206">
            <v>360.36051743941204</v>
          </cell>
          <cell r="BG206">
            <v>3456.4423400000001</v>
          </cell>
          <cell r="BH206">
            <v>0</v>
          </cell>
          <cell r="BK206">
            <v>724.35220000000004</v>
          </cell>
          <cell r="BL206">
            <v>0</v>
          </cell>
          <cell r="BO206">
            <v>1.3863200000000002</v>
          </cell>
          <cell r="BP206">
            <v>0</v>
          </cell>
          <cell r="BS206">
            <v>1308.6860799999999</v>
          </cell>
          <cell r="BT206">
            <v>456.82889689745275</v>
          </cell>
          <cell r="BW206">
            <v>0</v>
          </cell>
          <cell r="BX206">
            <v>0</v>
          </cell>
        </row>
        <row r="207">
          <cell r="E207">
            <v>0</v>
          </cell>
          <cell r="F207">
            <v>4394.2299999999996</v>
          </cell>
          <cell r="I207">
            <v>0</v>
          </cell>
          <cell r="O207">
            <v>1274.3266999999998</v>
          </cell>
          <cell r="P207">
            <v>1157.4967603618238</v>
          </cell>
          <cell r="S207">
            <v>1735.2814269999997</v>
          </cell>
          <cell r="T207">
            <v>1933.9598073371076</v>
          </cell>
          <cell r="AA207">
            <v>102.82498199999999</v>
          </cell>
          <cell r="AB207">
            <v>0</v>
          </cell>
          <cell r="AE207">
            <v>0</v>
          </cell>
          <cell r="AF207">
            <v>0</v>
          </cell>
          <cell r="AI207">
            <v>0</v>
          </cell>
          <cell r="AJ207">
            <v>0</v>
          </cell>
          <cell r="AM207">
            <v>2852.7341159999996</v>
          </cell>
          <cell r="AN207">
            <v>403.4234124987409</v>
          </cell>
          <cell r="AQ207">
            <v>177.52689199999998</v>
          </cell>
          <cell r="AR207">
            <v>144.46764778498866</v>
          </cell>
          <cell r="AU207">
            <v>7.0307679999999992</v>
          </cell>
          <cell r="AV207">
            <v>0</v>
          </cell>
          <cell r="AY207">
            <v>751.41332999999997</v>
          </cell>
          <cell r="AZ207">
            <v>0</v>
          </cell>
          <cell r="BC207">
            <v>1172.3805639999998</v>
          </cell>
          <cell r="BD207">
            <v>785.43562835894431</v>
          </cell>
          <cell r="BG207">
            <v>4205.2781099999993</v>
          </cell>
          <cell r="BH207">
            <v>0</v>
          </cell>
          <cell r="BK207">
            <v>533.45952199999988</v>
          </cell>
          <cell r="BL207">
            <v>0</v>
          </cell>
          <cell r="BO207">
            <v>0.87884599999999991</v>
          </cell>
          <cell r="BP207">
            <v>0</v>
          </cell>
          <cell r="BS207">
            <v>1244.006513</v>
          </cell>
          <cell r="BT207">
            <v>1156.4605539569375</v>
          </cell>
          <cell r="BW207">
            <v>0</v>
          </cell>
          <cell r="BX207">
            <v>0</v>
          </cell>
        </row>
        <row r="208">
          <cell r="E208">
            <v>0</v>
          </cell>
          <cell r="F208">
            <v>4440.2</v>
          </cell>
          <cell r="I208">
            <v>0</v>
          </cell>
          <cell r="O208">
            <v>1201.9621399999999</v>
          </cell>
          <cell r="P208">
            <v>1663.0936322989328</v>
          </cell>
          <cell r="S208">
            <v>2419.9090000000001</v>
          </cell>
          <cell r="T208">
            <v>3312.6079156491223</v>
          </cell>
          <cell r="AA208">
            <v>31.081399999999999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  <cell r="AM208">
            <v>2910.1070799999998</v>
          </cell>
          <cell r="AN208">
            <v>406.76809377638887</v>
          </cell>
          <cell r="AQ208">
            <v>147.41463999999999</v>
          </cell>
          <cell r="AR208">
            <v>119.47437858702541</v>
          </cell>
          <cell r="AU208">
            <v>5.3282399999999992</v>
          </cell>
          <cell r="AV208">
            <v>0</v>
          </cell>
          <cell r="AY208">
            <v>1011.4775599999999</v>
          </cell>
          <cell r="AZ208">
            <v>0</v>
          </cell>
          <cell r="BC208">
            <v>1225.0511799999999</v>
          </cell>
          <cell r="BD208">
            <v>820.72227472986822</v>
          </cell>
          <cell r="BG208">
            <v>4442.4200999999994</v>
          </cell>
          <cell r="BH208">
            <v>487.35359999999997</v>
          </cell>
          <cell r="BK208">
            <v>562.57334000000003</v>
          </cell>
          <cell r="BL208">
            <v>0</v>
          </cell>
          <cell r="BO208">
            <v>0.88804000000000005</v>
          </cell>
          <cell r="BP208">
            <v>0</v>
          </cell>
          <cell r="BS208">
            <v>799.68002000000001</v>
          </cell>
          <cell r="BT208">
            <v>494.59821514487999</v>
          </cell>
          <cell r="BW208">
            <v>0</v>
          </cell>
          <cell r="BX208">
            <v>0</v>
          </cell>
        </row>
        <row r="209">
          <cell r="E209">
            <v>0</v>
          </cell>
          <cell r="F209">
            <v>4372.18</v>
          </cell>
          <cell r="I209">
            <v>0</v>
          </cell>
          <cell r="O209">
            <v>1250.0062620000001</v>
          </cell>
          <cell r="P209">
            <v>1124.2249126212266</v>
          </cell>
          <cell r="S209">
            <v>1783.84944</v>
          </cell>
          <cell r="T209">
            <v>1938.0700909545649</v>
          </cell>
          <cell r="AA209">
            <v>107.11841000000001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  <cell r="AM209">
            <v>3036.47901</v>
          </cell>
          <cell r="AN209">
            <v>489.10198964184667</v>
          </cell>
          <cell r="AQ209">
            <v>199.37140800000003</v>
          </cell>
          <cell r="AR209">
            <v>159.94150681811465</v>
          </cell>
          <cell r="AU209">
            <v>7.4327060000000005</v>
          </cell>
          <cell r="AV209">
            <v>0</v>
          </cell>
          <cell r="AY209">
            <v>209.86464000000001</v>
          </cell>
          <cell r="AZ209">
            <v>0</v>
          </cell>
          <cell r="BC209">
            <v>1233.3919780000001</v>
          </cell>
          <cell r="BD209">
            <v>826.31018715294147</v>
          </cell>
          <cell r="BG209">
            <v>4878.4784440000003</v>
          </cell>
          <cell r="BH209">
            <v>0</v>
          </cell>
          <cell r="BK209">
            <v>562.26234799999997</v>
          </cell>
          <cell r="BL209">
            <v>0</v>
          </cell>
          <cell r="BO209">
            <v>0.8744360000000001</v>
          </cell>
          <cell r="BP209">
            <v>0</v>
          </cell>
          <cell r="BS209">
            <v>961.00516400000004</v>
          </cell>
          <cell r="BT209">
            <v>255.39253291117438</v>
          </cell>
          <cell r="BW209">
            <v>0</v>
          </cell>
          <cell r="BX209">
            <v>0</v>
          </cell>
        </row>
        <row r="210">
          <cell r="E210">
            <v>523.20000000000005</v>
          </cell>
          <cell r="F210">
            <v>2749.45</v>
          </cell>
          <cell r="I210">
            <v>0</v>
          </cell>
          <cell r="O210">
            <v>819.33609999999987</v>
          </cell>
          <cell r="P210">
            <v>1059.4707895498668</v>
          </cell>
          <cell r="S210">
            <v>1740.40185</v>
          </cell>
          <cell r="T210">
            <v>2270.4647098256073</v>
          </cell>
          <cell r="AA210">
            <v>63.78723999999999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  <cell r="AM210">
            <v>1989.7769649999998</v>
          </cell>
          <cell r="AN210">
            <v>308.74760163459905</v>
          </cell>
          <cell r="AQ210">
            <v>119.05118499999999</v>
          </cell>
          <cell r="AR210">
            <v>95.540962747495485</v>
          </cell>
          <cell r="AU210">
            <v>4.3991199999999999</v>
          </cell>
          <cell r="AV210">
            <v>0</v>
          </cell>
          <cell r="AY210">
            <v>141.32173</v>
          </cell>
          <cell r="AZ210">
            <v>0</v>
          </cell>
          <cell r="BC210">
            <v>621.92558999999994</v>
          </cell>
          <cell r="BD210">
            <v>416.65866150793426</v>
          </cell>
          <cell r="BG210">
            <v>3078.5591649999997</v>
          </cell>
          <cell r="BH210">
            <v>0</v>
          </cell>
          <cell r="BK210">
            <v>426.98958499999998</v>
          </cell>
          <cell r="BL210">
            <v>0</v>
          </cell>
          <cell r="BO210">
            <v>1.374725</v>
          </cell>
          <cell r="BP210">
            <v>0</v>
          </cell>
          <cell r="BS210">
            <v>702.48447499999997</v>
          </cell>
          <cell r="BT210">
            <v>399.2756500442303</v>
          </cell>
          <cell r="BW210">
            <v>0</v>
          </cell>
          <cell r="BX210">
            <v>0</v>
          </cell>
        </row>
        <row r="211">
          <cell r="E211">
            <v>0</v>
          </cell>
          <cell r="F211">
            <v>2788.34</v>
          </cell>
          <cell r="I211">
            <v>0</v>
          </cell>
          <cell r="O211">
            <v>825.90630800000008</v>
          </cell>
          <cell r="P211">
            <v>742.31447855997726</v>
          </cell>
          <cell r="S211">
            <v>1739.6453260000001</v>
          </cell>
          <cell r="T211">
            <v>1840.8011344891045</v>
          </cell>
          <cell r="AA211">
            <v>63.574152000000005</v>
          </cell>
          <cell r="AB211">
            <v>0</v>
          </cell>
          <cell r="AE211">
            <v>0</v>
          </cell>
          <cell r="AF211">
            <v>0</v>
          </cell>
          <cell r="AI211">
            <v>0</v>
          </cell>
          <cell r="AJ211">
            <v>0</v>
          </cell>
          <cell r="AM211">
            <v>1990.317092</v>
          </cell>
          <cell r="AN211">
            <v>851.98492970626648</v>
          </cell>
          <cell r="AQ211">
            <v>119.06211800000001</v>
          </cell>
          <cell r="AR211">
            <v>95.540962747495485</v>
          </cell>
          <cell r="AU211">
            <v>4.4613440000000004</v>
          </cell>
          <cell r="AV211">
            <v>0</v>
          </cell>
          <cell r="AY211">
            <v>139.417</v>
          </cell>
          <cell r="AZ211">
            <v>0</v>
          </cell>
          <cell r="BC211">
            <v>610.08879200000001</v>
          </cell>
          <cell r="BD211">
            <v>408.72860606316675</v>
          </cell>
          <cell r="BG211">
            <v>3086.4135460000002</v>
          </cell>
          <cell r="BH211">
            <v>0</v>
          </cell>
          <cell r="BK211">
            <v>382.83908200000002</v>
          </cell>
          <cell r="BL211">
            <v>0</v>
          </cell>
          <cell r="BO211">
            <v>1.1153360000000001</v>
          </cell>
          <cell r="BP211">
            <v>0</v>
          </cell>
          <cell r="BS211">
            <v>845.14585399999999</v>
          </cell>
          <cell r="BT211">
            <v>631.28717642128322</v>
          </cell>
          <cell r="BW211">
            <v>0</v>
          </cell>
          <cell r="BX211">
            <v>0</v>
          </cell>
        </row>
        <row r="212">
          <cell r="E212">
            <v>0</v>
          </cell>
          <cell r="F212">
            <v>3648.3</v>
          </cell>
          <cell r="I212">
            <v>0</v>
          </cell>
          <cell r="O212">
            <v>1031.0095800000001</v>
          </cell>
          <cell r="P212">
            <v>1577.4739940802599</v>
          </cell>
          <cell r="S212">
            <v>2539.2168000000001</v>
          </cell>
          <cell r="T212">
            <v>3183.4129926072428</v>
          </cell>
          <cell r="AA212">
            <v>163.80867000000001</v>
          </cell>
          <cell r="AB212">
            <v>0</v>
          </cell>
          <cell r="AE212">
            <v>0</v>
          </cell>
          <cell r="AF212">
            <v>0</v>
          </cell>
          <cell r="AI212">
            <v>0</v>
          </cell>
          <cell r="AJ212">
            <v>0</v>
          </cell>
          <cell r="AM212">
            <v>1240.78683</v>
          </cell>
          <cell r="AN212">
            <v>18.157187427191921</v>
          </cell>
          <cell r="AQ212">
            <v>179.49636000000001</v>
          </cell>
          <cell r="AR212">
            <v>143.98589625842806</v>
          </cell>
          <cell r="AU212">
            <v>6.5669399999999998</v>
          </cell>
          <cell r="AV212">
            <v>0</v>
          </cell>
          <cell r="AY212">
            <v>430.86423000000002</v>
          </cell>
          <cell r="AZ212">
            <v>0</v>
          </cell>
          <cell r="BC212">
            <v>273.25767000000002</v>
          </cell>
          <cell r="BD212">
            <v>183.06880575371858</v>
          </cell>
          <cell r="BG212">
            <v>2527.1774100000002</v>
          </cell>
          <cell r="BH212">
            <v>0</v>
          </cell>
          <cell r="BK212">
            <v>282.37842000000001</v>
          </cell>
          <cell r="BL212">
            <v>0</v>
          </cell>
          <cell r="BO212">
            <v>1.4593200000000002</v>
          </cell>
          <cell r="BP212">
            <v>0</v>
          </cell>
          <cell r="BS212">
            <v>2062.3839900000003</v>
          </cell>
          <cell r="BT212">
            <v>1872.2790616938912</v>
          </cell>
          <cell r="BW212">
            <v>0</v>
          </cell>
          <cell r="BX212">
            <v>0</v>
          </cell>
        </row>
        <row r="213">
          <cell r="E213">
            <v>0</v>
          </cell>
          <cell r="F213">
            <v>360.3</v>
          </cell>
          <cell r="I213">
            <v>2343.2999999999997</v>
          </cell>
          <cell r="O213">
            <v>909.49103999999988</v>
          </cell>
          <cell r="P213">
            <v>819.21930365471815</v>
          </cell>
          <cell r="S213">
            <v>2592.7523999999999</v>
          </cell>
          <cell r="T213">
            <v>3804.8123777925716</v>
          </cell>
          <cell r="AA213">
            <v>75.700800000000001</v>
          </cell>
          <cell r="AB213">
            <v>0</v>
          </cell>
          <cell r="AE213">
            <v>963.56495999999993</v>
          </cell>
          <cell r="AF213">
            <v>885.74189972971544</v>
          </cell>
          <cell r="AI213">
            <v>0</v>
          </cell>
          <cell r="AJ213">
            <v>0</v>
          </cell>
          <cell r="AM213">
            <v>1695.6979199999998</v>
          </cell>
          <cell r="AN213">
            <v>813.00889097293236</v>
          </cell>
          <cell r="AQ213">
            <v>96.788879999999992</v>
          </cell>
          <cell r="AR213">
            <v>77.561995776254406</v>
          </cell>
          <cell r="AU213">
            <v>3.5146799999999998</v>
          </cell>
          <cell r="AV213">
            <v>0</v>
          </cell>
          <cell r="AY213">
            <v>137.88359999999997</v>
          </cell>
          <cell r="AZ213">
            <v>0</v>
          </cell>
          <cell r="BC213">
            <v>249.54227999999998</v>
          </cell>
          <cell r="BD213">
            <v>167.18069499992461</v>
          </cell>
          <cell r="BG213">
            <v>2929.3505999999998</v>
          </cell>
          <cell r="BH213">
            <v>0</v>
          </cell>
          <cell r="BK213">
            <v>600.46956</v>
          </cell>
          <cell r="BL213">
            <v>0</v>
          </cell>
          <cell r="BO213">
            <v>2.1628799999999999</v>
          </cell>
          <cell r="BP213">
            <v>0</v>
          </cell>
          <cell r="BS213">
            <v>520.44299999999998</v>
          </cell>
          <cell r="BT213">
            <v>928.04610550821121</v>
          </cell>
          <cell r="BW213">
            <v>397.42367999999993</v>
          </cell>
          <cell r="BX213">
            <v>888.47824829662068</v>
          </cell>
        </row>
        <row r="214">
          <cell r="E214">
            <v>0</v>
          </cell>
          <cell r="F214">
            <v>708.09999999999991</v>
          </cell>
          <cell r="I214">
            <v>4966.5</v>
          </cell>
          <cell r="O214">
            <v>1958.8719200000003</v>
          </cell>
          <cell r="P214">
            <v>1766.5597255556952</v>
          </cell>
          <cell r="S214">
            <v>3994.9184</v>
          </cell>
          <cell r="T214">
            <v>5565.0248855645896</v>
          </cell>
          <cell r="AA214">
            <v>151.51182000000003</v>
          </cell>
          <cell r="AB214">
            <v>0</v>
          </cell>
          <cell r="AE214">
            <v>1927.49865</v>
          </cell>
          <cell r="AF214">
            <v>1771.4837994594309</v>
          </cell>
          <cell r="AI214">
            <v>0</v>
          </cell>
          <cell r="AJ214">
            <v>0</v>
          </cell>
          <cell r="AM214">
            <v>3391.1409600000002</v>
          </cell>
          <cell r="AN214">
            <v>1102.0975107534375</v>
          </cell>
          <cell r="AQ214">
            <v>192.93640000000002</v>
          </cell>
          <cell r="AR214">
            <v>154.5458897206361</v>
          </cell>
          <cell r="AU214">
            <v>6.80952</v>
          </cell>
          <cell r="AV214">
            <v>0</v>
          </cell>
          <cell r="AY214">
            <v>261.03160000000003</v>
          </cell>
          <cell r="AZ214">
            <v>0</v>
          </cell>
          <cell r="BC214">
            <v>562.92032000000006</v>
          </cell>
          <cell r="BD214">
            <v>377.12811763673864</v>
          </cell>
          <cell r="BG214">
            <v>5641.1198600000007</v>
          </cell>
          <cell r="BH214">
            <v>3466.7580000000003</v>
          </cell>
          <cell r="BK214">
            <v>746.77736000000004</v>
          </cell>
          <cell r="BL214">
            <v>0</v>
          </cell>
          <cell r="BO214">
            <v>2.2698400000000003</v>
          </cell>
          <cell r="BP214">
            <v>0</v>
          </cell>
          <cell r="BS214">
            <v>1495.2571000000003</v>
          </cell>
          <cell r="BT214">
            <v>1755.3740290232831</v>
          </cell>
          <cell r="BW214">
            <v>2238.40155</v>
          </cell>
          <cell r="BX214">
            <v>2140.2613673542082</v>
          </cell>
        </row>
        <row r="215">
          <cell r="E215">
            <v>0</v>
          </cell>
          <cell r="F215">
            <v>696.6</v>
          </cell>
          <cell r="I215">
            <v>5678.01</v>
          </cell>
          <cell r="O215">
            <v>3045.1511970000001</v>
          </cell>
          <cell r="P215">
            <v>2751.4990557714727</v>
          </cell>
          <cell r="S215">
            <v>4426.5291840000009</v>
          </cell>
          <cell r="T215">
            <v>5013.3673506625109</v>
          </cell>
          <cell r="AA215">
            <v>81.595008000000007</v>
          </cell>
          <cell r="AB215">
            <v>0</v>
          </cell>
          <cell r="AE215">
            <v>4240.3378680000005</v>
          </cell>
          <cell r="AF215">
            <v>3897.2540814452377</v>
          </cell>
          <cell r="AI215">
            <v>0</v>
          </cell>
          <cell r="AJ215">
            <v>0</v>
          </cell>
          <cell r="AM215">
            <v>4258.2394800000002</v>
          </cell>
          <cell r="AN215">
            <v>628.83176760722597</v>
          </cell>
          <cell r="AQ215">
            <v>103.268682</v>
          </cell>
          <cell r="AR215">
            <v>82.668561957796626</v>
          </cell>
          <cell r="AU215">
            <v>3.8247659999999999</v>
          </cell>
          <cell r="AV215">
            <v>0</v>
          </cell>
          <cell r="AY215">
            <v>430.92363599999999</v>
          </cell>
          <cell r="AZ215">
            <v>0</v>
          </cell>
          <cell r="BC215">
            <v>954.91657799999996</v>
          </cell>
          <cell r="BD215">
            <v>639.74576643681269</v>
          </cell>
          <cell r="BG215">
            <v>6099.2268480000002</v>
          </cell>
          <cell r="BH215">
            <v>535.50212987270584</v>
          </cell>
          <cell r="BK215">
            <v>433.47348000000005</v>
          </cell>
          <cell r="BL215">
            <v>0</v>
          </cell>
          <cell r="BO215">
            <v>1.2749220000000001</v>
          </cell>
          <cell r="BP215">
            <v>0</v>
          </cell>
          <cell r="BS215">
            <v>3711.9354030000004</v>
          </cell>
          <cell r="BT215">
            <v>2613.2771149291293</v>
          </cell>
          <cell r="BW215">
            <v>1813.5563940000002</v>
          </cell>
          <cell r="BX215">
            <v>0</v>
          </cell>
        </row>
        <row r="216">
          <cell r="E216">
            <v>0</v>
          </cell>
          <cell r="F216">
            <v>851.8</v>
          </cell>
          <cell r="I216">
            <v>10305.200000000001</v>
          </cell>
          <cell r="O216">
            <v>4440.4859999999999</v>
          </cell>
          <cell r="P216">
            <v>3479.5508848605405</v>
          </cell>
          <cell r="S216">
            <v>6002.4660000000003</v>
          </cell>
          <cell r="T216">
            <v>6544.6689081614713</v>
          </cell>
          <cell r="AA216">
            <v>145.041</v>
          </cell>
          <cell r="AB216">
            <v>0</v>
          </cell>
          <cell r="AE216">
            <v>3114.2314400000005</v>
          </cell>
          <cell r="AF216">
            <v>2797.0235635321742</v>
          </cell>
          <cell r="AI216">
            <v>359.65148000000005</v>
          </cell>
          <cell r="AJ216">
            <v>323.53146623918587</v>
          </cell>
          <cell r="AM216">
            <v>7104.7776000000003</v>
          </cell>
          <cell r="AN216">
            <v>1673.339368821154</v>
          </cell>
          <cell r="AQ216">
            <v>238.75979999999998</v>
          </cell>
          <cell r="AR216">
            <v>190.50382366311828</v>
          </cell>
          <cell r="AU216">
            <v>7.8098999999999998</v>
          </cell>
          <cell r="AV216">
            <v>0</v>
          </cell>
          <cell r="AY216">
            <v>658.26299999999992</v>
          </cell>
          <cell r="AZ216">
            <v>0</v>
          </cell>
          <cell r="BC216">
            <v>1983.7146000000002</v>
          </cell>
          <cell r="BD216">
            <v>1328.9883602469993</v>
          </cell>
          <cell r="BG216">
            <v>10232.084699999999</v>
          </cell>
          <cell r="BH216">
            <v>440.86799999999999</v>
          </cell>
          <cell r="BK216">
            <v>764.25450000000001</v>
          </cell>
          <cell r="BL216">
            <v>0</v>
          </cell>
          <cell r="BO216">
            <v>1.1157000000000001</v>
          </cell>
          <cell r="BP216">
            <v>0</v>
          </cell>
          <cell r="BS216">
            <v>4272.0153</v>
          </cell>
          <cell r="BT216">
            <v>1654.6558470301438</v>
          </cell>
          <cell r="BW216">
            <v>7346.57708</v>
          </cell>
          <cell r="BX216">
            <v>1823.7185096614846</v>
          </cell>
        </row>
        <row r="217">
          <cell r="E217">
            <v>49.9</v>
          </cell>
          <cell r="F217">
            <v>394.9</v>
          </cell>
          <cell r="I217">
            <v>3098.2999999999997</v>
          </cell>
          <cell r="O217">
            <v>1680.9278400000001</v>
          </cell>
          <cell r="P217">
            <v>1518.4650921793889</v>
          </cell>
          <cell r="S217">
            <v>3472.2407999999996</v>
          </cell>
          <cell r="T217">
            <v>4424.178542949081</v>
          </cell>
          <cell r="AA217">
            <v>52.048679999999997</v>
          </cell>
          <cell r="AB217">
            <v>0</v>
          </cell>
          <cell r="AE217">
            <v>961.40248999999994</v>
          </cell>
          <cell r="AF217">
            <v>883.72496674847514</v>
          </cell>
          <cell r="AI217">
            <v>87.991720000000001</v>
          </cell>
          <cell r="AJ217">
            <v>80.882866559796469</v>
          </cell>
          <cell r="AM217">
            <v>2434.7603999999997</v>
          </cell>
          <cell r="AN217">
            <v>342.28022137286416</v>
          </cell>
          <cell r="AQ217">
            <v>117.37151999999999</v>
          </cell>
          <cell r="AR217">
            <v>93.903007557189497</v>
          </cell>
          <cell r="AU217">
            <v>4.1918399999999991</v>
          </cell>
          <cell r="AV217">
            <v>0</v>
          </cell>
          <cell r="AY217">
            <v>440.14319999999998</v>
          </cell>
          <cell r="AZ217">
            <v>0</v>
          </cell>
          <cell r="BC217">
            <v>283.64783999999997</v>
          </cell>
          <cell r="BD217">
            <v>190.02969367125849</v>
          </cell>
          <cell r="BG217">
            <v>2365.94436</v>
          </cell>
          <cell r="BH217">
            <v>0</v>
          </cell>
          <cell r="BK217">
            <v>305.65499999999997</v>
          </cell>
          <cell r="BL217">
            <v>0</v>
          </cell>
          <cell r="BO217">
            <v>1.3972800000000001</v>
          </cell>
          <cell r="BP217">
            <v>0</v>
          </cell>
          <cell r="BS217">
            <v>1628.1805199999999</v>
          </cell>
          <cell r="BT217">
            <v>1181.6400994552223</v>
          </cell>
          <cell r="BW217">
            <v>778.91261999999995</v>
          </cell>
          <cell r="BX217">
            <v>606.10763092299828</v>
          </cell>
        </row>
        <row r="218">
          <cell r="E218">
            <v>35.4</v>
          </cell>
          <cell r="F218">
            <v>468.8</v>
          </cell>
          <cell r="I218">
            <v>3832.23</v>
          </cell>
          <cell r="O218">
            <v>1911.3777319999999</v>
          </cell>
          <cell r="P218">
            <v>1726.8745510553251</v>
          </cell>
          <cell r="S218">
            <v>3655.0152939999998</v>
          </cell>
          <cell r="T218">
            <v>4217.0118563103206</v>
          </cell>
          <cell r="AA218">
            <v>67.096067999999988</v>
          </cell>
          <cell r="AB218">
            <v>0</v>
          </cell>
          <cell r="AE218">
            <v>2744.6431259999999</v>
          </cell>
          <cell r="AF218">
            <v>2598.1693876301588</v>
          </cell>
          <cell r="AI218">
            <v>0</v>
          </cell>
          <cell r="AJ218">
            <v>0</v>
          </cell>
          <cell r="AM218">
            <v>2909.216692</v>
          </cell>
          <cell r="AN218">
            <v>980.70952889085095</v>
          </cell>
          <cell r="AQ218">
            <v>123.86966399999999</v>
          </cell>
          <cell r="AR218">
            <v>99.260084532543218</v>
          </cell>
          <cell r="AU218">
            <v>4.7311329999999998</v>
          </cell>
          <cell r="AV218">
            <v>0</v>
          </cell>
          <cell r="AY218">
            <v>209.460161</v>
          </cell>
          <cell r="AZ218">
            <v>0</v>
          </cell>
          <cell r="BC218">
            <v>546.66091299999994</v>
          </cell>
          <cell r="BD218">
            <v>366.23513804808277</v>
          </cell>
          <cell r="BG218">
            <v>3445.5551329999998</v>
          </cell>
          <cell r="BH218">
            <v>0</v>
          </cell>
          <cell r="BK218">
            <v>196.55707099999998</v>
          </cell>
          <cell r="BL218">
            <v>0</v>
          </cell>
          <cell r="BO218">
            <v>0.86020600000000003</v>
          </cell>
          <cell r="BP218">
            <v>0</v>
          </cell>
          <cell r="BS218">
            <v>571.60688699999992</v>
          </cell>
          <cell r="BT218">
            <v>2050.3344191460483</v>
          </cell>
          <cell r="BW218">
            <v>1185.6919620000001</v>
          </cell>
          <cell r="BX218">
            <v>0</v>
          </cell>
        </row>
        <row r="219">
          <cell r="E219">
            <v>0</v>
          </cell>
          <cell r="F219">
            <v>427.1</v>
          </cell>
          <cell r="I219">
            <v>3597</v>
          </cell>
          <cell r="O219">
            <v>2570.5950800000001</v>
          </cell>
          <cell r="P219">
            <v>2322.3539611267515</v>
          </cell>
          <cell r="S219">
            <v>2832.9663999999998</v>
          </cell>
          <cell r="T219">
            <v>3382.6061908040847</v>
          </cell>
          <cell r="AA219">
            <v>63.580780000000004</v>
          </cell>
          <cell r="AB219">
            <v>0</v>
          </cell>
          <cell r="AE219">
            <v>2107.8420000000001</v>
          </cell>
          <cell r="AF219">
            <v>1936.9750775762188</v>
          </cell>
          <cell r="AI219">
            <v>0</v>
          </cell>
          <cell r="AJ219">
            <v>0</v>
          </cell>
          <cell r="AM219">
            <v>2766.5687499999999</v>
          </cell>
          <cell r="AN219">
            <v>953.14277290855966</v>
          </cell>
          <cell r="AQ219">
            <v>117.50372</v>
          </cell>
          <cell r="AR219">
            <v>93.556146458065868</v>
          </cell>
          <cell r="AU219">
            <v>4.4265100000000004</v>
          </cell>
          <cell r="AV219">
            <v>0</v>
          </cell>
          <cell r="AY219">
            <v>430.57869999999997</v>
          </cell>
          <cell r="AZ219">
            <v>0</v>
          </cell>
          <cell r="BC219">
            <v>566.99568999999997</v>
          </cell>
          <cell r="BD219">
            <v>379.8584092289363</v>
          </cell>
          <cell r="BG219">
            <v>3653.4803900000002</v>
          </cell>
          <cell r="BH219">
            <v>139.04520000000002</v>
          </cell>
          <cell r="BK219">
            <v>264.78577999999999</v>
          </cell>
          <cell r="BL219">
            <v>0</v>
          </cell>
          <cell r="BO219">
            <v>0.80481999999999998</v>
          </cell>
          <cell r="BP219">
            <v>0</v>
          </cell>
          <cell r="BS219">
            <v>2641.8216499999999</v>
          </cell>
          <cell r="BT219">
            <v>2093.4993542859647</v>
          </cell>
          <cell r="BW219">
            <v>1377.6510000000001</v>
          </cell>
          <cell r="BX219">
            <v>0</v>
          </cell>
        </row>
        <row r="220">
          <cell r="E220">
            <v>0</v>
          </cell>
          <cell r="F220">
            <v>450.3</v>
          </cell>
          <cell r="I220">
            <v>7838.84</v>
          </cell>
          <cell r="O220">
            <v>3619.0385239999996</v>
          </cell>
          <cell r="P220">
            <v>3283.8831353992064</v>
          </cell>
          <cell r="S220">
            <v>5895.2363679999999</v>
          </cell>
          <cell r="T220">
            <v>5919.9101515659368</v>
          </cell>
          <cell r="AA220">
            <v>163.29605799999999</v>
          </cell>
          <cell r="AB220">
            <v>0</v>
          </cell>
          <cell r="AE220">
            <v>3997.8084000000003</v>
          </cell>
          <cell r="AF220">
            <v>3446.5273703190533</v>
          </cell>
          <cell r="AI220">
            <v>366.07382799999999</v>
          </cell>
          <cell r="AJ220">
            <v>323.53146623918587</v>
          </cell>
          <cell r="AM220">
            <v>5484.923937999999</v>
          </cell>
          <cell r="AN220">
            <v>1372.0819638776106</v>
          </cell>
          <cell r="AQ220">
            <v>159.980402</v>
          </cell>
          <cell r="AR220">
            <v>130.07291217135833</v>
          </cell>
          <cell r="AU220">
            <v>5.8023979999999993</v>
          </cell>
          <cell r="AV220">
            <v>0</v>
          </cell>
          <cell r="AY220">
            <v>570.29283199999998</v>
          </cell>
          <cell r="AZ220">
            <v>0</v>
          </cell>
          <cell r="BC220">
            <v>1429.047736</v>
          </cell>
          <cell r="BD220">
            <v>957.38964031485466</v>
          </cell>
          <cell r="BG220">
            <v>7955.0876579999995</v>
          </cell>
          <cell r="BH220">
            <v>748.00800000000004</v>
          </cell>
          <cell r="BK220">
            <v>497.34839999999997</v>
          </cell>
          <cell r="BL220">
            <v>0</v>
          </cell>
          <cell r="BO220">
            <v>1.6578279999999999</v>
          </cell>
          <cell r="BP220">
            <v>0</v>
          </cell>
          <cell r="BS220">
            <v>1569.9631159999999</v>
          </cell>
          <cell r="BT220">
            <v>1375.8823075848479</v>
          </cell>
          <cell r="BW220">
            <v>1790.3910559999999</v>
          </cell>
          <cell r="BX220">
            <v>1764.3667238440989</v>
          </cell>
        </row>
        <row r="221">
          <cell r="E221">
            <v>0</v>
          </cell>
          <cell r="F221">
            <v>631.6</v>
          </cell>
          <cell r="I221">
            <v>5063.8</v>
          </cell>
          <cell r="O221">
            <v>2464.9691200000002</v>
          </cell>
          <cell r="P221">
            <v>1329.7299999197644</v>
          </cell>
          <cell r="S221">
            <v>2995.7804000000006</v>
          </cell>
          <cell r="T221">
            <v>2130.4601260653799</v>
          </cell>
          <cell r="AA221">
            <v>121.88156000000001</v>
          </cell>
          <cell r="AB221">
            <v>0</v>
          </cell>
          <cell r="AE221">
            <v>1145.43156</v>
          </cell>
          <cell r="AF221">
            <v>1044.4115764895703</v>
          </cell>
          <cell r="AI221">
            <v>177.23300000000003</v>
          </cell>
          <cell r="AJ221">
            <v>161.76573311959297</v>
          </cell>
          <cell r="AM221">
            <v>2335.114</v>
          </cell>
          <cell r="AN221">
            <v>34.171141679396968</v>
          </cell>
          <cell r="AQ221">
            <v>177.69648000000001</v>
          </cell>
          <cell r="AR221">
            <v>140.9604966716276</v>
          </cell>
          <cell r="AU221">
            <v>6.8344800000000001</v>
          </cell>
          <cell r="AV221">
            <v>0</v>
          </cell>
          <cell r="AY221">
            <v>341.72400000000005</v>
          </cell>
          <cell r="AZ221">
            <v>0</v>
          </cell>
          <cell r="BC221">
            <v>830.38932000000011</v>
          </cell>
          <cell r="BD221">
            <v>556.31880753079122</v>
          </cell>
          <cell r="BG221">
            <v>6611.7898600000008</v>
          </cell>
          <cell r="BH221">
            <v>553.96440000000007</v>
          </cell>
          <cell r="BK221">
            <v>406.08202000000006</v>
          </cell>
          <cell r="BL221">
            <v>0</v>
          </cell>
          <cell r="BO221">
            <v>0</v>
          </cell>
          <cell r="BP221">
            <v>0</v>
          </cell>
          <cell r="BS221">
            <v>4416.2131600000002</v>
          </cell>
          <cell r="BT221">
            <v>0</v>
          </cell>
          <cell r="BW221">
            <v>997.56860000000006</v>
          </cell>
          <cell r="BX221">
            <v>850.70893004919355</v>
          </cell>
        </row>
        <row r="222">
          <cell r="E222">
            <v>0</v>
          </cell>
          <cell r="F222">
            <v>336.5</v>
          </cell>
          <cell r="I222">
            <v>1812.9</v>
          </cell>
          <cell r="O222">
            <v>743.69240000000002</v>
          </cell>
          <cell r="P222">
            <v>403.69333890031476</v>
          </cell>
          <cell r="S222">
            <v>647.39928000000009</v>
          </cell>
          <cell r="T222">
            <v>761.07490231024121</v>
          </cell>
          <cell r="AA222">
            <v>46.641980000000004</v>
          </cell>
          <cell r="AB222">
            <v>0</v>
          </cell>
          <cell r="AE222">
            <v>735.1309500000001</v>
          </cell>
          <cell r="AF222">
            <v>522.20578824478514</v>
          </cell>
          <cell r="AI222">
            <v>80.492760000000004</v>
          </cell>
          <cell r="AJ222">
            <v>80.882866559796469</v>
          </cell>
          <cell r="AM222">
            <v>892.21594000000005</v>
          </cell>
          <cell r="AN222">
            <v>13.056337846613204</v>
          </cell>
          <cell r="AQ222">
            <v>72.649720000000002</v>
          </cell>
          <cell r="AR222">
            <v>60.315291125385414</v>
          </cell>
          <cell r="AU222">
            <v>2.7942200000000001</v>
          </cell>
          <cell r="AV222">
            <v>0</v>
          </cell>
          <cell r="AY222">
            <v>109.6194</v>
          </cell>
          <cell r="AZ222">
            <v>0</v>
          </cell>
          <cell r="BC222">
            <v>340.46496000000002</v>
          </cell>
          <cell r="BD222">
            <v>228.09428781335791</v>
          </cell>
          <cell r="BG222">
            <v>2540.1609199999998</v>
          </cell>
          <cell r="BH222">
            <v>0</v>
          </cell>
          <cell r="BK222">
            <v>202.47348000000002</v>
          </cell>
          <cell r="BL222">
            <v>0</v>
          </cell>
          <cell r="BO222">
            <v>0</v>
          </cell>
          <cell r="BP222">
            <v>0</v>
          </cell>
          <cell r="BS222">
            <v>1045.4681600000001</v>
          </cell>
          <cell r="BT222">
            <v>564.74123474724479</v>
          </cell>
          <cell r="BW222">
            <v>68.165040000000005</v>
          </cell>
          <cell r="BX222">
            <v>440.64204621998397</v>
          </cell>
        </row>
        <row r="223">
          <cell r="E223">
            <v>0</v>
          </cell>
          <cell r="F223">
            <v>718.7</v>
          </cell>
          <cell r="I223">
            <v>5387</v>
          </cell>
          <cell r="O223">
            <v>2495.39959</v>
          </cell>
          <cell r="P223">
            <v>2251.5174790991077</v>
          </cell>
          <cell r="S223">
            <v>3587.7093199999999</v>
          </cell>
          <cell r="T223">
            <v>4830.9113062838142</v>
          </cell>
          <cell r="AA223">
            <v>143.48394999999999</v>
          </cell>
          <cell r="AB223">
            <v>0</v>
          </cell>
          <cell r="AE223">
            <v>2312.1004000000003</v>
          </cell>
          <cell r="AF223">
            <v>2125.7702819858073</v>
          </cell>
          <cell r="AI223">
            <v>0</v>
          </cell>
          <cell r="AJ223">
            <v>0</v>
          </cell>
          <cell r="AM223">
            <v>3713.4867399999998</v>
          </cell>
          <cell r="AN223">
            <v>597.00801738722328</v>
          </cell>
          <cell r="AQ223">
            <v>186.83441999999999</v>
          </cell>
          <cell r="AR223">
            <v>150.11377567627872</v>
          </cell>
          <cell r="AU223">
            <v>6.7162700000000006</v>
          </cell>
          <cell r="AV223">
            <v>0</v>
          </cell>
          <cell r="AY223">
            <v>312.61184000000003</v>
          </cell>
          <cell r="AZ223">
            <v>0</v>
          </cell>
          <cell r="BC223">
            <v>871.28338999999994</v>
          </cell>
          <cell r="BD223">
            <v>583.71576424680563</v>
          </cell>
          <cell r="BG223">
            <v>10081.73184</v>
          </cell>
          <cell r="BH223">
            <v>1695.2448000000002</v>
          </cell>
          <cell r="BK223">
            <v>659.41559999999993</v>
          </cell>
          <cell r="BL223">
            <v>0</v>
          </cell>
          <cell r="BO223">
            <v>2.4422800000000002</v>
          </cell>
          <cell r="BP223">
            <v>0</v>
          </cell>
          <cell r="BS223">
            <v>1404.92157</v>
          </cell>
          <cell r="BT223">
            <v>0</v>
          </cell>
          <cell r="BW223">
            <v>1025.1460999999999</v>
          </cell>
          <cell r="BX223">
            <v>1312.9334438391356</v>
          </cell>
        </row>
        <row r="224">
          <cell r="E224">
            <v>0</v>
          </cell>
          <cell r="F224">
            <v>1297.2</v>
          </cell>
          <cell r="I224">
            <v>9862.93</v>
          </cell>
          <cell r="O224">
            <v>4789.9277960000009</v>
          </cell>
          <cell r="P224">
            <v>4321.5925541175984</v>
          </cell>
          <cell r="S224">
            <v>8168.0991470000008</v>
          </cell>
          <cell r="T224">
            <v>11130.941420059431</v>
          </cell>
          <cell r="AA224">
            <v>243.29083400000002</v>
          </cell>
          <cell r="AB224">
            <v>0</v>
          </cell>
          <cell r="AE224">
            <v>4558.6462460000002</v>
          </cell>
          <cell r="AF224">
            <v>4251.5405639716146</v>
          </cell>
          <cell r="AI224">
            <v>0</v>
          </cell>
          <cell r="AJ224">
            <v>0</v>
          </cell>
          <cell r="AM224">
            <v>6629.1172200000001</v>
          </cell>
          <cell r="AN224">
            <v>1642.7729176254006</v>
          </cell>
          <cell r="AQ224">
            <v>360.47219900000005</v>
          </cell>
          <cell r="AR224">
            <v>287.70201166198217</v>
          </cell>
          <cell r="AU224">
            <v>13.392156</v>
          </cell>
          <cell r="AV224">
            <v>0</v>
          </cell>
          <cell r="AY224">
            <v>531.22218800000007</v>
          </cell>
          <cell r="AZ224">
            <v>0</v>
          </cell>
          <cell r="BC224">
            <v>2055.6959460000003</v>
          </cell>
          <cell r="BD224">
            <v>1377.2122181491952</v>
          </cell>
          <cell r="BG224">
            <v>15614.137883000001</v>
          </cell>
          <cell r="BH224">
            <v>1695.2448000000002</v>
          </cell>
          <cell r="BK224">
            <v>1159.5375070000002</v>
          </cell>
          <cell r="BL224">
            <v>0</v>
          </cell>
          <cell r="BO224">
            <v>2.2320260000000003</v>
          </cell>
          <cell r="BP224">
            <v>0</v>
          </cell>
          <cell r="BS224">
            <v>2706.3315250000001</v>
          </cell>
          <cell r="BT224">
            <v>0</v>
          </cell>
          <cell r="BW224">
            <v>4096.0748290000001</v>
          </cell>
          <cell r="BX224">
            <v>1026.9657485371872</v>
          </cell>
        </row>
        <row r="225">
          <cell r="E225">
            <v>0</v>
          </cell>
          <cell r="F225">
            <v>456.4</v>
          </cell>
          <cell r="I225">
            <v>4102.13</v>
          </cell>
          <cell r="O225">
            <v>1896.804333</v>
          </cell>
          <cell r="P225">
            <v>1712.514440187806</v>
          </cell>
          <cell r="S225">
            <v>3333.1971359999998</v>
          </cell>
          <cell r="T225">
            <v>4259.5147043545812</v>
          </cell>
          <cell r="AA225">
            <v>61.540154999999999</v>
          </cell>
          <cell r="AB225">
            <v>0</v>
          </cell>
          <cell r="AE225">
            <v>1434.1046480000002</v>
          </cell>
          <cell r="AF225">
            <v>1317.5582583184128</v>
          </cell>
          <cell r="AI225">
            <v>176.39158999999998</v>
          </cell>
          <cell r="AJ225">
            <v>161.76573311959294</v>
          </cell>
          <cell r="AM225">
            <v>3144.9298469999994</v>
          </cell>
          <cell r="AN225">
            <v>460.69195603969735</v>
          </cell>
          <cell r="AQ225">
            <v>78.862568999999993</v>
          </cell>
          <cell r="AR225">
            <v>63.406208919798132</v>
          </cell>
          <cell r="AU225">
            <v>2.7351179999999995</v>
          </cell>
          <cell r="AV225">
            <v>0</v>
          </cell>
          <cell r="AY225">
            <v>172.312434</v>
          </cell>
          <cell r="AZ225">
            <v>0</v>
          </cell>
          <cell r="BC225">
            <v>817.80028199999992</v>
          </cell>
          <cell r="BD225">
            <v>547.88478936673312</v>
          </cell>
          <cell r="BG225">
            <v>5950.7050619999991</v>
          </cell>
          <cell r="BH225">
            <v>0</v>
          </cell>
          <cell r="BK225">
            <v>456.30885299999994</v>
          </cell>
          <cell r="BL225">
            <v>0</v>
          </cell>
          <cell r="BO225">
            <v>0.91170600000000002</v>
          </cell>
          <cell r="BP225">
            <v>0</v>
          </cell>
          <cell r="BS225">
            <v>650.046378</v>
          </cell>
          <cell r="BT225">
            <v>562.9426957830816</v>
          </cell>
          <cell r="BW225">
            <v>1268.378596</v>
          </cell>
          <cell r="BX225">
            <v>1082.7204564262463</v>
          </cell>
        </row>
        <row r="226">
          <cell r="E226">
            <v>0</v>
          </cell>
          <cell r="F226">
            <v>1201.5999999999999</v>
          </cell>
          <cell r="I226">
            <v>10646.3</v>
          </cell>
          <cell r="O226">
            <v>5010.4769099999994</v>
          </cell>
          <cell r="P226">
            <v>4526.6321378251578</v>
          </cell>
          <cell r="S226">
            <v>7297.1216100000001</v>
          </cell>
          <cell r="T226">
            <v>8780.1619477861623</v>
          </cell>
          <cell r="AA226">
            <v>164.68580999999998</v>
          </cell>
          <cell r="AB226">
            <v>0</v>
          </cell>
          <cell r="AE226">
            <v>3372.74784</v>
          </cell>
          <cell r="AF226">
            <v>3100.2957730107501</v>
          </cell>
          <cell r="AI226">
            <v>0</v>
          </cell>
          <cell r="AJ226">
            <v>0</v>
          </cell>
          <cell r="AM226">
            <v>7018.69596</v>
          </cell>
          <cell r="AN226">
            <v>2794.6591895514161</v>
          </cell>
          <cell r="AQ226">
            <v>318.70850999999999</v>
          </cell>
          <cell r="AR226">
            <v>255.5980899319847</v>
          </cell>
          <cell r="AU226">
            <v>11.847899999999999</v>
          </cell>
          <cell r="AV226">
            <v>0</v>
          </cell>
          <cell r="AY226">
            <v>421.78523999999999</v>
          </cell>
          <cell r="AZ226">
            <v>0</v>
          </cell>
          <cell r="BC226">
            <v>1978.5993000000001</v>
          </cell>
          <cell r="BD226">
            <v>1325.5613681992663</v>
          </cell>
          <cell r="BG226">
            <v>16020.730380000001</v>
          </cell>
          <cell r="BH226">
            <v>0</v>
          </cell>
          <cell r="BK226">
            <v>873.19023000000004</v>
          </cell>
          <cell r="BL226">
            <v>0</v>
          </cell>
          <cell r="BO226">
            <v>2.36958</v>
          </cell>
          <cell r="BP226">
            <v>0</v>
          </cell>
          <cell r="BS226">
            <v>3251.0637599999995</v>
          </cell>
          <cell r="BT226">
            <v>1787.7477303782207</v>
          </cell>
          <cell r="BW226">
            <v>1519.2270099999998</v>
          </cell>
          <cell r="BX226">
            <v>0</v>
          </cell>
        </row>
        <row r="227">
          <cell r="E227">
            <v>0</v>
          </cell>
          <cell r="F227">
            <v>495.79999999999995</v>
          </cell>
          <cell r="I227">
            <v>4105.8500000000004</v>
          </cell>
          <cell r="O227">
            <v>2007.6998950000004</v>
          </cell>
          <cell r="P227">
            <v>1816.2056711531982</v>
          </cell>
          <cell r="S227">
            <v>3750.3447500000002</v>
          </cell>
          <cell r="T227">
            <v>3975.7654257012364</v>
          </cell>
          <cell r="AA227">
            <v>75.467060000000018</v>
          </cell>
          <cell r="AB227">
            <v>0</v>
          </cell>
          <cell r="AE227">
            <v>2309.1300400000005</v>
          </cell>
          <cell r="AF227">
            <v>2125.7702819858073</v>
          </cell>
          <cell r="AI227">
            <v>0</v>
          </cell>
          <cell r="AJ227">
            <v>0</v>
          </cell>
          <cell r="AM227">
            <v>3068.8403850000004</v>
          </cell>
          <cell r="AN227">
            <v>991.57775384821684</v>
          </cell>
          <cell r="AQ227">
            <v>143.57148000000001</v>
          </cell>
          <cell r="AR227">
            <v>115.46620588604134</v>
          </cell>
          <cell r="AU227">
            <v>5.5219800000000001</v>
          </cell>
          <cell r="AV227">
            <v>0</v>
          </cell>
          <cell r="AY227">
            <v>174.86270000000002</v>
          </cell>
          <cell r="AZ227">
            <v>0</v>
          </cell>
          <cell r="BC227">
            <v>825.07584500000007</v>
          </cell>
          <cell r="BD227">
            <v>552.75904826528824</v>
          </cell>
          <cell r="BG227">
            <v>5953.614770000001</v>
          </cell>
          <cell r="BH227">
            <v>0</v>
          </cell>
          <cell r="BK227">
            <v>442.21856500000007</v>
          </cell>
          <cell r="BL227">
            <v>0</v>
          </cell>
          <cell r="BO227">
            <v>0.9203300000000002</v>
          </cell>
          <cell r="BP227">
            <v>0</v>
          </cell>
          <cell r="BS227">
            <v>1962.1435600000002</v>
          </cell>
          <cell r="BT227">
            <v>715.81850773695351</v>
          </cell>
          <cell r="BW227">
            <v>871.67195500000003</v>
          </cell>
          <cell r="BX227">
            <v>811.14107283760325</v>
          </cell>
        </row>
        <row r="228">
          <cell r="E228">
            <v>0</v>
          </cell>
          <cell r="F228">
            <v>583.5</v>
          </cell>
          <cell r="I228">
            <v>5621.23</v>
          </cell>
          <cell r="O228">
            <v>3021.0830369999999</v>
          </cell>
          <cell r="P228">
            <v>2727.2473636899672</v>
          </cell>
          <cell r="S228">
            <v>6155.0921599999992</v>
          </cell>
          <cell r="T228">
            <v>6891.5473535328492</v>
          </cell>
          <cell r="AA228">
            <v>143.329263</v>
          </cell>
          <cell r="AB228">
            <v>0</v>
          </cell>
          <cell r="AE228">
            <v>2883.1288669999999</v>
          </cell>
          <cell r="AF228">
            <v>2651.1749002454253</v>
          </cell>
          <cell r="AI228">
            <v>263.63568699999996</v>
          </cell>
          <cell r="AJ228">
            <v>242.64859967938941</v>
          </cell>
          <cell r="AM228">
            <v>4198.1203179999993</v>
          </cell>
          <cell r="AN228">
            <v>633.04786778740856</v>
          </cell>
          <cell r="AQ228">
            <v>152.015885</v>
          </cell>
          <cell r="AR228">
            <v>122.15291707470229</v>
          </cell>
          <cell r="AU228">
            <v>4.9637839999999995</v>
          </cell>
          <cell r="AV228">
            <v>0</v>
          </cell>
          <cell r="AY228">
            <v>385.93420599999996</v>
          </cell>
          <cell r="AZ228">
            <v>0</v>
          </cell>
          <cell r="BC228">
            <v>1156.561672</v>
          </cell>
          <cell r="BD228">
            <v>774.83777152006007</v>
          </cell>
          <cell r="BG228">
            <v>5410.5245599999998</v>
          </cell>
          <cell r="BH228">
            <v>0</v>
          </cell>
          <cell r="BK228">
            <v>323.26643300000001</v>
          </cell>
          <cell r="BL228">
            <v>0</v>
          </cell>
          <cell r="BO228">
            <v>1.2409459999999999</v>
          </cell>
          <cell r="BP228">
            <v>0</v>
          </cell>
          <cell r="BS228">
            <v>156.359196</v>
          </cell>
          <cell r="BT228">
            <v>0</v>
          </cell>
          <cell r="BW228">
            <v>1566.0746779999999</v>
          </cell>
          <cell r="BX228">
            <v>1478.3990285421503</v>
          </cell>
        </row>
        <row r="229">
          <cell r="E229">
            <v>0</v>
          </cell>
          <cell r="F229">
            <v>428.4</v>
          </cell>
          <cell r="I229">
            <v>3559.81</v>
          </cell>
          <cell r="O229">
            <v>1543.8360910000001</v>
          </cell>
          <cell r="P229">
            <v>1470.9885769288726</v>
          </cell>
          <cell r="S229">
            <v>3844.6344399999998</v>
          </cell>
          <cell r="T229">
            <v>3978.0770709090648</v>
          </cell>
          <cell r="AA229">
            <v>106.884028</v>
          </cell>
          <cell r="AB229">
            <v>0</v>
          </cell>
          <cell r="AE229">
            <v>2107.7635009999999</v>
          </cell>
          <cell r="AF229">
            <v>1936.9750775762188</v>
          </cell>
          <cell r="AI229">
            <v>0</v>
          </cell>
          <cell r="AJ229">
            <v>0</v>
          </cell>
          <cell r="AM229">
            <v>2684.4641510000001</v>
          </cell>
          <cell r="AN229">
            <v>410.73521870463105</v>
          </cell>
          <cell r="AQ229">
            <v>123.63451000000001</v>
          </cell>
          <cell r="AR229">
            <v>98.200231174109916</v>
          </cell>
          <cell r="AU229">
            <v>4.3870310000000003</v>
          </cell>
          <cell r="AV229">
            <v>0</v>
          </cell>
          <cell r="AY229">
            <v>277.57941599999998</v>
          </cell>
          <cell r="AZ229">
            <v>3111.9325962845314</v>
          </cell>
          <cell r="BC229">
            <v>620.56547599999999</v>
          </cell>
          <cell r="BD229">
            <v>415.74745398110105</v>
          </cell>
          <cell r="BG229">
            <v>3369.2398079999998</v>
          </cell>
          <cell r="BH229">
            <v>0</v>
          </cell>
          <cell r="BK229">
            <v>306.29452799999996</v>
          </cell>
          <cell r="BL229">
            <v>0</v>
          </cell>
          <cell r="BO229">
            <v>0.79764200000000007</v>
          </cell>
          <cell r="BP229">
            <v>0</v>
          </cell>
          <cell r="BS229">
            <v>3164.2458139999999</v>
          </cell>
          <cell r="BT229">
            <v>2971.1863687976056</v>
          </cell>
          <cell r="BW229">
            <v>1052.991798</v>
          </cell>
          <cell r="BX229">
            <v>0</v>
          </cell>
        </row>
        <row r="230">
          <cell r="E230">
            <v>0</v>
          </cell>
          <cell r="F230">
            <v>195.95</v>
          </cell>
          <cell r="I230">
            <v>1685.6</v>
          </cell>
          <cell r="O230">
            <v>715.74162000000001</v>
          </cell>
          <cell r="P230">
            <v>645.91767013616936</v>
          </cell>
          <cell r="S230">
            <v>1779.9462999999998</v>
          </cell>
          <cell r="T230">
            <v>1882.4845057482144</v>
          </cell>
          <cell r="AA230">
            <v>34.996829999999996</v>
          </cell>
          <cell r="AB230">
            <v>0</v>
          </cell>
          <cell r="AE230">
            <v>1413.5441599999999</v>
          </cell>
          <cell r="AF230">
            <v>1299.0846938150794</v>
          </cell>
          <cell r="AI230">
            <v>0</v>
          </cell>
          <cell r="AJ230">
            <v>0</v>
          </cell>
          <cell r="AM230">
            <v>1274.3738149999999</v>
          </cell>
          <cell r="AN230">
            <v>730.0200922181433</v>
          </cell>
          <cell r="AQ230">
            <v>44.780889999999999</v>
          </cell>
          <cell r="AR230">
            <v>35.919393820357321</v>
          </cell>
          <cell r="AU230">
            <v>1.5052400000000001</v>
          </cell>
          <cell r="AV230">
            <v>0</v>
          </cell>
          <cell r="AY230">
            <v>77.143550000000005</v>
          </cell>
          <cell r="AZ230">
            <v>0</v>
          </cell>
          <cell r="BC230">
            <v>252.88031999999998</v>
          </cell>
          <cell r="BD230">
            <v>169.41701281804163</v>
          </cell>
          <cell r="BG230">
            <v>1351.3292099999999</v>
          </cell>
          <cell r="BH230">
            <v>1201.0632000000001</v>
          </cell>
          <cell r="BK230">
            <v>218.63611</v>
          </cell>
          <cell r="BL230">
            <v>0</v>
          </cell>
          <cell r="BO230">
            <v>1.1289299999999998</v>
          </cell>
          <cell r="BP230">
            <v>0</v>
          </cell>
          <cell r="BS230">
            <v>1232.7915599999999</v>
          </cell>
          <cell r="BT230">
            <v>1068.3321447129406</v>
          </cell>
          <cell r="BW230">
            <v>551.86544000000004</v>
          </cell>
          <cell r="BX230">
            <v>0</v>
          </cell>
        </row>
        <row r="231">
          <cell r="E231">
            <v>0</v>
          </cell>
          <cell r="F231">
            <v>343.3</v>
          </cell>
          <cell r="I231">
            <v>3789.7</v>
          </cell>
          <cell r="O231">
            <v>1889.1943000000001</v>
          </cell>
          <cell r="P231">
            <v>814.04515477059363</v>
          </cell>
          <cell r="S231">
            <v>4690.9549999999999</v>
          </cell>
          <cell r="T231">
            <v>2210.3461035720065</v>
          </cell>
          <cell r="AA231">
            <v>92.5792</v>
          </cell>
          <cell r="AB231">
            <v>0</v>
          </cell>
          <cell r="AE231">
            <v>1923.2727499999996</v>
          </cell>
          <cell r="AF231">
            <v>1767.4499334969503</v>
          </cell>
          <cell r="AI231">
            <v>175.84207999999998</v>
          </cell>
          <cell r="AJ231">
            <v>161.76573311959294</v>
          </cell>
          <cell r="AM231">
            <v>2676.1174999999998</v>
          </cell>
          <cell r="AN231">
            <v>952.99675961863227</v>
          </cell>
          <cell r="AQ231">
            <v>126.0565</v>
          </cell>
          <cell r="AR231">
            <v>100.99439002816133</v>
          </cell>
          <cell r="AU231">
            <v>4.5463000000000005</v>
          </cell>
          <cell r="AV231">
            <v>0</v>
          </cell>
          <cell r="AY231">
            <v>292.6164</v>
          </cell>
          <cell r="AZ231">
            <v>0</v>
          </cell>
          <cell r="BC231">
            <v>597.6318</v>
          </cell>
          <cell r="BD231">
            <v>400.3830520345328</v>
          </cell>
          <cell r="BG231">
            <v>3355.5826999999999</v>
          </cell>
          <cell r="BH231">
            <v>12907.905600000002</v>
          </cell>
          <cell r="BK231">
            <v>237.23419999999999</v>
          </cell>
          <cell r="BL231">
            <v>0</v>
          </cell>
          <cell r="BO231">
            <v>0.8266</v>
          </cell>
          <cell r="BP231">
            <v>0</v>
          </cell>
          <cell r="BS231">
            <v>2215.288</v>
          </cell>
          <cell r="BT231">
            <v>1660.0514639226335</v>
          </cell>
          <cell r="BW231">
            <v>1021.32415</v>
          </cell>
          <cell r="BX231">
            <v>1731.9930224891614</v>
          </cell>
        </row>
        <row r="232">
          <cell r="E232">
            <v>0</v>
          </cell>
          <cell r="F232">
            <v>511.5</v>
          </cell>
          <cell r="I232">
            <v>14035.86</v>
          </cell>
          <cell r="O232">
            <v>6236.4532320000008</v>
          </cell>
          <cell r="P232">
            <v>4475.0694305997686</v>
          </cell>
          <cell r="S232">
            <v>11159.279856000001</v>
          </cell>
          <cell r="T232">
            <v>8339.3055616415004</v>
          </cell>
          <cell r="AA232">
            <v>306.949296</v>
          </cell>
          <cell r="AB232">
            <v>823.29915675304869</v>
          </cell>
          <cell r="AE232">
            <v>6908.4502920000004</v>
          </cell>
          <cell r="AF232">
            <v>6186.0747672393272</v>
          </cell>
          <cell r="AI232">
            <v>633.01728600000001</v>
          </cell>
          <cell r="AJ232">
            <v>566.18006591857534</v>
          </cell>
          <cell r="AM232">
            <v>9733.6385760000012</v>
          </cell>
          <cell r="AN232">
            <v>2445.3710395091002</v>
          </cell>
          <cell r="AQ232">
            <v>258.94300800000002</v>
          </cell>
          <cell r="AR232">
            <v>206.36308391749282</v>
          </cell>
          <cell r="AU232">
            <v>8.7284159999999993</v>
          </cell>
          <cell r="AV232">
            <v>0</v>
          </cell>
          <cell r="AY232">
            <v>980.49206400000003</v>
          </cell>
          <cell r="AZ232">
            <v>0</v>
          </cell>
          <cell r="BC232">
            <v>4416.5784960000001</v>
          </cell>
          <cell r="BD232">
            <v>2958.8840114909658</v>
          </cell>
          <cell r="BG232">
            <v>11918.652048000002</v>
          </cell>
          <cell r="BH232">
            <v>0</v>
          </cell>
          <cell r="BK232">
            <v>794.28585600000008</v>
          </cell>
          <cell r="BL232">
            <v>0</v>
          </cell>
          <cell r="BO232">
            <v>1.454736</v>
          </cell>
          <cell r="BP232">
            <v>0</v>
          </cell>
          <cell r="BS232">
            <v>2663.6216160000004</v>
          </cell>
          <cell r="BT232">
            <v>2447.8115302261149</v>
          </cell>
          <cell r="BW232">
            <v>1953.791712</v>
          </cell>
          <cell r="BX232">
            <v>1721.2017887041823</v>
          </cell>
        </row>
        <row r="233">
          <cell r="E233">
            <v>46</v>
          </cell>
          <cell r="F233">
            <v>486.5</v>
          </cell>
          <cell r="I233">
            <v>3857.91</v>
          </cell>
          <cell r="O233">
            <v>2246.928852</v>
          </cell>
          <cell r="P233">
            <v>1769.826884499088</v>
          </cell>
          <cell r="S233">
            <v>4017.7103679999996</v>
          </cell>
          <cell r="T233">
            <v>3379.8156697659765</v>
          </cell>
          <cell r="AA233">
            <v>116.430188</v>
          </cell>
          <cell r="AB233">
            <v>0</v>
          </cell>
          <cell r="AE233">
            <v>961.39117199999998</v>
          </cell>
          <cell r="AF233">
            <v>883.72496674847514</v>
          </cell>
          <cell r="AI233">
            <v>87.960347999999996</v>
          </cell>
          <cell r="AJ233">
            <v>80.882866559796469</v>
          </cell>
          <cell r="AM233">
            <v>3285.2428419999997</v>
          </cell>
          <cell r="AN233">
            <v>994.81944158353292</v>
          </cell>
          <cell r="AQ233">
            <v>116.430188</v>
          </cell>
          <cell r="AR233">
            <v>93.209285358942239</v>
          </cell>
          <cell r="AU233">
            <v>4.3444099999999999</v>
          </cell>
          <cell r="AV233">
            <v>0</v>
          </cell>
          <cell r="AY233">
            <v>893.21069599999998</v>
          </cell>
          <cell r="AZ233">
            <v>0</v>
          </cell>
          <cell r="BC233">
            <v>301.50205399999999</v>
          </cell>
          <cell r="BD233">
            <v>201.99111321586389</v>
          </cell>
          <cell r="BG233">
            <v>3318.6947989999999</v>
          </cell>
          <cell r="BH233">
            <v>0</v>
          </cell>
          <cell r="BK233">
            <v>377.52922899999999</v>
          </cell>
          <cell r="BL233">
            <v>0</v>
          </cell>
          <cell r="BO233">
            <v>0.86888200000000004</v>
          </cell>
          <cell r="BP233">
            <v>0</v>
          </cell>
          <cell r="BS233">
            <v>497.00050399999998</v>
          </cell>
          <cell r="BT233">
            <v>455.03035793328957</v>
          </cell>
          <cell r="BW233">
            <v>990.32549699999993</v>
          </cell>
          <cell r="BX233">
            <v>857.90308590584641</v>
          </cell>
        </row>
        <row r="234">
          <cell r="E234">
            <v>0</v>
          </cell>
          <cell r="F234">
            <v>451.1</v>
          </cell>
          <cell r="I234">
            <v>3713.18</v>
          </cell>
          <cell r="O234">
            <v>1838.113192</v>
          </cell>
          <cell r="P234">
            <v>1661.161122972404</v>
          </cell>
          <cell r="S234">
            <v>2888.3446079999999</v>
          </cell>
          <cell r="T234">
            <v>3456.7260386771086</v>
          </cell>
          <cell r="AA234">
            <v>89.115591999999992</v>
          </cell>
          <cell r="AB234">
            <v>0</v>
          </cell>
          <cell r="AE234">
            <v>2106.8583319999998</v>
          </cell>
          <cell r="AF234">
            <v>1936.9750775762188</v>
          </cell>
          <cell r="AI234">
            <v>0</v>
          </cell>
          <cell r="AJ234">
            <v>0</v>
          </cell>
          <cell r="AM234">
            <v>3006.1937319999997</v>
          </cell>
          <cell r="AN234">
            <v>418.81554366306329</v>
          </cell>
          <cell r="AQ234">
            <v>76.622751999999991</v>
          </cell>
          <cell r="AR234">
            <v>61.163173812132037</v>
          </cell>
          <cell r="AU234">
            <v>2.4985679999999997</v>
          </cell>
          <cell r="AV234">
            <v>0</v>
          </cell>
          <cell r="AY234">
            <v>300.66101599999996</v>
          </cell>
          <cell r="AZ234">
            <v>0</v>
          </cell>
          <cell r="BC234">
            <v>652.12624799999992</v>
          </cell>
          <cell r="BD234">
            <v>436.89157351745445</v>
          </cell>
          <cell r="BG234">
            <v>3783.2483799999995</v>
          </cell>
          <cell r="BH234">
            <v>0</v>
          </cell>
          <cell r="BK234">
            <v>225.28754799999999</v>
          </cell>
          <cell r="BL234">
            <v>0</v>
          </cell>
          <cell r="BO234">
            <v>0.83285600000000004</v>
          </cell>
          <cell r="BP234">
            <v>0</v>
          </cell>
          <cell r="BS234">
            <v>854.51025599999991</v>
          </cell>
          <cell r="BT234">
            <v>334.52824733435517</v>
          </cell>
          <cell r="BW234">
            <v>1005.5291439999999</v>
          </cell>
          <cell r="BX234">
            <v>676.2506505253632</v>
          </cell>
        </row>
        <row r="235">
          <cell r="E235">
            <v>0</v>
          </cell>
          <cell r="F235">
            <v>379.56</v>
          </cell>
          <cell r="I235">
            <v>3684.95</v>
          </cell>
          <cell r="O235">
            <v>1779.4424779999999</v>
          </cell>
          <cell r="P235">
            <v>1607.7782412520762</v>
          </cell>
          <cell r="S235">
            <v>3446.7044799999999</v>
          </cell>
          <cell r="T235">
            <v>4087.3790657676541</v>
          </cell>
          <cell r="AA235">
            <v>65.032160000000005</v>
          </cell>
          <cell r="AB235">
            <v>0</v>
          </cell>
          <cell r="AE235">
            <v>2827.0936400000001</v>
          </cell>
          <cell r="AF235">
            <v>2598.1693876301588</v>
          </cell>
          <cell r="AI235">
            <v>0</v>
          </cell>
          <cell r="AJ235">
            <v>0</v>
          </cell>
          <cell r="AM235">
            <v>3015.459969</v>
          </cell>
          <cell r="AN235">
            <v>1507.0265342183288</v>
          </cell>
          <cell r="AQ235">
            <v>95.515985000000001</v>
          </cell>
          <cell r="AR235">
            <v>75.789150158511447</v>
          </cell>
          <cell r="AU235">
            <v>3.2516080000000001</v>
          </cell>
          <cell r="AV235">
            <v>0</v>
          </cell>
          <cell r="AY235">
            <v>300.77373999999998</v>
          </cell>
          <cell r="AZ235">
            <v>0</v>
          </cell>
          <cell r="BC235">
            <v>623.90228500000001</v>
          </cell>
          <cell r="BD235">
            <v>417.9829470915351</v>
          </cell>
          <cell r="BG235">
            <v>2902.4665909999999</v>
          </cell>
          <cell r="BH235">
            <v>141.78960000000001</v>
          </cell>
          <cell r="BK235">
            <v>210.54161799999997</v>
          </cell>
          <cell r="BL235">
            <v>0</v>
          </cell>
          <cell r="BO235">
            <v>0.81290200000000001</v>
          </cell>
          <cell r="BP235">
            <v>0</v>
          </cell>
          <cell r="BS235">
            <v>1462.0042470000001</v>
          </cell>
          <cell r="BT235">
            <v>1431.637015473907</v>
          </cell>
          <cell r="BW235">
            <v>1370.06441</v>
          </cell>
          <cell r="BX235">
            <v>0</v>
          </cell>
        </row>
        <row r="236">
          <cell r="E236">
            <v>0</v>
          </cell>
          <cell r="F236">
            <v>444.96000000000004</v>
          </cell>
          <cell r="I236">
            <v>5929.47</v>
          </cell>
          <cell r="O236">
            <v>1429.7846490000002</v>
          </cell>
          <cell r="P236">
            <v>1290.536470076268</v>
          </cell>
          <cell r="S236">
            <v>5231.4947010000005</v>
          </cell>
          <cell r="T236">
            <v>7203.0476457247441</v>
          </cell>
          <cell r="AA236">
            <v>84.142476000000002</v>
          </cell>
          <cell r="AB236">
            <v>0</v>
          </cell>
          <cell r="AE236">
            <v>1872.5266260000003</v>
          </cell>
          <cell r="AF236">
            <v>1767.4499334969503</v>
          </cell>
          <cell r="AI236">
            <v>171.361683</v>
          </cell>
          <cell r="AJ236">
            <v>161.76573311959297</v>
          </cell>
          <cell r="AM236">
            <v>3196.7766449999999</v>
          </cell>
          <cell r="AN236">
            <v>1173.0790019043482</v>
          </cell>
          <cell r="AQ236">
            <v>116.01462600000001</v>
          </cell>
          <cell r="AR236">
            <v>94.19205847312584</v>
          </cell>
          <cell r="AU236">
            <v>4.4621010000000005</v>
          </cell>
          <cell r="AV236">
            <v>0</v>
          </cell>
          <cell r="AY236">
            <v>1121.89968</v>
          </cell>
          <cell r="AZ236">
            <v>0</v>
          </cell>
          <cell r="BC236">
            <v>666.12793499999998</v>
          </cell>
          <cell r="BD236">
            <v>446.271994998862</v>
          </cell>
          <cell r="BG236">
            <v>3871.191339</v>
          </cell>
          <cell r="BH236">
            <v>3814.1772000000001</v>
          </cell>
          <cell r="BK236">
            <v>1128.2741100000001</v>
          </cell>
          <cell r="BL236">
            <v>0</v>
          </cell>
          <cell r="BO236">
            <v>1.2748860000000002</v>
          </cell>
          <cell r="BP236">
            <v>0</v>
          </cell>
          <cell r="BS236">
            <v>3678.6835529999998</v>
          </cell>
          <cell r="BT236">
            <v>3097.0840962890302</v>
          </cell>
          <cell r="BW236">
            <v>1982.2218210000001</v>
          </cell>
          <cell r="BX236">
            <v>0</v>
          </cell>
        </row>
        <row r="237">
          <cell r="E237">
            <v>0</v>
          </cell>
          <cell r="F237">
            <v>592.4</v>
          </cell>
          <cell r="I237">
            <v>5386.5999999999995</v>
          </cell>
          <cell r="O237">
            <v>2515.3652999999999</v>
          </cell>
          <cell r="P237">
            <v>1959.9150464629749</v>
          </cell>
          <cell r="S237">
            <v>5360.173499999999</v>
          </cell>
          <cell r="T237">
            <v>4352.4811379487564</v>
          </cell>
          <cell r="AA237">
            <v>121.37369999999997</v>
          </cell>
          <cell r="AB237">
            <v>0</v>
          </cell>
          <cell r="AE237">
            <v>4240.3315199999997</v>
          </cell>
          <cell r="AF237">
            <v>3594.1360324493048</v>
          </cell>
          <cell r="AI237">
            <v>0</v>
          </cell>
          <cell r="AJ237">
            <v>0</v>
          </cell>
          <cell r="AM237">
            <v>3815.1998999999996</v>
          </cell>
          <cell r="AN237">
            <v>2201.302985880141</v>
          </cell>
          <cell r="AQ237">
            <v>182.35949999999997</v>
          </cell>
          <cell r="AR237">
            <v>148.5529007302224</v>
          </cell>
          <cell r="AU237">
            <v>6.5768999999999993</v>
          </cell>
          <cell r="AV237">
            <v>0</v>
          </cell>
          <cell r="AY237">
            <v>632.57819999999992</v>
          </cell>
          <cell r="AZ237">
            <v>0</v>
          </cell>
          <cell r="BC237">
            <v>1069.6430999999998</v>
          </cell>
          <cell r="BD237">
            <v>716.60672836632671</v>
          </cell>
          <cell r="BG237">
            <v>4005.3320999999996</v>
          </cell>
          <cell r="BH237">
            <v>3700.6895999999997</v>
          </cell>
          <cell r="BK237">
            <v>330.63869999999997</v>
          </cell>
          <cell r="BL237">
            <v>0</v>
          </cell>
          <cell r="BO237">
            <v>1.1958</v>
          </cell>
          <cell r="BP237">
            <v>0</v>
          </cell>
          <cell r="BS237">
            <v>4155.4049999999988</v>
          </cell>
          <cell r="BT237">
            <v>3111.4724080023357</v>
          </cell>
          <cell r="BW237">
            <v>1567.5005999999998</v>
          </cell>
          <cell r="BX237">
            <v>1363.2925348357055</v>
          </cell>
        </row>
        <row r="238">
          <cell r="E238">
            <v>0</v>
          </cell>
          <cell r="F238">
            <v>577</v>
          </cell>
          <cell r="I238">
            <v>5410.1</v>
          </cell>
          <cell r="O238">
            <v>2550.5046000000002</v>
          </cell>
          <cell r="P238">
            <v>1960.0788238012822</v>
          </cell>
          <cell r="S238">
            <v>5520.1062000000002</v>
          </cell>
          <cell r="T238">
            <v>4501.1614489545764</v>
          </cell>
          <cell r="AA238">
            <v>119.742</v>
          </cell>
          <cell r="AB238">
            <v>0</v>
          </cell>
          <cell r="AE238">
            <v>2884.6653200000001</v>
          </cell>
          <cell r="AF238">
            <v>2562.802403570578</v>
          </cell>
          <cell r="AI238">
            <v>264.01288000000005</v>
          </cell>
          <cell r="AJ238">
            <v>242.64859967938943</v>
          </cell>
          <cell r="AM238">
            <v>4260.4203600000001</v>
          </cell>
          <cell r="AN238">
            <v>1697.9045364586241</v>
          </cell>
          <cell r="AQ238">
            <v>189.19236000000004</v>
          </cell>
          <cell r="AR238">
            <v>151.57830031702289</v>
          </cell>
          <cell r="AU238">
            <v>7.18452</v>
          </cell>
          <cell r="AV238">
            <v>0</v>
          </cell>
          <cell r="AY238">
            <v>617.86872000000005</v>
          </cell>
          <cell r="AZ238">
            <v>0</v>
          </cell>
          <cell r="BC238">
            <v>1109.4096300000001</v>
          </cell>
          <cell r="BD238">
            <v>743.24829036189476</v>
          </cell>
          <cell r="BG238">
            <v>5469.2158500000005</v>
          </cell>
          <cell r="BH238">
            <v>2049.3624</v>
          </cell>
          <cell r="BK238">
            <v>337.67243999999999</v>
          </cell>
          <cell r="BL238">
            <v>0</v>
          </cell>
          <cell r="BO238">
            <v>1.1974200000000002</v>
          </cell>
          <cell r="BP238">
            <v>0</v>
          </cell>
          <cell r="BS238">
            <v>4487.3314500000006</v>
          </cell>
          <cell r="BT238">
            <v>3228.377440672944</v>
          </cell>
          <cell r="BW238">
            <v>1825.3677399999999</v>
          </cell>
          <cell r="BX238">
            <v>1667.2456197792862</v>
          </cell>
        </row>
        <row r="239">
          <cell r="E239">
            <v>0</v>
          </cell>
          <cell r="F239">
            <v>463.7</v>
          </cell>
          <cell r="I239">
            <v>3757.2</v>
          </cell>
          <cell r="O239">
            <v>1939.0814599999997</v>
          </cell>
          <cell r="P239">
            <v>2558.8206535859758</v>
          </cell>
          <cell r="S239">
            <v>3405.4221199999997</v>
          </cell>
          <cell r="T239">
            <v>4828.0090816753309</v>
          </cell>
          <cell r="AA239">
            <v>100.45742</v>
          </cell>
          <cell r="AB239">
            <v>0</v>
          </cell>
          <cell r="AE239">
            <v>2108.1649200000002</v>
          </cell>
          <cell r="AF239">
            <v>1936.9750775762188</v>
          </cell>
          <cell r="AI239">
            <v>0</v>
          </cell>
          <cell r="AJ239">
            <v>0</v>
          </cell>
          <cell r="AM239">
            <v>2795.5020699999995</v>
          </cell>
          <cell r="AN239">
            <v>424.90705441868636</v>
          </cell>
          <cell r="AQ239">
            <v>119.02937999999999</v>
          </cell>
          <cell r="AR239">
            <v>94.847240549248255</v>
          </cell>
          <cell r="AU239">
            <v>4.6429900000000002</v>
          </cell>
          <cell r="AV239">
            <v>0</v>
          </cell>
          <cell r="AY239">
            <v>295.46300000000002</v>
          </cell>
          <cell r="AZ239">
            <v>2114.9056479603614</v>
          </cell>
          <cell r="BC239">
            <v>623.84901999999988</v>
          </cell>
          <cell r="BD239">
            <v>417.94726223797358</v>
          </cell>
          <cell r="BG239">
            <v>3830.0446599999996</v>
          </cell>
          <cell r="BH239">
            <v>1333.9332000000002</v>
          </cell>
          <cell r="BK239">
            <v>371.43919999999997</v>
          </cell>
          <cell r="BL239">
            <v>0</v>
          </cell>
          <cell r="BO239">
            <v>0.84417999999999993</v>
          </cell>
          <cell r="BP239">
            <v>0</v>
          </cell>
          <cell r="BS239">
            <v>1276.4001599999999</v>
          </cell>
          <cell r="BT239">
            <v>1106.1014629603681</v>
          </cell>
          <cell r="BW239">
            <v>1276.3208399999999</v>
          </cell>
          <cell r="BX239">
            <v>1106.1014629603681</v>
          </cell>
        </row>
        <row r="240">
          <cell r="E240">
            <v>0</v>
          </cell>
          <cell r="F240">
            <v>692</v>
          </cell>
          <cell r="I240">
            <v>5664.7</v>
          </cell>
          <cell r="O240">
            <v>2922.17499</v>
          </cell>
          <cell r="P240">
            <v>2640.6195205981153</v>
          </cell>
          <cell r="S240">
            <v>5701.9598999999998</v>
          </cell>
          <cell r="T240">
            <v>5770.0586850120217</v>
          </cell>
          <cell r="AA240">
            <v>139.21172999999999</v>
          </cell>
          <cell r="AB240">
            <v>0</v>
          </cell>
          <cell r="AE240">
            <v>3535.9057399999997</v>
          </cell>
          <cell r="AF240">
            <v>3250.1140687255447</v>
          </cell>
          <cell r="AI240">
            <v>0</v>
          </cell>
          <cell r="AJ240">
            <v>0</v>
          </cell>
          <cell r="AM240">
            <v>4423.6275299999998</v>
          </cell>
          <cell r="AN240">
            <v>650.05100582269256</v>
          </cell>
          <cell r="AQ240">
            <v>128.40534</v>
          </cell>
          <cell r="AR240">
            <v>101.93862302022006</v>
          </cell>
          <cell r="AU240">
            <v>4.4496899999999995</v>
          </cell>
          <cell r="AV240">
            <v>0</v>
          </cell>
          <cell r="AY240">
            <v>433.52693999999997</v>
          </cell>
          <cell r="AZ240">
            <v>0</v>
          </cell>
          <cell r="BC240">
            <v>1097.16642</v>
          </cell>
          <cell r="BD240">
            <v>735.0459594509565</v>
          </cell>
          <cell r="BG240">
            <v>6057.29943</v>
          </cell>
          <cell r="BH240">
            <v>0</v>
          </cell>
          <cell r="BK240">
            <v>579.09537</v>
          </cell>
          <cell r="BL240">
            <v>0</v>
          </cell>
          <cell r="BO240">
            <v>1.2713399999999999</v>
          </cell>
          <cell r="BP240">
            <v>0</v>
          </cell>
          <cell r="BS240">
            <v>1913.3666999999998</v>
          </cell>
          <cell r="BT240">
            <v>1658.2529249584704</v>
          </cell>
          <cell r="BW240">
            <v>1913.5356599999998</v>
          </cell>
          <cell r="BX240">
            <v>1658.2529249584704</v>
          </cell>
        </row>
        <row r="241">
          <cell r="E241">
            <v>71.7</v>
          </cell>
          <cell r="F241">
            <v>576.4</v>
          </cell>
          <cell r="I241">
            <v>5658.49</v>
          </cell>
          <cell r="O241">
            <v>2902.3412949999997</v>
          </cell>
          <cell r="P241">
            <v>2622.1473833892069</v>
          </cell>
          <cell r="S241">
            <v>5748.5685800000001</v>
          </cell>
          <cell r="T241">
            <v>5395.2920592582486</v>
          </cell>
          <cell r="AA241">
            <v>135.297113</v>
          </cell>
          <cell r="AB241">
            <v>0</v>
          </cell>
          <cell r="AE241">
            <v>3190.2566619999998</v>
          </cell>
          <cell r="AF241">
            <v>2905.4626163643279</v>
          </cell>
          <cell r="AI241">
            <v>0</v>
          </cell>
          <cell r="AJ241">
            <v>0</v>
          </cell>
          <cell r="AM241">
            <v>4371.9048679999996</v>
          </cell>
          <cell r="AN241">
            <v>2251.1692684749523</v>
          </cell>
          <cell r="AQ241">
            <v>152.754805</v>
          </cell>
          <cell r="AR241">
            <v>122.36488774638894</v>
          </cell>
          <cell r="AU241">
            <v>4.9879119999999997</v>
          </cell>
          <cell r="AV241">
            <v>0</v>
          </cell>
          <cell r="AY241">
            <v>430.20740999999998</v>
          </cell>
          <cell r="AZ241">
            <v>0</v>
          </cell>
          <cell r="BC241">
            <v>1114.7983319999998</v>
          </cell>
          <cell r="BD241">
            <v>746.85844790917486</v>
          </cell>
          <cell r="BG241">
            <v>6018.5393169999998</v>
          </cell>
          <cell r="BH241">
            <v>45976.691830824995</v>
          </cell>
          <cell r="BK241">
            <v>356.01221899999996</v>
          </cell>
          <cell r="BL241">
            <v>0</v>
          </cell>
          <cell r="BO241">
            <v>1.2469779999999999</v>
          </cell>
          <cell r="BP241">
            <v>0</v>
          </cell>
          <cell r="BS241">
            <v>2622.3947339999995</v>
          </cell>
          <cell r="BT241">
            <v>2201.4116921357568</v>
          </cell>
          <cell r="BW241">
            <v>1759.224541</v>
          </cell>
          <cell r="BX241">
            <v>1631.2748404960223</v>
          </cell>
        </row>
        <row r="242">
          <cell r="E242">
            <v>0</v>
          </cell>
          <cell r="F242">
            <v>225.29999999999998</v>
          </cell>
          <cell r="I242">
            <v>7374.1</v>
          </cell>
          <cell r="O242">
            <v>3548.9198000000006</v>
          </cell>
          <cell r="P242">
            <v>3248.1819202855622</v>
          </cell>
          <cell r="S242">
            <v>5830.2596800000001</v>
          </cell>
          <cell r="T242">
            <v>6044.3339202260549</v>
          </cell>
          <cell r="AA242">
            <v>180.10578000000001</v>
          </cell>
          <cell r="AB242">
            <v>0</v>
          </cell>
          <cell r="AE242">
            <v>2504.9817700000003</v>
          </cell>
          <cell r="AF242">
            <v>2302.9263699558824</v>
          </cell>
          <cell r="AI242">
            <v>0</v>
          </cell>
          <cell r="AJ242">
            <v>0</v>
          </cell>
          <cell r="AM242">
            <v>4969.2476600000009</v>
          </cell>
          <cell r="AN242">
            <v>740.46843249165363</v>
          </cell>
          <cell r="AQ242">
            <v>246.22056000000001</v>
          </cell>
          <cell r="AR242">
            <v>201.44921834657481</v>
          </cell>
          <cell r="AU242">
            <v>9.1192799999999998</v>
          </cell>
          <cell r="AV242">
            <v>0</v>
          </cell>
          <cell r="AY242">
            <v>427.84622000000007</v>
          </cell>
          <cell r="AZ242">
            <v>0</v>
          </cell>
          <cell r="BC242">
            <v>958.28434000000004</v>
          </cell>
          <cell r="BD242">
            <v>642.00199649031038</v>
          </cell>
          <cell r="BG242">
            <v>6669.9933800000008</v>
          </cell>
          <cell r="BH242">
            <v>0</v>
          </cell>
          <cell r="BK242">
            <v>668.74720000000002</v>
          </cell>
          <cell r="BL242">
            <v>0</v>
          </cell>
          <cell r="BO242">
            <v>0.75994000000000006</v>
          </cell>
          <cell r="BP242">
            <v>0</v>
          </cell>
          <cell r="BS242">
            <v>1311.6564400000002</v>
          </cell>
          <cell r="BT242">
            <v>920.85194965155836</v>
          </cell>
          <cell r="BW242">
            <v>1601.65452</v>
          </cell>
          <cell r="BX242">
            <v>1426.2413985814173</v>
          </cell>
        </row>
        <row r="243">
          <cell r="E243">
            <v>0</v>
          </cell>
          <cell r="F243">
            <v>658.8</v>
          </cell>
          <cell r="I243">
            <v>5261.5</v>
          </cell>
          <cell r="O243">
            <v>1980.9323800000002</v>
          </cell>
          <cell r="P243">
            <v>1790.5128386348813</v>
          </cell>
          <cell r="S243">
            <v>5647.9661999999998</v>
          </cell>
          <cell r="T243">
            <v>5817.1837459903363</v>
          </cell>
          <cell r="AA243">
            <v>116.62991</v>
          </cell>
          <cell r="AB243">
            <v>0</v>
          </cell>
          <cell r="AE243">
            <v>3469.4330999999997</v>
          </cell>
          <cell r="AF243">
            <v>3188.6554229787112</v>
          </cell>
          <cell r="AI243">
            <v>0</v>
          </cell>
          <cell r="AJ243">
            <v>0</v>
          </cell>
          <cell r="AM243">
            <v>4278.0087800000001</v>
          </cell>
          <cell r="AN243">
            <v>1118.1480903750339</v>
          </cell>
          <cell r="AQ243">
            <v>148.59953000000002</v>
          </cell>
          <cell r="AR243">
            <v>118.93481687727757</v>
          </cell>
          <cell r="AU243">
            <v>5.9203000000000001</v>
          </cell>
          <cell r="AV243">
            <v>0</v>
          </cell>
          <cell r="AY243">
            <v>291.27876000000003</v>
          </cell>
          <cell r="AZ243">
            <v>0</v>
          </cell>
          <cell r="BC243">
            <v>1295.9536700000001</v>
          </cell>
          <cell r="BD243">
            <v>868.22335372708358</v>
          </cell>
          <cell r="BG243">
            <v>6635.4722400000001</v>
          </cell>
          <cell r="BH243">
            <v>105641.14459975748</v>
          </cell>
          <cell r="BK243">
            <v>634.65616</v>
          </cell>
          <cell r="BL243">
            <v>0</v>
          </cell>
          <cell r="BO243">
            <v>1.1840600000000001</v>
          </cell>
          <cell r="BP243">
            <v>0</v>
          </cell>
          <cell r="BS243">
            <v>2878.4498600000002</v>
          </cell>
          <cell r="BT243">
            <v>543.15876717728634</v>
          </cell>
          <cell r="BW243">
            <v>1831.5281500000001</v>
          </cell>
          <cell r="BX243">
            <v>3151.040265213926</v>
          </cell>
        </row>
        <row r="244">
          <cell r="E244">
            <v>0</v>
          </cell>
          <cell r="F244">
            <v>1153.8</v>
          </cell>
          <cell r="I244">
            <v>9222.7199999999993</v>
          </cell>
          <cell r="O244">
            <v>4724.4295559999991</v>
          </cell>
          <cell r="P244">
            <v>4714.756799662051</v>
          </cell>
          <cell r="S244">
            <v>8809.6654799999978</v>
          </cell>
          <cell r="T244">
            <v>9229.24419867295</v>
          </cell>
          <cell r="AA244">
            <v>210.64335599999995</v>
          </cell>
          <cell r="AB244">
            <v>0</v>
          </cell>
          <cell r="AE244">
            <v>3855.0969599999994</v>
          </cell>
          <cell r="AF244">
            <v>3542.9675989188618</v>
          </cell>
          <cell r="AI244">
            <v>0</v>
          </cell>
          <cell r="AJ244">
            <v>0</v>
          </cell>
          <cell r="AM244">
            <v>6491.5509119999997</v>
          </cell>
          <cell r="AN244">
            <v>1592.4990307343169</v>
          </cell>
          <cell r="AQ244">
            <v>155.64779999999996</v>
          </cell>
          <cell r="AR244">
            <v>124.83145556237913</v>
          </cell>
          <cell r="AU244">
            <v>6.2259119999999983</v>
          </cell>
          <cell r="AV244">
            <v>0</v>
          </cell>
          <cell r="AY244">
            <v>484.58348399999994</v>
          </cell>
          <cell r="AZ244">
            <v>0</v>
          </cell>
          <cell r="BC244">
            <v>2021.3460959999998</v>
          </cell>
          <cell r="BD244">
            <v>1354.1995575445744</v>
          </cell>
          <cell r="BG244">
            <v>14291.580995999997</v>
          </cell>
          <cell r="BH244">
            <v>165835.22915568983</v>
          </cell>
          <cell r="BK244">
            <v>864.36411599999985</v>
          </cell>
          <cell r="BL244">
            <v>0</v>
          </cell>
          <cell r="BO244">
            <v>1.037652</v>
          </cell>
          <cell r="BP244">
            <v>0</v>
          </cell>
          <cell r="BS244">
            <v>5839.9054559999986</v>
          </cell>
          <cell r="BT244">
            <v>4285.9183516009052</v>
          </cell>
          <cell r="BW244">
            <v>1768.9176959999998</v>
          </cell>
          <cell r="BX244">
            <v>1528.7581195387199</v>
          </cell>
        </row>
        <row r="245">
          <cell r="E245">
            <v>0</v>
          </cell>
          <cell r="F245">
            <v>693.3</v>
          </cell>
          <cell r="I245">
            <v>5652.98</v>
          </cell>
          <cell r="O245">
            <v>2709.8615599999998</v>
          </cell>
          <cell r="P245">
            <v>2797.9058310730529</v>
          </cell>
          <cell r="S245">
            <v>5546.6487200000001</v>
          </cell>
          <cell r="T245">
            <v>5693.0896084193155</v>
          </cell>
          <cell r="AA245">
            <v>119.310064</v>
          </cell>
          <cell r="AB245">
            <v>0</v>
          </cell>
          <cell r="AE245">
            <v>4239.7349999999997</v>
          </cell>
          <cell r="AF245">
            <v>3897.2540814452377</v>
          </cell>
          <cell r="AI245">
            <v>0</v>
          </cell>
          <cell r="AJ245">
            <v>0</v>
          </cell>
          <cell r="AM245">
            <v>4469.6850039999999</v>
          </cell>
          <cell r="AN245">
            <v>2262.6955150990516</v>
          </cell>
          <cell r="AQ245">
            <v>182.13823599999998</v>
          </cell>
          <cell r="AR245">
            <v>147.18472639479037</v>
          </cell>
          <cell r="AU245">
            <v>6.9809080000000003</v>
          </cell>
          <cell r="AV245">
            <v>0</v>
          </cell>
          <cell r="AY245">
            <v>440.43183199999999</v>
          </cell>
          <cell r="AZ245">
            <v>0</v>
          </cell>
          <cell r="BC245">
            <v>1082.6753679999999</v>
          </cell>
          <cell r="BD245">
            <v>725.33768819271472</v>
          </cell>
          <cell r="BG245">
            <v>5456.5315439999995</v>
          </cell>
          <cell r="BH245">
            <v>0</v>
          </cell>
          <cell r="BK245">
            <v>574.3383399999999</v>
          </cell>
          <cell r="BL245">
            <v>0</v>
          </cell>
          <cell r="BO245">
            <v>2.5385119999999999</v>
          </cell>
          <cell r="BP245">
            <v>0</v>
          </cell>
          <cell r="BS245">
            <v>1002.077612</v>
          </cell>
          <cell r="BT245">
            <v>719.41558566527999</v>
          </cell>
          <cell r="BW245">
            <v>1455.6423499999999</v>
          </cell>
          <cell r="BX245">
            <v>1356.0983789790528</v>
          </cell>
        </row>
        <row r="246">
          <cell r="E246">
            <v>0</v>
          </cell>
          <cell r="F246">
            <v>428.48</v>
          </cell>
          <cell r="I246">
            <v>3576.89</v>
          </cell>
          <cell r="O246">
            <v>1987.4645939999998</v>
          </cell>
          <cell r="P246">
            <v>1794.2249688746967</v>
          </cell>
          <cell r="S246">
            <v>4250.4986439999993</v>
          </cell>
          <cell r="T246">
            <v>5410.0759146160708</v>
          </cell>
          <cell r="AA246">
            <v>55.674642999999996</v>
          </cell>
          <cell r="AB246">
            <v>0</v>
          </cell>
          <cell r="AE246">
            <v>1416.090751</v>
          </cell>
          <cell r="AF246">
            <v>1317.5582583184128</v>
          </cell>
          <cell r="AI246">
            <v>175.26760999999999</v>
          </cell>
          <cell r="AJ246">
            <v>161.76573311959294</v>
          </cell>
          <cell r="AM246">
            <v>2766.909596</v>
          </cell>
          <cell r="AN246">
            <v>1485.0078491854078</v>
          </cell>
          <cell r="AQ246">
            <v>123.365396</v>
          </cell>
          <cell r="AR246">
            <v>100.22358758566439</v>
          </cell>
          <cell r="AU246">
            <v>4.405907</v>
          </cell>
          <cell r="AV246">
            <v>0</v>
          </cell>
          <cell r="AY246">
            <v>439.78962599999994</v>
          </cell>
          <cell r="AZ246">
            <v>0</v>
          </cell>
          <cell r="BC246">
            <v>581.98026100000004</v>
          </cell>
          <cell r="BD246">
            <v>389.89731323372342</v>
          </cell>
          <cell r="BG246">
            <v>3570.7873549999999</v>
          </cell>
          <cell r="BH246">
            <v>0</v>
          </cell>
          <cell r="BK246">
            <v>269.160864</v>
          </cell>
          <cell r="BL246">
            <v>0</v>
          </cell>
          <cell r="BO246">
            <v>0</v>
          </cell>
          <cell r="BP246">
            <v>0</v>
          </cell>
          <cell r="BS246">
            <v>285.58288099999999</v>
          </cell>
          <cell r="BT246">
            <v>339.92386422684478</v>
          </cell>
          <cell r="BW246">
            <v>1271.942084</v>
          </cell>
          <cell r="BX246">
            <v>1077.3248395337566</v>
          </cell>
        </row>
        <row r="247">
          <cell r="E247">
            <v>0</v>
          </cell>
          <cell r="F247">
            <v>416.6</v>
          </cell>
          <cell r="I247">
            <v>3579.8999999999996</v>
          </cell>
          <cell r="O247">
            <v>1968.2762499999997</v>
          </cell>
          <cell r="P247">
            <v>1776.8224818203657</v>
          </cell>
          <cell r="S247">
            <v>3719.1428999999994</v>
          </cell>
          <cell r="T247">
            <v>3744.7785502261086</v>
          </cell>
          <cell r="AA247">
            <v>78.331399999999988</v>
          </cell>
          <cell r="AB247">
            <v>0</v>
          </cell>
          <cell r="AE247">
            <v>2120.3747699999999</v>
          </cell>
          <cell r="AF247">
            <v>1948.6270407226189</v>
          </cell>
          <cell r="AI247">
            <v>0</v>
          </cell>
          <cell r="AJ247">
            <v>0</v>
          </cell>
          <cell r="AM247">
            <v>2734.0056500000001</v>
          </cell>
          <cell r="AN247">
            <v>958.68279834376278</v>
          </cell>
          <cell r="AQ247">
            <v>122.69255</v>
          </cell>
          <cell r="AR247">
            <v>97.757019769674187</v>
          </cell>
          <cell r="AU247">
            <v>4.3961499999999996</v>
          </cell>
          <cell r="AV247">
            <v>0</v>
          </cell>
          <cell r="AY247">
            <v>383.66399999999999</v>
          </cell>
          <cell r="AZ247">
            <v>0</v>
          </cell>
          <cell r="BC247">
            <v>617.85889999999984</v>
          </cell>
          <cell r="BD247">
            <v>413.93418507632811</v>
          </cell>
          <cell r="BG247">
            <v>3730.3330999999998</v>
          </cell>
          <cell r="BH247">
            <v>12844.718399999998</v>
          </cell>
          <cell r="BK247">
            <v>267.76549999999997</v>
          </cell>
          <cell r="BL247">
            <v>0</v>
          </cell>
          <cell r="BO247">
            <v>0.7992999999999999</v>
          </cell>
          <cell r="BP247">
            <v>0</v>
          </cell>
          <cell r="BS247">
            <v>1676.9313999999997</v>
          </cell>
          <cell r="BT247">
            <v>1597.1026001769212</v>
          </cell>
          <cell r="BW247">
            <v>931.48997999999983</v>
          </cell>
          <cell r="BX247">
            <v>794.95422216013435</v>
          </cell>
        </row>
        <row r="248">
          <cell r="E248">
            <v>0</v>
          </cell>
          <cell r="F248">
            <v>1301.7</v>
          </cell>
          <cell r="I248">
            <v>10188.1</v>
          </cell>
          <cell r="O248">
            <v>5824.1796200000008</v>
          </cell>
          <cell r="P248">
            <v>7237.1500753579985</v>
          </cell>
          <cell r="S248">
            <v>9260.7788000000019</v>
          </cell>
          <cell r="T248">
            <v>13528.565077303219</v>
          </cell>
          <cell r="AA248">
            <v>288.39398000000006</v>
          </cell>
          <cell r="AB248">
            <v>0</v>
          </cell>
          <cell r="AE248">
            <v>3706.4307800000001</v>
          </cell>
          <cell r="AF248">
            <v>3406.0859370391549</v>
          </cell>
          <cell r="AI248">
            <v>438.0883</v>
          </cell>
          <cell r="AJ248">
            <v>404.41433279898229</v>
          </cell>
          <cell r="AM248">
            <v>7013.3739200000009</v>
          </cell>
          <cell r="AN248">
            <v>1135.8808903254071</v>
          </cell>
          <cell r="AQ248">
            <v>366.52462000000003</v>
          </cell>
          <cell r="AR248">
            <v>293.96478150726983</v>
          </cell>
          <cell r="AU248">
            <v>13.78776</v>
          </cell>
          <cell r="AV248">
            <v>0</v>
          </cell>
          <cell r="AY248">
            <v>569.89408000000003</v>
          </cell>
          <cell r="AZ248">
            <v>0</v>
          </cell>
          <cell r="BC248">
            <v>3035.6051600000001</v>
          </cell>
          <cell r="BD248">
            <v>2033.7017855016688</v>
          </cell>
          <cell r="BG248">
            <v>14446.125540000003</v>
          </cell>
          <cell r="BH248">
            <v>963.8904</v>
          </cell>
          <cell r="BK248">
            <v>1328.2208800000001</v>
          </cell>
          <cell r="BL248">
            <v>0</v>
          </cell>
          <cell r="BO248">
            <v>2.2979600000000002</v>
          </cell>
          <cell r="BP248">
            <v>0</v>
          </cell>
          <cell r="BS248">
            <v>3645.7135400000006</v>
          </cell>
          <cell r="BT248">
            <v>3012.5527649733599</v>
          </cell>
          <cell r="BW248">
            <v>3630.0200300000001</v>
          </cell>
          <cell r="BX248">
            <v>1061.1379888562878</v>
          </cell>
        </row>
        <row r="249">
          <cell r="E249">
            <v>0</v>
          </cell>
          <cell r="F249">
            <v>795.5</v>
          </cell>
          <cell r="I249">
            <v>5968.8</v>
          </cell>
          <cell r="O249">
            <v>3192.7496000000001</v>
          </cell>
          <cell r="P249">
            <v>2880.0363756007887</v>
          </cell>
          <cell r="S249">
            <v>4278.41975</v>
          </cell>
          <cell r="T249">
            <v>5340.6454346708479</v>
          </cell>
          <cell r="AA249">
            <v>177.90109000000001</v>
          </cell>
          <cell r="AB249">
            <v>0</v>
          </cell>
          <cell r="AE249">
            <v>3276.8712000000005</v>
          </cell>
          <cell r="AF249">
            <v>3011.5121817155227</v>
          </cell>
          <cell r="AI249">
            <v>0</v>
          </cell>
          <cell r="AJ249">
            <v>0</v>
          </cell>
          <cell r="AM249">
            <v>4097.8129399999998</v>
          </cell>
          <cell r="AN249">
            <v>1723.6271746172881</v>
          </cell>
          <cell r="AQ249">
            <v>222.54546999999999</v>
          </cell>
          <cell r="AR249">
            <v>178.98032714778907</v>
          </cell>
          <cell r="AU249">
            <v>8.1171600000000002</v>
          </cell>
          <cell r="AV249">
            <v>0</v>
          </cell>
          <cell r="AY249">
            <v>338.21500000000003</v>
          </cell>
          <cell r="AZ249">
            <v>0</v>
          </cell>
          <cell r="BC249">
            <v>1450.2659200000001</v>
          </cell>
          <cell r="BD249">
            <v>971.60474946492059</v>
          </cell>
          <cell r="BG249">
            <v>10174.18363</v>
          </cell>
          <cell r="BH249">
            <v>4270.9476000000004</v>
          </cell>
          <cell r="BK249">
            <v>459.29597000000001</v>
          </cell>
          <cell r="BL249">
            <v>0</v>
          </cell>
          <cell r="BO249">
            <v>2.7057200000000003</v>
          </cell>
          <cell r="BP249">
            <v>0</v>
          </cell>
          <cell r="BS249">
            <v>953.08987000000002</v>
          </cell>
          <cell r="BT249">
            <v>624.09302056463036</v>
          </cell>
          <cell r="BW249">
            <v>1608.5916000000002</v>
          </cell>
          <cell r="BX249">
            <v>1185.2371773835487</v>
          </cell>
        </row>
        <row r="250">
          <cell r="E250">
            <v>0</v>
          </cell>
          <cell r="F250">
            <v>219.6</v>
          </cell>
          <cell r="I250">
            <v>1763.6000000000001</v>
          </cell>
          <cell r="O250">
            <v>1240.2932799999999</v>
          </cell>
          <cell r="P250">
            <v>1118.601938505974</v>
          </cell>
          <cell r="S250">
            <v>1313.47336</v>
          </cell>
          <cell r="T250">
            <v>1774.8308974263309</v>
          </cell>
          <cell r="AA250">
            <v>41.25056</v>
          </cell>
          <cell r="AB250">
            <v>0</v>
          </cell>
          <cell r="AE250">
            <v>835.24096000000009</v>
          </cell>
          <cell r="AF250">
            <v>767.64212331862745</v>
          </cell>
          <cell r="AI250">
            <v>0</v>
          </cell>
          <cell r="AJ250">
            <v>0</v>
          </cell>
          <cell r="AM250">
            <v>1337.6684</v>
          </cell>
          <cell r="AN250">
            <v>212.7786802834884</v>
          </cell>
          <cell r="AQ250">
            <v>48.5884</v>
          </cell>
          <cell r="AR250">
            <v>39.021873651407496</v>
          </cell>
          <cell r="AU250">
            <v>1.9832000000000001</v>
          </cell>
          <cell r="AV250">
            <v>0</v>
          </cell>
          <cell r="AY250">
            <v>111.45584000000001</v>
          </cell>
          <cell r="AZ250">
            <v>0</v>
          </cell>
          <cell r="BC250">
            <v>372.84160000000003</v>
          </cell>
          <cell r="BD250">
            <v>249.78499760795606</v>
          </cell>
          <cell r="BG250">
            <v>2604.1399200000001</v>
          </cell>
          <cell r="BH250">
            <v>0</v>
          </cell>
          <cell r="BK250">
            <v>204.66624000000002</v>
          </cell>
          <cell r="BL250">
            <v>0</v>
          </cell>
          <cell r="BO250">
            <v>2.3798399999999997</v>
          </cell>
          <cell r="BP250">
            <v>0</v>
          </cell>
          <cell r="BS250">
            <v>964.82680000000005</v>
          </cell>
          <cell r="BT250">
            <v>1082.7204564262463</v>
          </cell>
          <cell r="BW250">
            <v>236.85148000000001</v>
          </cell>
          <cell r="BX250">
            <v>505.38944892985921</v>
          </cell>
        </row>
        <row r="251">
          <cell r="E251">
            <v>0</v>
          </cell>
          <cell r="F251">
            <v>441.7</v>
          </cell>
          <cell r="I251">
            <v>3558.7999999999997</v>
          </cell>
          <cell r="O251">
            <v>2445.1055999999994</v>
          </cell>
          <cell r="P251">
            <v>2204.3829908286898</v>
          </cell>
          <cell r="S251">
            <v>2776.3469999999993</v>
          </cell>
          <cell r="T251">
            <v>3783.6822573422655</v>
          </cell>
          <cell r="AA251">
            <v>71.608949999999993</v>
          </cell>
          <cell r="AB251">
            <v>0</v>
          </cell>
          <cell r="AE251">
            <v>1927.4460799999997</v>
          </cell>
          <cell r="AF251">
            <v>1771.4837994594309</v>
          </cell>
          <cell r="AI251">
            <v>0</v>
          </cell>
          <cell r="AJ251">
            <v>0</v>
          </cell>
          <cell r="AM251">
            <v>2533.9166999999998</v>
          </cell>
          <cell r="AN251">
            <v>926.15382140470422</v>
          </cell>
          <cell r="AQ251">
            <v>106.01324999999999</v>
          </cell>
          <cell r="AR251">
            <v>85.025290425731015</v>
          </cell>
          <cell r="AU251">
            <v>4.0004999999999997</v>
          </cell>
          <cell r="AV251">
            <v>0</v>
          </cell>
          <cell r="AY251">
            <v>220.02749999999997</v>
          </cell>
          <cell r="AZ251">
            <v>0</v>
          </cell>
          <cell r="BC251">
            <v>817.70219999999995</v>
          </cell>
          <cell r="BD251">
            <v>547.8190793919465</v>
          </cell>
          <cell r="BG251">
            <v>4602.9753000000001</v>
          </cell>
          <cell r="BH251">
            <v>0</v>
          </cell>
          <cell r="BK251">
            <v>520.06499999999994</v>
          </cell>
          <cell r="BL251">
            <v>0</v>
          </cell>
          <cell r="BO251">
            <v>2.4002999999999997</v>
          </cell>
          <cell r="BP251">
            <v>0</v>
          </cell>
          <cell r="BS251">
            <v>1418.9773499999999</v>
          </cell>
          <cell r="BT251">
            <v>1258.9772749142398</v>
          </cell>
          <cell r="BW251">
            <v>3107.5441599999995</v>
          </cell>
          <cell r="BX251">
            <v>2158.2467569958399</v>
          </cell>
        </row>
        <row r="252">
          <cell r="E252">
            <v>0</v>
          </cell>
          <cell r="F252">
            <v>797.9</v>
          </cell>
          <cell r="I252">
            <v>6374.3</v>
          </cell>
          <cell r="O252">
            <v>3414.68442</v>
          </cell>
          <cell r="P252">
            <v>3078.9463087838162</v>
          </cell>
          <cell r="S252">
            <v>6526.7020000000002</v>
          </cell>
          <cell r="T252">
            <v>8862.5850056727013</v>
          </cell>
          <cell r="AA252">
            <v>183.60831999999999</v>
          </cell>
          <cell r="AB252">
            <v>0</v>
          </cell>
          <cell r="AE252">
            <v>2891.3824800000002</v>
          </cell>
          <cell r="AF252">
            <v>2657.2256991891459</v>
          </cell>
          <cell r="AI252">
            <v>0</v>
          </cell>
          <cell r="AJ252">
            <v>0</v>
          </cell>
          <cell r="AM252">
            <v>4414.4890999999998</v>
          </cell>
          <cell r="AN252">
            <v>1274.7768183673722</v>
          </cell>
          <cell r="AQ252">
            <v>223.77264</v>
          </cell>
          <cell r="AR252">
            <v>179.69331940709873</v>
          </cell>
          <cell r="AU252">
            <v>8.6066399999999987</v>
          </cell>
          <cell r="AV252">
            <v>0</v>
          </cell>
          <cell r="AY252">
            <v>358.61</v>
          </cell>
          <cell r="AZ252">
            <v>0</v>
          </cell>
          <cell r="BC252">
            <v>1453.80494</v>
          </cell>
          <cell r="BD252">
            <v>973.97571370881019</v>
          </cell>
          <cell r="BG252">
            <v>8107.4548800000002</v>
          </cell>
          <cell r="BH252">
            <v>3877.9296000000004</v>
          </cell>
          <cell r="BK252">
            <v>1096.6293800000001</v>
          </cell>
          <cell r="BL252">
            <v>0</v>
          </cell>
          <cell r="BO252">
            <v>2.8688799999999999</v>
          </cell>
          <cell r="BP252">
            <v>0</v>
          </cell>
          <cell r="BS252">
            <v>3747.4744999999998</v>
          </cell>
          <cell r="BT252">
            <v>3030.538154614992</v>
          </cell>
          <cell r="BW252">
            <v>1415.0946000000001</v>
          </cell>
          <cell r="BX252">
            <v>5438.7818276295166</v>
          </cell>
        </row>
        <row r="253">
          <cell r="E253">
            <v>0</v>
          </cell>
          <cell r="F253">
            <v>443.1</v>
          </cell>
          <cell r="I253">
            <v>3553.5</v>
          </cell>
          <cell r="O253">
            <v>2367.1861800000001</v>
          </cell>
          <cell r="P253">
            <v>2134.6550026814552</v>
          </cell>
          <cell r="S253">
            <v>2565.8172</v>
          </cell>
          <cell r="T253">
            <v>3609.0973734556824</v>
          </cell>
          <cell r="AA253">
            <v>91.122479999999996</v>
          </cell>
          <cell r="AB253">
            <v>0</v>
          </cell>
          <cell r="AE253">
            <v>1927.4184</v>
          </cell>
          <cell r="AF253">
            <v>1771.4837994594309</v>
          </cell>
          <cell r="AI253">
            <v>0</v>
          </cell>
          <cell r="AJ253">
            <v>0</v>
          </cell>
          <cell r="AM253">
            <v>2525.8512000000001</v>
          </cell>
          <cell r="AN253">
            <v>921.42168515343076</v>
          </cell>
          <cell r="AQ253">
            <v>123.09528</v>
          </cell>
          <cell r="AR253">
            <v>98.951763555544446</v>
          </cell>
          <cell r="AU253">
            <v>4.3962599999999998</v>
          </cell>
          <cell r="AV253">
            <v>0</v>
          </cell>
          <cell r="AY253">
            <v>219.81299999999999</v>
          </cell>
          <cell r="AZ253">
            <v>0</v>
          </cell>
          <cell r="BC253">
            <v>745.76555999999994</v>
          </cell>
          <cell r="BD253">
            <v>499.62517224659473</v>
          </cell>
          <cell r="BG253">
            <v>5024.9251800000002</v>
          </cell>
          <cell r="BH253">
            <v>4620.8455274341995</v>
          </cell>
          <cell r="BK253">
            <v>408.45251999999999</v>
          </cell>
          <cell r="BL253">
            <v>0</v>
          </cell>
          <cell r="BO253">
            <v>2.3979599999999999</v>
          </cell>
          <cell r="BP253">
            <v>0</v>
          </cell>
          <cell r="BS253">
            <v>2520.65562</v>
          </cell>
          <cell r="BT253">
            <v>1911.8469189054815</v>
          </cell>
          <cell r="BW253">
            <v>606.93780000000004</v>
          </cell>
          <cell r="BX253">
            <v>595.31639713801917</v>
          </cell>
        </row>
        <row r="254">
          <cell r="E254">
            <v>0</v>
          </cell>
          <cell r="F254">
            <v>726.5</v>
          </cell>
          <cell r="I254">
            <v>5803.0099999999993</v>
          </cell>
          <cell r="O254">
            <v>3339.8443649999995</v>
          </cell>
          <cell r="P254">
            <v>3896.1894253971809</v>
          </cell>
          <cell r="S254">
            <v>4564.7804409999999</v>
          </cell>
          <cell r="T254">
            <v>7009.350610503594</v>
          </cell>
          <cell r="AA254">
            <v>152.79053399999998</v>
          </cell>
          <cell r="AB254">
            <v>0</v>
          </cell>
          <cell r="AE254">
            <v>2827.2264719999998</v>
          </cell>
          <cell r="AF254">
            <v>2598.1693876301588</v>
          </cell>
          <cell r="AI254">
            <v>0</v>
          </cell>
          <cell r="AJ254">
            <v>0</v>
          </cell>
          <cell r="AM254">
            <v>4018.2604539999993</v>
          </cell>
          <cell r="AN254">
            <v>1723.3301874785718</v>
          </cell>
          <cell r="AQ254">
            <v>206.98546699999997</v>
          </cell>
          <cell r="AR254">
            <v>166.1079263580902</v>
          </cell>
          <cell r="AU254">
            <v>7.835411999999998</v>
          </cell>
          <cell r="AV254">
            <v>0</v>
          </cell>
          <cell r="AY254">
            <v>339.53451999999993</v>
          </cell>
          <cell r="AZ254">
            <v>0</v>
          </cell>
          <cell r="BC254">
            <v>1390.7856299999999</v>
          </cell>
          <cell r="BD254">
            <v>931.75596624070261</v>
          </cell>
          <cell r="BG254">
            <v>8597.4058169999989</v>
          </cell>
          <cell r="BH254">
            <v>261.68519999999995</v>
          </cell>
          <cell r="BK254">
            <v>694.08691299999998</v>
          </cell>
          <cell r="BL254">
            <v>0</v>
          </cell>
          <cell r="BO254">
            <v>2.6118039999999998</v>
          </cell>
          <cell r="BP254">
            <v>0</v>
          </cell>
          <cell r="BS254">
            <v>2152.7794469999999</v>
          </cell>
          <cell r="BT254">
            <v>1990.9826333286624</v>
          </cell>
          <cell r="BW254">
            <v>1925.4387179999997</v>
          </cell>
          <cell r="BX254">
            <v>1820.1214317331583</v>
          </cell>
        </row>
        <row r="255">
          <cell r="E255">
            <v>0</v>
          </cell>
          <cell r="F255">
            <v>502.7</v>
          </cell>
          <cell r="I255">
            <v>4017.5</v>
          </cell>
          <cell r="O255">
            <v>2287.6732199999997</v>
          </cell>
          <cell r="P255">
            <v>3372.3827557986492</v>
          </cell>
          <cell r="S255">
            <v>3679.4427999999998</v>
          </cell>
          <cell r="T255">
            <v>6580.4387814684369</v>
          </cell>
          <cell r="AA255">
            <v>105.32066</v>
          </cell>
          <cell r="AB255">
            <v>0</v>
          </cell>
          <cell r="AE255">
            <v>1927.5965000000001</v>
          </cell>
          <cell r="AF255">
            <v>1771.4837994594309</v>
          </cell>
          <cell r="AI255">
            <v>0</v>
          </cell>
          <cell r="AJ255">
            <v>0</v>
          </cell>
          <cell r="AM255">
            <v>2672.7942600000001</v>
          </cell>
          <cell r="AN255">
            <v>406.88172345958532</v>
          </cell>
          <cell r="AQ255">
            <v>143.74235999999999</v>
          </cell>
          <cell r="AR255">
            <v>115.23496515329226</v>
          </cell>
          <cell r="AU255">
            <v>5.4242399999999993</v>
          </cell>
          <cell r="AV255">
            <v>0</v>
          </cell>
          <cell r="AY255">
            <v>222.84585999999999</v>
          </cell>
          <cell r="AZ255">
            <v>0</v>
          </cell>
          <cell r="BC255">
            <v>822.67639999999994</v>
          </cell>
          <cell r="BD255">
            <v>551.15154158259668</v>
          </cell>
          <cell r="BG255">
            <v>5397.5708199999999</v>
          </cell>
          <cell r="BH255">
            <v>2528.982</v>
          </cell>
          <cell r="BK255">
            <v>719.61584000000005</v>
          </cell>
          <cell r="BL255">
            <v>0</v>
          </cell>
          <cell r="BO255">
            <v>2.2601</v>
          </cell>
          <cell r="BP255">
            <v>0</v>
          </cell>
          <cell r="BS255">
            <v>494.96189999999996</v>
          </cell>
          <cell r="BT255">
            <v>6347.0440045319319</v>
          </cell>
          <cell r="BW255">
            <v>798.27724999999998</v>
          </cell>
          <cell r="BX255">
            <v>832.72354040756147</v>
          </cell>
        </row>
        <row r="256">
          <cell r="E256">
            <v>0</v>
          </cell>
          <cell r="F256">
            <v>559.4</v>
          </cell>
          <cell r="I256">
            <v>4449</v>
          </cell>
          <cell r="O256">
            <v>2559.79324</v>
          </cell>
          <cell r="P256">
            <v>2308.7958511037773</v>
          </cell>
          <cell r="S256">
            <v>3961.6443999999997</v>
          </cell>
          <cell r="T256">
            <v>5595.916227299118</v>
          </cell>
          <cell r="AA256">
            <v>118.69907999999998</v>
          </cell>
          <cell r="AB256">
            <v>0</v>
          </cell>
          <cell r="AE256">
            <v>2312.5902000000001</v>
          </cell>
          <cell r="AF256">
            <v>2125.7702819858073</v>
          </cell>
          <cell r="AI256">
            <v>0</v>
          </cell>
          <cell r="AJ256">
            <v>0</v>
          </cell>
          <cell r="AM256">
            <v>2950.9492799999994</v>
          </cell>
          <cell r="AN256">
            <v>1041.1109421718061</v>
          </cell>
          <cell r="AQ256">
            <v>145.24359999999999</v>
          </cell>
          <cell r="AR256">
            <v>116.58386942766191</v>
          </cell>
          <cell r="AU256">
            <v>5.5092400000000001</v>
          </cell>
          <cell r="AV256">
            <v>0</v>
          </cell>
          <cell r="AY256">
            <v>220.36959999999996</v>
          </cell>
          <cell r="AZ256">
            <v>0</v>
          </cell>
          <cell r="BC256">
            <v>861.94563999999991</v>
          </cell>
          <cell r="BD256">
            <v>577.45994445251847</v>
          </cell>
          <cell r="BG256">
            <v>5817.7574399999994</v>
          </cell>
          <cell r="BH256">
            <v>47682.957599999994</v>
          </cell>
          <cell r="BK256">
            <v>886.98763999999994</v>
          </cell>
          <cell r="BL256">
            <v>0</v>
          </cell>
          <cell r="BO256">
            <v>2.5042</v>
          </cell>
          <cell r="BP256">
            <v>0</v>
          </cell>
          <cell r="BS256">
            <v>1399.3469599999999</v>
          </cell>
          <cell r="BT256">
            <v>116.90503267060801</v>
          </cell>
          <cell r="BW256">
            <v>1479.2925</v>
          </cell>
          <cell r="BX256">
            <v>1206.8196449535071</v>
          </cell>
        </row>
        <row r="257">
          <cell r="E257">
            <v>45</v>
          </cell>
          <cell r="F257">
            <v>637.54999999999995</v>
          </cell>
          <cell r="I257">
            <v>5106.25</v>
          </cell>
          <cell r="O257">
            <v>2849.4991799999998</v>
          </cell>
          <cell r="P257">
            <v>2574.9088364694667</v>
          </cell>
          <cell r="S257">
            <v>4817.8994400000001</v>
          </cell>
          <cell r="T257">
            <v>4660.796136498765</v>
          </cell>
          <cell r="AA257">
            <v>146.46689999999998</v>
          </cell>
          <cell r="AB257">
            <v>0</v>
          </cell>
          <cell r="AE257">
            <v>2279.4300000000003</v>
          </cell>
          <cell r="AF257">
            <v>2125.7702819858073</v>
          </cell>
          <cell r="AI257">
            <v>0</v>
          </cell>
          <cell r="AJ257">
            <v>0</v>
          </cell>
          <cell r="AM257">
            <v>3849.49476</v>
          </cell>
          <cell r="AN257">
            <v>12165.34067183773</v>
          </cell>
          <cell r="AQ257">
            <v>171.73962</v>
          </cell>
          <cell r="AR257">
            <v>138.03144739013919</v>
          </cell>
          <cell r="AU257">
            <v>6.3181800000000008</v>
          </cell>
          <cell r="AV257">
            <v>0</v>
          </cell>
          <cell r="AY257">
            <v>192.99168</v>
          </cell>
          <cell r="AZ257">
            <v>0</v>
          </cell>
          <cell r="BC257">
            <v>891.43776000000003</v>
          </cell>
          <cell r="BD257">
            <v>597.21817187041813</v>
          </cell>
          <cell r="BG257">
            <v>6537.0187799999994</v>
          </cell>
          <cell r="BH257">
            <v>989.952</v>
          </cell>
          <cell r="BK257">
            <v>374.49575999999996</v>
          </cell>
          <cell r="BL257">
            <v>0</v>
          </cell>
          <cell r="BO257">
            <v>1.14876</v>
          </cell>
          <cell r="BP257">
            <v>0</v>
          </cell>
          <cell r="BS257">
            <v>3076.3792800000001</v>
          </cell>
          <cell r="BT257">
            <v>982.00227443310723</v>
          </cell>
          <cell r="BW257">
            <v>1265.3287499999999</v>
          </cell>
          <cell r="BX257">
            <v>1106.1014629603681</v>
          </cell>
        </row>
        <row r="258">
          <cell r="E258">
            <v>80.5</v>
          </cell>
          <cell r="F258">
            <v>398.9</v>
          </cell>
          <cell r="I258">
            <v>4070.51</v>
          </cell>
          <cell r="O258">
            <v>2156.0433840000001</v>
          </cell>
          <cell r="P258">
            <v>1933.9980221867086</v>
          </cell>
          <cell r="S258">
            <v>3477.6479209999998</v>
          </cell>
          <cell r="T258">
            <v>4008.060502469224</v>
          </cell>
          <cell r="AA258">
            <v>62.124798999999996</v>
          </cell>
          <cell r="AB258">
            <v>0</v>
          </cell>
          <cell r="AE258">
            <v>2078.4024060000002</v>
          </cell>
          <cell r="AF258">
            <v>1936.9750775762188</v>
          </cell>
          <cell r="AI258">
            <v>0</v>
          </cell>
          <cell r="AJ258">
            <v>0</v>
          </cell>
          <cell r="AM258">
            <v>2855.9529899999998</v>
          </cell>
          <cell r="AN258">
            <v>1561.4962273166825</v>
          </cell>
          <cell r="AQ258">
            <v>118.439365</v>
          </cell>
          <cell r="AR258">
            <v>95.830013663431856</v>
          </cell>
          <cell r="AU258">
            <v>4.4694099999999999</v>
          </cell>
          <cell r="AV258">
            <v>0</v>
          </cell>
          <cell r="AY258">
            <v>268.16460000000001</v>
          </cell>
          <cell r="AZ258">
            <v>0</v>
          </cell>
          <cell r="BC258">
            <v>661.91962100000001</v>
          </cell>
          <cell r="BD258">
            <v>443.45263765669972</v>
          </cell>
          <cell r="BG258">
            <v>3921.0133929999997</v>
          </cell>
          <cell r="BH258">
            <v>0</v>
          </cell>
          <cell r="BK258">
            <v>302.13211599999994</v>
          </cell>
          <cell r="BL258">
            <v>0</v>
          </cell>
          <cell r="BO258">
            <v>0.89388200000000007</v>
          </cell>
          <cell r="BP258">
            <v>0</v>
          </cell>
          <cell r="BS258">
            <v>3033.388567</v>
          </cell>
          <cell r="BT258">
            <v>1143.8707812077951</v>
          </cell>
          <cell r="BW258">
            <v>1223.5953059999999</v>
          </cell>
          <cell r="BX258">
            <v>1007.1818199313919</v>
          </cell>
        </row>
        <row r="259">
          <cell r="E259">
            <v>0</v>
          </cell>
          <cell r="F259">
            <v>1227.45</v>
          </cell>
          <cell r="I259">
            <v>11458.65</v>
          </cell>
          <cell r="O259">
            <v>4768.7049900000002</v>
          </cell>
          <cell r="P259">
            <v>4346.7542834776923</v>
          </cell>
          <cell r="S259">
            <v>8004.9291000000003</v>
          </cell>
          <cell r="T259">
            <v>8939.2938717790839</v>
          </cell>
          <cell r="AA259">
            <v>162.38208</v>
          </cell>
          <cell r="AB259">
            <v>0</v>
          </cell>
          <cell r="AE259">
            <v>4755.3397499999992</v>
          </cell>
          <cell r="AF259">
            <v>4292.8941134404813</v>
          </cell>
          <cell r="AI259">
            <v>0</v>
          </cell>
          <cell r="AJ259">
            <v>0</v>
          </cell>
          <cell r="AM259">
            <v>8169.8484000000008</v>
          </cell>
          <cell r="AN259">
            <v>1273.9808466281156</v>
          </cell>
          <cell r="AQ259">
            <v>225.81258</v>
          </cell>
          <cell r="AR259">
            <v>181.60105545227864</v>
          </cell>
          <cell r="AU259">
            <v>7.6116599999999996</v>
          </cell>
          <cell r="AV259">
            <v>0</v>
          </cell>
          <cell r="AY259">
            <v>786.53819999999996</v>
          </cell>
          <cell r="AZ259">
            <v>0</v>
          </cell>
          <cell r="BC259">
            <v>2521.9966800000002</v>
          </cell>
          <cell r="BD259">
            <v>1689.6101043474575</v>
          </cell>
          <cell r="BG259">
            <v>11683.8981</v>
          </cell>
          <cell r="BH259">
            <v>1440.5819999999999</v>
          </cell>
          <cell r="BK259">
            <v>603.85836000000006</v>
          </cell>
          <cell r="BL259">
            <v>0</v>
          </cell>
          <cell r="BO259">
            <v>2.53722</v>
          </cell>
          <cell r="BP259">
            <v>0</v>
          </cell>
          <cell r="BS259">
            <v>3993.5842800000005</v>
          </cell>
          <cell r="BT259">
            <v>2462.1998419394208</v>
          </cell>
          <cell r="BW259">
            <v>2211.5194499999998</v>
          </cell>
          <cell r="BX259">
            <v>1879.4732175505439</v>
          </cell>
        </row>
        <row r="260">
          <cell r="E260">
            <v>0</v>
          </cell>
          <cell r="F260">
            <v>400.26</v>
          </cell>
          <cell r="I260">
            <v>4244.71</v>
          </cell>
          <cell r="O260">
            <v>2209.1477320000004</v>
          </cell>
          <cell r="P260">
            <v>2021.7073058983863</v>
          </cell>
          <cell r="S260">
            <v>3567.3369600000001</v>
          </cell>
          <cell r="T260">
            <v>3415.0244495180568</v>
          </cell>
          <cell r="AA260">
            <v>95.686382000000009</v>
          </cell>
          <cell r="AB260">
            <v>0</v>
          </cell>
          <cell r="AE260">
            <v>1433.4385669999999</v>
          </cell>
          <cell r="AF260">
            <v>1317.5582583184128</v>
          </cell>
          <cell r="AI260">
            <v>178.27782000000002</v>
          </cell>
          <cell r="AJ260">
            <v>161.76573311959294</v>
          </cell>
          <cell r="AM260">
            <v>3075.8991340000002</v>
          </cell>
          <cell r="AN260">
            <v>1010.7477029482736</v>
          </cell>
          <cell r="AQ260">
            <v>125.878687</v>
          </cell>
          <cell r="AR260">
            <v>102.47818472996792</v>
          </cell>
          <cell r="AU260">
            <v>4.6449700000000007</v>
          </cell>
          <cell r="AV260">
            <v>0</v>
          </cell>
          <cell r="AY260">
            <v>446.846114</v>
          </cell>
          <cell r="AZ260">
            <v>4303.0180282451165</v>
          </cell>
          <cell r="BC260">
            <v>669.80467399999998</v>
          </cell>
          <cell r="BD260">
            <v>448.73522400099068</v>
          </cell>
          <cell r="BG260">
            <v>4163.2866110000004</v>
          </cell>
          <cell r="BH260">
            <v>498.68399999999997</v>
          </cell>
          <cell r="BK260">
            <v>235.035482</v>
          </cell>
          <cell r="BL260">
            <v>0</v>
          </cell>
          <cell r="BO260">
            <v>0.9289940000000001</v>
          </cell>
          <cell r="BP260">
            <v>0</v>
          </cell>
          <cell r="BS260">
            <v>808.68927700000006</v>
          </cell>
          <cell r="BT260">
            <v>753.58782598438074</v>
          </cell>
          <cell r="BW260">
            <v>1400.7543000000001</v>
          </cell>
          <cell r="BX260">
            <v>1192.4313332402014</v>
          </cell>
        </row>
        <row r="261">
          <cell r="E261">
            <v>0</v>
          </cell>
          <cell r="F261">
            <v>474</v>
          </cell>
          <cell r="I261">
            <v>3903.7999999999997</v>
          </cell>
          <cell r="O261">
            <v>2189.7755599999996</v>
          </cell>
          <cell r="P261">
            <v>1974.716938115504</v>
          </cell>
          <cell r="S261">
            <v>3773.6635999999994</v>
          </cell>
          <cell r="T261">
            <v>5279.8904387081111</v>
          </cell>
          <cell r="AA261">
            <v>82.302639999999982</v>
          </cell>
          <cell r="AB261">
            <v>0</v>
          </cell>
          <cell r="AE261">
            <v>2312.61112</v>
          </cell>
          <cell r="AF261">
            <v>2125.7702819858073</v>
          </cell>
          <cell r="AI261">
            <v>0</v>
          </cell>
          <cell r="AJ261">
            <v>0</v>
          </cell>
          <cell r="AM261">
            <v>2698.4759199999994</v>
          </cell>
          <cell r="AN261">
            <v>39.488437387108746</v>
          </cell>
          <cell r="AQ261">
            <v>121.26505999999998</v>
          </cell>
          <cell r="AR261">
            <v>97.410158670550558</v>
          </cell>
          <cell r="AU261">
            <v>4.8155799999999997</v>
          </cell>
          <cell r="AV261">
            <v>0</v>
          </cell>
          <cell r="AY261">
            <v>288.93479999999994</v>
          </cell>
          <cell r="AZ261">
            <v>0</v>
          </cell>
          <cell r="BC261">
            <v>677.24565999999993</v>
          </cell>
          <cell r="BD261">
            <v>453.72030793532309</v>
          </cell>
          <cell r="BG261">
            <v>4058.2205999999996</v>
          </cell>
          <cell r="BH261">
            <v>0</v>
          </cell>
          <cell r="BK261">
            <v>730.65481999999986</v>
          </cell>
          <cell r="BL261">
            <v>0</v>
          </cell>
          <cell r="BO261">
            <v>2.1888999999999998</v>
          </cell>
          <cell r="BP261">
            <v>0</v>
          </cell>
          <cell r="BS261">
            <v>4411.0712799999992</v>
          </cell>
          <cell r="BT261">
            <v>2951.4024401918105</v>
          </cell>
          <cell r="BW261">
            <v>1185.97444</v>
          </cell>
          <cell r="BX261">
            <v>1307.5378269466462</v>
          </cell>
        </row>
        <row r="262">
          <cell r="E262">
            <v>0</v>
          </cell>
          <cell r="F262">
            <v>480.7</v>
          </cell>
          <cell r="I262">
            <v>4589.8</v>
          </cell>
          <cell r="O262">
            <v>1883.1837</v>
          </cell>
          <cell r="P262">
            <v>1701.2032595411774</v>
          </cell>
          <cell r="S262">
            <v>3356.6710000000003</v>
          </cell>
          <cell r="T262">
            <v>3913.7033987037835</v>
          </cell>
          <cell r="AA262">
            <v>61.353049999999996</v>
          </cell>
          <cell r="AB262">
            <v>0</v>
          </cell>
          <cell r="AE262">
            <v>2313.2592</v>
          </cell>
          <cell r="AF262">
            <v>2125.7702819858073</v>
          </cell>
          <cell r="AI262">
            <v>0</v>
          </cell>
          <cell r="AJ262">
            <v>0</v>
          </cell>
          <cell r="AM262">
            <v>3218.7534000000001</v>
          </cell>
          <cell r="AN262">
            <v>1056.110167233322</v>
          </cell>
          <cell r="AQ262">
            <v>78.085700000000003</v>
          </cell>
          <cell r="AR262">
            <v>62.554472220839017</v>
          </cell>
          <cell r="AU262">
            <v>3.0422999999999996</v>
          </cell>
          <cell r="AV262">
            <v>0</v>
          </cell>
          <cell r="AY262">
            <v>169.35470000000001</v>
          </cell>
          <cell r="AZ262">
            <v>0</v>
          </cell>
          <cell r="BC262">
            <v>663.22140000000002</v>
          </cell>
          <cell r="BD262">
            <v>444.32476368663055</v>
          </cell>
          <cell r="BG262">
            <v>6254.4617500000004</v>
          </cell>
          <cell r="BH262">
            <v>0</v>
          </cell>
          <cell r="BK262">
            <v>293.07490000000001</v>
          </cell>
          <cell r="BL262">
            <v>0</v>
          </cell>
          <cell r="BO262">
            <v>0</v>
          </cell>
          <cell r="BP262">
            <v>0</v>
          </cell>
          <cell r="BS262">
            <v>3393.1786000000002</v>
          </cell>
          <cell r="BT262">
            <v>1046.7496771429824</v>
          </cell>
          <cell r="BW262">
            <v>1342.0575200000001</v>
          </cell>
          <cell r="BX262">
            <v>771.5732156260126</v>
          </cell>
        </row>
        <row r="263">
          <cell r="E263">
            <v>98</v>
          </cell>
          <cell r="F263">
            <v>541.9</v>
          </cell>
          <cell r="I263">
            <v>4525</v>
          </cell>
          <cell r="O263">
            <v>1872.7262399999997</v>
          </cell>
          <cell r="P263">
            <v>1691.964671248616</v>
          </cell>
          <cell r="S263">
            <v>3313.7525999999998</v>
          </cell>
          <cell r="T263">
            <v>3829.8960875735124</v>
          </cell>
          <cell r="AA263">
            <v>61.309489999999997</v>
          </cell>
          <cell r="AB263">
            <v>0</v>
          </cell>
          <cell r="AE263">
            <v>1928.1025</v>
          </cell>
          <cell r="AF263">
            <v>1771.4837994594309</v>
          </cell>
          <cell r="AI263">
            <v>0</v>
          </cell>
          <cell r="AJ263">
            <v>0</v>
          </cell>
          <cell r="AM263">
            <v>3254.9765599999996</v>
          </cell>
          <cell r="AN263">
            <v>19589.185247309146</v>
          </cell>
          <cell r="AQ263">
            <v>78.030259999999998</v>
          </cell>
          <cell r="AR263">
            <v>62.712486721550896</v>
          </cell>
          <cell r="AU263">
            <v>3.0401399999999996</v>
          </cell>
          <cell r="AV263">
            <v>0</v>
          </cell>
          <cell r="AY263">
            <v>192.54219999999998</v>
          </cell>
          <cell r="AZ263">
            <v>0</v>
          </cell>
          <cell r="BC263">
            <v>674.40438999999992</v>
          </cell>
          <cell r="BD263">
            <v>451.81680086917623</v>
          </cell>
          <cell r="BG263">
            <v>6091.9338699999989</v>
          </cell>
          <cell r="BH263">
            <v>2492.2512000000002</v>
          </cell>
          <cell r="BK263">
            <v>295.90695999999997</v>
          </cell>
          <cell r="BL263">
            <v>0</v>
          </cell>
          <cell r="BO263">
            <v>1.0133799999999999</v>
          </cell>
          <cell r="BP263">
            <v>0</v>
          </cell>
          <cell r="BS263">
            <v>3484.0004399999998</v>
          </cell>
          <cell r="BT263">
            <v>1535.9522753953727</v>
          </cell>
          <cell r="BW263">
            <v>1343.02</v>
          </cell>
          <cell r="BX263">
            <v>1280.5597424841983</v>
          </cell>
        </row>
        <row r="264">
          <cell r="E264">
            <v>0</v>
          </cell>
          <cell r="F264">
            <v>350.6</v>
          </cell>
          <cell r="I264">
            <v>4254.6099999999997</v>
          </cell>
          <cell r="O264">
            <v>2067.73929</v>
          </cell>
          <cell r="P264">
            <v>2521.605923909985</v>
          </cell>
          <cell r="S264">
            <v>3657.9183029999999</v>
          </cell>
          <cell r="T264">
            <v>4640.9798150701563</v>
          </cell>
          <cell r="AA264">
            <v>108.222435</v>
          </cell>
          <cell r="AB264">
            <v>0</v>
          </cell>
          <cell r="AE264">
            <v>1927.3383299999998</v>
          </cell>
          <cell r="AF264">
            <v>1771.4837994594309</v>
          </cell>
          <cell r="AI264">
            <v>0</v>
          </cell>
          <cell r="AJ264">
            <v>0</v>
          </cell>
          <cell r="AM264">
            <v>3263.7123270000002</v>
          </cell>
          <cell r="AN264">
            <v>481.60388225528857</v>
          </cell>
          <cell r="AQ264">
            <v>163.94547600000001</v>
          </cell>
          <cell r="AR264">
            <v>132.03845839972553</v>
          </cell>
          <cell r="AU264">
            <v>5.9867729999999995</v>
          </cell>
          <cell r="AV264">
            <v>0</v>
          </cell>
          <cell r="AY264">
            <v>331.57511999999997</v>
          </cell>
          <cell r="AZ264">
            <v>2326.3962127563973</v>
          </cell>
          <cell r="BC264">
            <v>688.47889499999997</v>
          </cell>
          <cell r="BD264">
            <v>461.24600672431188</v>
          </cell>
          <cell r="BG264">
            <v>4501.5927750000001</v>
          </cell>
          <cell r="BH264">
            <v>1210.9061278984996</v>
          </cell>
          <cell r="BK264">
            <v>240.39196200000001</v>
          </cell>
          <cell r="BL264">
            <v>0</v>
          </cell>
          <cell r="BO264">
            <v>0.92104200000000003</v>
          </cell>
          <cell r="BP264">
            <v>0</v>
          </cell>
          <cell r="BS264">
            <v>2027.213442</v>
          </cell>
          <cell r="BT264">
            <v>2017.9607177911103</v>
          </cell>
          <cell r="BW264">
            <v>1048.7613649999998</v>
          </cell>
          <cell r="BX264">
            <v>875.88847554747827</v>
          </cell>
        </row>
        <row r="265">
          <cell r="E265">
            <v>0</v>
          </cell>
          <cell r="F265">
            <v>363.6</v>
          </cell>
          <cell r="I265">
            <v>4369.3</v>
          </cell>
          <cell r="O265">
            <v>2214.9972000000002</v>
          </cell>
          <cell r="P265">
            <v>1503.3075204035142</v>
          </cell>
          <cell r="S265">
            <v>3985.1018000000004</v>
          </cell>
          <cell r="T265">
            <v>2955.0570341209022</v>
          </cell>
          <cell r="AA265">
            <v>104.59709000000002</v>
          </cell>
          <cell r="AB265">
            <v>0</v>
          </cell>
          <cell r="AE265">
            <v>2312.67049</v>
          </cell>
          <cell r="AF265">
            <v>2019.4766292037623</v>
          </cell>
          <cell r="AI265">
            <v>0</v>
          </cell>
          <cell r="AJ265">
            <v>0</v>
          </cell>
          <cell r="AM265">
            <v>3273.7469300000002</v>
          </cell>
          <cell r="AN265">
            <v>488.72006318286469</v>
          </cell>
          <cell r="AQ265">
            <v>132.52120000000002</v>
          </cell>
          <cell r="AR265">
            <v>106.33219694245261</v>
          </cell>
          <cell r="AU265">
            <v>4.7329000000000008</v>
          </cell>
          <cell r="AV265">
            <v>0</v>
          </cell>
          <cell r="AY265">
            <v>337.92906000000005</v>
          </cell>
          <cell r="AZ265">
            <v>2356.6091505844029</v>
          </cell>
          <cell r="BC265">
            <v>659.29297000000008</v>
          </cell>
          <cell r="BD265">
            <v>441.69291445587675</v>
          </cell>
          <cell r="BG265">
            <v>4452.2390300000006</v>
          </cell>
          <cell r="BH265">
            <v>3113.52</v>
          </cell>
          <cell r="BK265">
            <v>274.98149000000001</v>
          </cell>
          <cell r="BL265">
            <v>0</v>
          </cell>
          <cell r="BO265">
            <v>0.9465800000000002</v>
          </cell>
          <cell r="BP265">
            <v>0</v>
          </cell>
          <cell r="BS265">
            <v>2025.2079100000003</v>
          </cell>
          <cell r="BT265">
            <v>755.38636494854404</v>
          </cell>
          <cell r="BW265">
            <v>2520.2122399999998</v>
          </cell>
          <cell r="BX265">
            <v>2154.6496790675133</v>
          </cell>
        </row>
        <row r="266">
          <cell r="E266">
            <v>0</v>
          </cell>
          <cell r="F266">
            <v>606.1</v>
          </cell>
          <cell r="I266">
            <v>6120.4</v>
          </cell>
          <cell r="O266">
            <v>2187.4578000000001</v>
          </cell>
          <cell r="P266">
            <v>2371.1412485177138</v>
          </cell>
          <cell r="S266">
            <v>4654.7379999999994</v>
          </cell>
          <cell r="T266">
            <v>4921.018786714817</v>
          </cell>
          <cell r="AA266">
            <v>104.26075</v>
          </cell>
          <cell r="AB266">
            <v>0</v>
          </cell>
          <cell r="AE266">
            <v>1135.9462399999998</v>
          </cell>
          <cell r="AF266">
            <v>1044.4115764895703</v>
          </cell>
          <cell r="AI266">
            <v>176.26751999999999</v>
          </cell>
          <cell r="AJ266">
            <v>161.76573311959294</v>
          </cell>
          <cell r="AM266">
            <v>2367.0553500000001</v>
          </cell>
          <cell r="AN266">
            <v>42297.111986508404</v>
          </cell>
          <cell r="AQ266">
            <v>157.40010000000001</v>
          </cell>
          <cell r="AR266">
            <v>126.48868081374755</v>
          </cell>
          <cell r="AU266">
            <v>5.3812000000000006</v>
          </cell>
          <cell r="AV266">
            <v>0</v>
          </cell>
          <cell r="AY266">
            <v>343.05149999999998</v>
          </cell>
          <cell r="AZ266">
            <v>2265.9703371003875</v>
          </cell>
          <cell r="BC266">
            <v>667.26879999999994</v>
          </cell>
          <cell r="BD266">
            <v>447.03631679475592</v>
          </cell>
          <cell r="BG266">
            <v>2924.6822000000002</v>
          </cell>
          <cell r="BH266">
            <v>2454.6815999999999</v>
          </cell>
          <cell r="BK266">
            <v>222.64714999999998</v>
          </cell>
          <cell r="BL266">
            <v>0</v>
          </cell>
          <cell r="BO266">
            <v>0.67265000000000008</v>
          </cell>
          <cell r="BP266">
            <v>0</v>
          </cell>
          <cell r="BS266">
            <v>467.49175000000002</v>
          </cell>
          <cell r="BT266">
            <v>271.57938358864317</v>
          </cell>
          <cell r="BW266">
            <v>818.29748000000006</v>
          </cell>
          <cell r="BX266">
            <v>507.18798789402234</v>
          </cell>
        </row>
        <row r="267">
          <cell r="E267">
            <v>0</v>
          </cell>
          <cell r="F267">
            <v>289.60000000000002</v>
          </cell>
          <cell r="I267">
            <v>1882.1</v>
          </cell>
          <cell r="O267">
            <v>951.20459999999991</v>
          </cell>
          <cell r="P267">
            <v>935.07429806612345</v>
          </cell>
          <cell r="S267">
            <v>2073.5391599999998</v>
          </cell>
          <cell r="T267">
            <v>2038.5289925168502</v>
          </cell>
          <cell r="AA267">
            <v>44.519849999999998</v>
          </cell>
          <cell r="AB267">
            <v>0</v>
          </cell>
          <cell r="AE267">
            <v>1053.7877899999999</v>
          </cell>
          <cell r="AF267">
            <v>968.48753878810942</v>
          </cell>
          <cell r="AI267">
            <v>0</v>
          </cell>
          <cell r="AJ267">
            <v>0</v>
          </cell>
          <cell r="AM267">
            <v>1488.9175199999997</v>
          </cell>
          <cell r="AN267">
            <v>766.21849963836735</v>
          </cell>
          <cell r="AQ267">
            <v>63.847979999999993</v>
          </cell>
          <cell r="AR267">
            <v>51.296902548171232</v>
          </cell>
          <cell r="AU267">
            <v>2.3888699999999998</v>
          </cell>
          <cell r="AV267">
            <v>0</v>
          </cell>
          <cell r="AY267">
            <v>167.22089999999997</v>
          </cell>
          <cell r="AZ267">
            <v>0</v>
          </cell>
          <cell r="BC267">
            <v>284.49270000000001</v>
          </cell>
          <cell r="BD267">
            <v>190.59570710183883</v>
          </cell>
          <cell r="BG267">
            <v>1882.4295599999998</v>
          </cell>
          <cell r="BH267">
            <v>0</v>
          </cell>
          <cell r="BK267">
            <v>80.352899999999991</v>
          </cell>
          <cell r="BL267">
            <v>0</v>
          </cell>
          <cell r="BO267">
            <v>1.08585</v>
          </cell>
          <cell r="BP267">
            <v>0</v>
          </cell>
          <cell r="BS267">
            <v>1602.7145999999998</v>
          </cell>
          <cell r="BT267">
            <v>1190.6327942760383</v>
          </cell>
          <cell r="BW267">
            <v>988.29070999999999</v>
          </cell>
          <cell r="BX267">
            <v>0</v>
          </cell>
        </row>
        <row r="268">
          <cell r="E268">
            <v>0</v>
          </cell>
          <cell r="F268">
            <v>479.1</v>
          </cell>
          <cell r="I268">
            <v>4391</v>
          </cell>
          <cell r="O268">
            <v>2239.7589900000003</v>
          </cell>
          <cell r="P268">
            <v>2908.8887104255077</v>
          </cell>
          <cell r="S268">
            <v>4568.1538</v>
          </cell>
          <cell r="T268">
            <v>6060.9445802567125</v>
          </cell>
          <cell r="AA268">
            <v>68.668410000000009</v>
          </cell>
          <cell r="AB268">
            <v>0</v>
          </cell>
          <cell r="AE268">
            <v>1927.6490000000001</v>
          </cell>
          <cell r="AF268">
            <v>1771.4837994594309</v>
          </cell>
          <cell r="AI268">
            <v>0</v>
          </cell>
          <cell r="AJ268">
            <v>0</v>
          </cell>
          <cell r="AM268">
            <v>3203.06477</v>
          </cell>
          <cell r="AN268">
            <v>1042.6377722975626</v>
          </cell>
          <cell r="AQ268">
            <v>129.05765</v>
          </cell>
          <cell r="AR268">
            <v>103.73073869902544</v>
          </cell>
          <cell r="AU268">
            <v>4.8701000000000008</v>
          </cell>
          <cell r="AV268">
            <v>0</v>
          </cell>
          <cell r="AY268">
            <v>336.03690000000006</v>
          </cell>
          <cell r="AZ268">
            <v>2356.6091505844029</v>
          </cell>
          <cell r="BC268">
            <v>656.97649000000001</v>
          </cell>
          <cell r="BD268">
            <v>440.1409901232409</v>
          </cell>
          <cell r="BG268">
            <v>4269.1296600000005</v>
          </cell>
          <cell r="BH268">
            <v>301.83479999999997</v>
          </cell>
          <cell r="BK268">
            <v>316.55650000000003</v>
          </cell>
          <cell r="BL268">
            <v>0</v>
          </cell>
          <cell r="BO268">
            <v>0.97402000000000011</v>
          </cell>
          <cell r="BP268">
            <v>0</v>
          </cell>
          <cell r="BS268">
            <v>3330.6613900000002</v>
          </cell>
          <cell r="BT268">
            <v>1886.6673734071965</v>
          </cell>
          <cell r="BW268">
            <v>908.05880000000002</v>
          </cell>
          <cell r="BX268">
            <v>739.19951427107515</v>
          </cell>
        </row>
        <row r="269">
          <cell r="E269">
            <v>0</v>
          </cell>
          <cell r="F269">
            <v>215</v>
          </cell>
          <cell r="I269">
            <v>4097</v>
          </cell>
          <cell r="O269">
            <v>2096.0632000000001</v>
          </cell>
          <cell r="P269">
            <v>1829.5254510603054</v>
          </cell>
          <cell r="S269">
            <v>2259.4880000000003</v>
          </cell>
          <cell r="T269">
            <v>2402.0611801546052</v>
          </cell>
          <cell r="AA269">
            <v>128.9288</v>
          </cell>
          <cell r="AB269">
            <v>0</v>
          </cell>
          <cell r="AE269">
            <v>1927.6384999999998</v>
          </cell>
          <cell r="AF269">
            <v>1771.4837994594309</v>
          </cell>
          <cell r="AI269">
            <v>0</v>
          </cell>
          <cell r="AJ269">
            <v>0</v>
          </cell>
          <cell r="AM269">
            <v>2786.4144000000001</v>
          </cell>
          <cell r="AN269">
            <v>437.2889026487029</v>
          </cell>
          <cell r="AQ269">
            <v>157.38799999999998</v>
          </cell>
          <cell r="AR269">
            <v>126.27671014206088</v>
          </cell>
          <cell r="AU269">
            <v>5.6055999999999999</v>
          </cell>
          <cell r="AV269">
            <v>0</v>
          </cell>
          <cell r="AY269">
            <v>238.45359999999999</v>
          </cell>
          <cell r="AZ269">
            <v>0</v>
          </cell>
          <cell r="BC269">
            <v>623.94639999999993</v>
          </cell>
          <cell r="BD269">
            <v>418.01250190829768</v>
          </cell>
          <cell r="BG269">
            <v>4010.1600000000003</v>
          </cell>
          <cell r="BH269">
            <v>0</v>
          </cell>
          <cell r="BK269">
            <v>303.56479999999999</v>
          </cell>
          <cell r="BL269">
            <v>0</v>
          </cell>
          <cell r="BO269">
            <v>0.86240000000000006</v>
          </cell>
          <cell r="BP269">
            <v>0</v>
          </cell>
          <cell r="BS269">
            <v>2218.0927999999999</v>
          </cell>
          <cell r="BT269">
            <v>1710.4105549192029</v>
          </cell>
          <cell r="BW269">
            <v>825.95519999999999</v>
          </cell>
          <cell r="BX269">
            <v>730.2068194502591</v>
          </cell>
        </row>
        <row r="270">
          <cell r="E270">
            <v>0</v>
          </cell>
          <cell r="F270">
            <v>1262.0999999999999</v>
          </cell>
          <cell r="I270">
            <v>11384.6</v>
          </cell>
          <cell r="O270">
            <v>7656.3121800000008</v>
          </cell>
          <cell r="P270">
            <v>7849.1279069974325</v>
          </cell>
          <cell r="S270">
            <v>10787.6351</v>
          </cell>
          <cell r="T270">
            <v>12302.411615539211</v>
          </cell>
          <cell r="AA270">
            <v>255.46334000000002</v>
          </cell>
          <cell r="AB270">
            <v>0</v>
          </cell>
          <cell r="AE270">
            <v>4766.7320200000004</v>
          </cell>
          <cell r="AF270">
            <v>4428.7094986485772</v>
          </cell>
          <cell r="AI270">
            <v>0</v>
          </cell>
          <cell r="AJ270">
            <v>0</v>
          </cell>
          <cell r="AM270">
            <v>7557.6679200000008</v>
          </cell>
          <cell r="AN270">
            <v>5070.1335140805977</v>
          </cell>
          <cell r="AQ270">
            <v>212.46456000000001</v>
          </cell>
          <cell r="AR270">
            <v>168.94062533426643</v>
          </cell>
          <cell r="AU270">
            <v>7.5880200000000002</v>
          </cell>
          <cell r="AV270">
            <v>0</v>
          </cell>
          <cell r="AY270">
            <v>796.74210000000005</v>
          </cell>
          <cell r="AZ270">
            <v>5951.9487521170176</v>
          </cell>
          <cell r="BC270">
            <v>2305.49341</v>
          </cell>
          <cell r="BD270">
            <v>1544.5638735109187</v>
          </cell>
          <cell r="BG270">
            <v>11379.500660000002</v>
          </cell>
          <cell r="BH270">
            <v>28508.0129278985</v>
          </cell>
          <cell r="BK270">
            <v>804.33012000000008</v>
          </cell>
          <cell r="BL270">
            <v>0</v>
          </cell>
          <cell r="BO270">
            <v>1.2646700000000002</v>
          </cell>
          <cell r="BP270">
            <v>0</v>
          </cell>
          <cell r="BS270">
            <v>5892.09753</v>
          </cell>
          <cell r="BT270">
            <v>4940.5865345563097</v>
          </cell>
          <cell r="BW270">
            <v>3492.7952800000003</v>
          </cell>
          <cell r="BX270">
            <v>3199.6008172463326</v>
          </cell>
        </row>
        <row r="271">
          <cell r="E271">
            <v>0</v>
          </cell>
          <cell r="F271">
            <v>786.3</v>
          </cell>
          <cell r="I271">
            <v>8986.4</v>
          </cell>
          <cell r="O271">
            <v>4925.4407999999994</v>
          </cell>
          <cell r="P271">
            <v>4448.6013173575448</v>
          </cell>
          <cell r="S271">
            <v>6147.028299999999</v>
          </cell>
          <cell r="T271">
            <v>6628.3495622531455</v>
          </cell>
          <cell r="AA271">
            <v>206.20396999999997</v>
          </cell>
          <cell r="AB271">
            <v>0</v>
          </cell>
          <cell r="AE271">
            <v>3790.4635199999998</v>
          </cell>
          <cell r="AF271">
            <v>3483.9112873598742</v>
          </cell>
          <cell r="AI271">
            <v>0</v>
          </cell>
          <cell r="AJ271">
            <v>0</v>
          </cell>
          <cell r="AM271">
            <v>6062.0058099999987</v>
          </cell>
          <cell r="AN271">
            <v>2593.6969538631738</v>
          </cell>
          <cell r="AQ271">
            <v>207.18123999999997</v>
          </cell>
          <cell r="AR271">
            <v>167.20631983864831</v>
          </cell>
          <cell r="AU271">
            <v>7.8181599999999998</v>
          </cell>
          <cell r="AV271">
            <v>0</v>
          </cell>
          <cell r="AY271">
            <v>630.3391499999999</v>
          </cell>
          <cell r="AZ271">
            <v>0</v>
          </cell>
          <cell r="BC271">
            <v>1683.8362099999999</v>
          </cell>
          <cell r="BD271">
            <v>1128.0850197162542</v>
          </cell>
          <cell r="BG271">
            <v>8815.9526699999988</v>
          </cell>
          <cell r="BH271">
            <v>0</v>
          </cell>
          <cell r="BK271">
            <v>604.93012999999985</v>
          </cell>
          <cell r="BL271">
            <v>0</v>
          </cell>
          <cell r="BO271">
            <v>0.97726999999999997</v>
          </cell>
          <cell r="BP271">
            <v>0</v>
          </cell>
          <cell r="BS271">
            <v>3535.7628599999998</v>
          </cell>
          <cell r="BT271">
            <v>2904.6404271235679</v>
          </cell>
          <cell r="BW271">
            <v>1675.0649599999999</v>
          </cell>
          <cell r="BX271">
            <v>1357.8969179432161</v>
          </cell>
        </row>
        <row r="272">
          <cell r="E272">
            <v>0</v>
          </cell>
          <cell r="F272">
            <v>261.39999999999998</v>
          </cell>
          <cell r="I272">
            <v>3787.1000000000004</v>
          </cell>
          <cell r="O272">
            <v>1946.9236500000002</v>
          </cell>
          <cell r="P272">
            <v>1756.313263796311</v>
          </cell>
          <cell r="S272">
            <v>3222.6060000000007</v>
          </cell>
          <cell r="T272">
            <v>4504.4632370630625</v>
          </cell>
          <cell r="AA272">
            <v>78.540900000000008</v>
          </cell>
          <cell r="AB272">
            <v>0</v>
          </cell>
          <cell r="AE272">
            <v>2313.1606800000004</v>
          </cell>
          <cell r="AF272">
            <v>2125.7702819858073</v>
          </cell>
          <cell r="AI272">
            <v>0</v>
          </cell>
          <cell r="AJ272">
            <v>0</v>
          </cell>
          <cell r="AM272">
            <v>2626.2619500000005</v>
          </cell>
          <cell r="AN272">
            <v>1001.0204457053194</v>
          </cell>
          <cell r="AQ272">
            <v>72.468150000000009</v>
          </cell>
          <cell r="AR272">
            <v>58.677335935079419</v>
          </cell>
          <cell r="AU272">
            <v>2.8339500000000002</v>
          </cell>
          <cell r="AV272">
            <v>0</v>
          </cell>
          <cell r="AY272">
            <v>245.33910000000003</v>
          </cell>
          <cell r="AZ272">
            <v>0</v>
          </cell>
          <cell r="BC272">
            <v>494.72670000000005</v>
          </cell>
          <cell r="BD272">
            <v>331.44184440816684</v>
          </cell>
          <cell r="BG272">
            <v>3147.3039000000003</v>
          </cell>
          <cell r="BH272">
            <v>1831.0931999999998</v>
          </cell>
          <cell r="BK272">
            <v>668.40735000000006</v>
          </cell>
          <cell r="BL272">
            <v>0</v>
          </cell>
          <cell r="BO272">
            <v>2.4291</v>
          </cell>
          <cell r="BP272">
            <v>0</v>
          </cell>
          <cell r="BS272">
            <v>1978.5019500000003</v>
          </cell>
          <cell r="BT272">
            <v>0</v>
          </cell>
          <cell r="BW272">
            <v>1553.8471300000001</v>
          </cell>
          <cell r="BX272">
            <v>1307.5378269466462</v>
          </cell>
        </row>
        <row r="273">
          <cell r="E273">
            <v>0</v>
          </cell>
          <cell r="F273">
            <v>949</v>
          </cell>
          <cell r="I273">
            <v>0</v>
          </cell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AA273">
            <v>21.826999999999998</v>
          </cell>
          <cell r="AB273">
            <v>0</v>
          </cell>
          <cell r="AE273">
            <v>0</v>
          </cell>
          <cell r="AF273">
            <v>0</v>
          </cell>
          <cell r="AI273">
            <v>0</v>
          </cell>
          <cell r="AJ273">
            <v>0</v>
          </cell>
          <cell r="AM273">
            <v>422.96929999999998</v>
          </cell>
          <cell r="AN273">
            <v>6.1895667090923006</v>
          </cell>
          <cell r="AQ273">
            <v>0</v>
          </cell>
          <cell r="AR273">
            <v>0</v>
          </cell>
          <cell r="AU273">
            <v>0</v>
          </cell>
          <cell r="AV273">
            <v>0</v>
          </cell>
          <cell r="AY273">
            <v>133.809</v>
          </cell>
          <cell r="AZ273">
            <v>0</v>
          </cell>
          <cell r="BC273">
            <v>312.98019999999997</v>
          </cell>
          <cell r="BD273">
            <v>209.68088997670213</v>
          </cell>
          <cell r="BG273">
            <v>766.1277</v>
          </cell>
          <cell r="BH273">
            <v>0</v>
          </cell>
          <cell r="BK273">
            <v>0</v>
          </cell>
          <cell r="BL273">
            <v>0</v>
          </cell>
          <cell r="BO273">
            <v>0</v>
          </cell>
          <cell r="BP273">
            <v>0</v>
          </cell>
          <cell r="BS273">
            <v>293.52570000000003</v>
          </cell>
          <cell r="BT273">
            <v>0</v>
          </cell>
          <cell r="BW273">
            <v>0</v>
          </cell>
          <cell r="BX273">
            <v>0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бирання прибуд терит."/>
      <sheetName val="Прибирання сходових кліто"/>
      <sheetName val="Вивезення та знешкодження ТПВ"/>
      <sheetName val="Приб підвал, тех.поверхів,покр "/>
      <sheetName val="ТО ліфтів"/>
      <sheetName val="Обслуг. дисп."/>
      <sheetName val="ТО внутр. буд.сист"/>
      <sheetName val="Дезінсекція"/>
      <sheetName val="Дератизація"/>
      <sheetName val="Обслуг. ДВК"/>
      <sheetName val="ТО мереж електропост."/>
      <sheetName val="ПР констр."/>
      <sheetName val="ПР мереж ГВП, ЦО"/>
      <sheetName val="Прибирання та вивезення снігу"/>
      <sheetName val="Освітлення місць загального кор"/>
      <sheetName val="Енергопостачання ліфтів"/>
      <sheetName val="експлуатація номерних знаків"/>
      <sheetName val="Всі послуги"/>
    </sheetNames>
    <sheetDataSet>
      <sheetData sheetId="0">
        <row r="6">
          <cell r="H6">
            <v>0</v>
          </cell>
          <cell r="AG6">
            <v>0</v>
          </cell>
        </row>
        <row r="7">
          <cell r="H7">
            <v>0</v>
          </cell>
          <cell r="AG7">
            <v>0</v>
          </cell>
        </row>
        <row r="8">
          <cell r="H8">
            <v>15.9093</v>
          </cell>
          <cell r="AG8">
            <v>141.42947689470998</v>
          </cell>
        </row>
        <row r="9">
          <cell r="H9">
            <v>0</v>
          </cell>
          <cell r="AG9">
            <v>0</v>
          </cell>
        </row>
        <row r="10">
          <cell r="H10">
            <v>0</v>
          </cell>
          <cell r="AG10">
            <v>0</v>
          </cell>
        </row>
        <row r="11">
          <cell r="H11">
            <v>0</v>
          </cell>
          <cell r="AG11">
            <v>0</v>
          </cell>
        </row>
        <row r="12">
          <cell r="H12">
            <v>23.568000000000001</v>
          </cell>
          <cell r="AG12">
            <v>106.09602471898539</v>
          </cell>
        </row>
        <row r="13">
          <cell r="H13">
            <v>16.792000000000002</v>
          </cell>
          <cell r="AG13">
            <v>106.06413532171487</v>
          </cell>
        </row>
        <row r="14">
          <cell r="H14">
            <v>0</v>
          </cell>
          <cell r="AG14">
            <v>0</v>
          </cell>
        </row>
        <row r="15">
          <cell r="H15">
            <v>0</v>
          </cell>
          <cell r="AG15">
            <v>0</v>
          </cell>
        </row>
        <row r="16">
          <cell r="H16">
            <v>0</v>
          </cell>
          <cell r="AG16">
            <v>0</v>
          </cell>
        </row>
        <row r="17">
          <cell r="H17">
            <v>0</v>
          </cell>
          <cell r="AG17">
            <v>0</v>
          </cell>
        </row>
        <row r="18">
          <cell r="H18">
            <v>0</v>
          </cell>
          <cell r="AG18">
            <v>0</v>
          </cell>
        </row>
        <row r="19">
          <cell r="H19">
            <v>0</v>
          </cell>
          <cell r="AG19">
            <v>0</v>
          </cell>
        </row>
        <row r="20">
          <cell r="H20">
            <v>0</v>
          </cell>
          <cell r="AG20">
            <v>0</v>
          </cell>
        </row>
        <row r="21">
          <cell r="H21">
            <v>0</v>
          </cell>
          <cell r="AG21">
            <v>0</v>
          </cell>
        </row>
        <row r="22">
          <cell r="H22">
            <v>0</v>
          </cell>
          <cell r="AG22">
            <v>0</v>
          </cell>
        </row>
        <row r="23">
          <cell r="H23">
            <v>8.9991000000000003</v>
          </cell>
          <cell r="AG23">
            <v>39.160179848185763</v>
          </cell>
        </row>
        <row r="24">
          <cell r="H24">
            <v>8.9768000000000008</v>
          </cell>
          <cell r="AG24">
            <v>39.160179848185763</v>
          </cell>
        </row>
        <row r="25">
          <cell r="H25">
            <v>11.326000000000002</v>
          </cell>
          <cell r="AG25">
            <v>39.160179848185763</v>
          </cell>
        </row>
        <row r="26">
          <cell r="H26">
            <v>7.7958999999999996</v>
          </cell>
          <cell r="AG26">
            <v>39.160179848185763</v>
          </cell>
        </row>
        <row r="27">
          <cell r="H27">
            <v>14.602499999999999</v>
          </cell>
          <cell r="AG27">
            <v>39.160179848185763</v>
          </cell>
        </row>
        <row r="28">
          <cell r="H28">
            <v>5.6658000000000008</v>
          </cell>
          <cell r="AG28">
            <v>39.160179848185763</v>
          </cell>
        </row>
        <row r="29">
          <cell r="H29">
            <v>2.3673999999999999</v>
          </cell>
          <cell r="AG29">
            <v>39.160179848185763</v>
          </cell>
        </row>
        <row r="30">
          <cell r="H30">
            <v>3.2928000000000006</v>
          </cell>
          <cell r="AG30">
            <v>39.160179848185763</v>
          </cell>
        </row>
        <row r="31">
          <cell r="H31">
            <v>10.045199999999999</v>
          </cell>
          <cell r="AG31">
            <v>39.160179848185763</v>
          </cell>
        </row>
        <row r="32">
          <cell r="H32">
            <v>1.1616</v>
          </cell>
          <cell r="AG32">
            <v>120.03169132619806</v>
          </cell>
        </row>
        <row r="33">
          <cell r="H33">
            <v>4.51</v>
          </cell>
          <cell r="AG33">
            <v>146.3004466783793</v>
          </cell>
        </row>
        <row r="34">
          <cell r="H34">
            <v>5.6644000000000005</v>
          </cell>
          <cell r="AG34">
            <v>125.73989343761929</v>
          </cell>
        </row>
        <row r="35">
          <cell r="H35">
            <v>6.7867999999999995</v>
          </cell>
          <cell r="AG35">
            <v>125.73989343761929</v>
          </cell>
        </row>
        <row r="36">
          <cell r="H36">
            <v>0</v>
          </cell>
          <cell r="AG36">
            <v>73.345613722172033</v>
          </cell>
        </row>
        <row r="37">
          <cell r="H37">
            <v>0</v>
          </cell>
          <cell r="AG37">
            <v>0</v>
          </cell>
        </row>
        <row r="38">
          <cell r="H38">
            <v>5.6735999999999995</v>
          </cell>
          <cell r="AG38">
            <v>76.151880681976877</v>
          </cell>
        </row>
        <row r="39">
          <cell r="H39">
            <v>3.3640000000000003</v>
          </cell>
          <cell r="AG39">
            <v>76.151880681976877</v>
          </cell>
        </row>
        <row r="40">
          <cell r="H40">
            <v>7.8077999999999994</v>
          </cell>
          <cell r="AG40">
            <v>157.15094974907123</v>
          </cell>
        </row>
        <row r="41">
          <cell r="H41">
            <v>0</v>
          </cell>
          <cell r="AG41">
            <v>0</v>
          </cell>
        </row>
        <row r="42">
          <cell r="H42">
            <v>0</v>
          </cell>
          <cell r="AG42">
            <v>0</v>
          </cell>
        </row>
        <row r="43">
          <cell r="H43">
            <v>0</v>
          </cell>
          <cell r="AG43">
            <v>0</v>
          </cell>
        </row>
        <row r="44">
          <cell r="H44">
            <v>0</v>
          </cell>
          <cell r="AG44">
            <v>0</v>
          </cell>
        </row>
        <row r="45">
          <cell r="H45">
            <v>0</v>
          </cell>
          <cell r="AG45">
            <v>0</v>
          </cell>
        </row>
        <row r="46">
          <cell r="H46">
            <v>0</v>
          </cell>
          <cell r="AG46">
            <v>0</v>
          </cell>
        </row>
        <row r="47">
          <cell r="H47">
            <v>0</v>
          </cell>
          <cell r="AG47">
            <v>0</v>
          </cell>
        </row>
        <row r="48">
          <cell r="H48">
            <v>0</v>
          </cell>
          <cell r="AG48">
            <v>0</v>
          </cell>
        </row>
        <row r="49">
          <cell r="H49">
            <v>0</v>
          </cell>
          <cell r="AG49">
            <v>0</v>
          </cell>
        </row>
        <row r="50">
          <cell r="H50">
            <v>0</v>
          </cell>
          <cell r="AG50">
            <v>0</v>
          </cell>
        </row>
        <row r="51">
          <cell r="H51">
            <v>0</v>
          </cell>
          <cell r="AG51">
            <v>0</v>
          </cell>
        </row>
        <row r="52">
          <cell r="H52">
            <v>0</v>
          </cell>
          <cell r="AG52">
            <v>0</v>
          </cell>
        </row>
        <row r="53">
          <cell r="H53">
            <v>0</v>
          </cell>
          <cell r="AG53">
            <v>0</v>
          </cell>
        </row>
        <row r="54">
          <cell r="H54">
            <v>0</v>
          </cell>
          <cell r="AG54">
            <v>0</v>
          </cell>
        </row>
        <row r="55">
          <cell r="H55">
            <v>12.3194</v>
          </cell>
          <cell r="AG55">
            <v>39.192069245456274</v>
          </cell>
        </row>
        <row r="56">
          <cell r="H56">
            <v>15.817500000000001</v>
          </cell>
          <cell r="AG56">
            <v>39.192069245456274</v>
          </cell>
        </row>
        <row r="57">
          <cell r="H57">
            <v>13.416</v>
          </cell>
          <cell r="AG57">
            <v>39.192069245456274</v>
          </cell>
        </row>
        <row r="58">
          <cell r="H58">
            <v>8.9868999999999986</v>
          </cell>
          <cell r="AG58">
            <v>39.192069245456274</v>
          </cell>
        </row>
        <row r="59">
          <cell r="H59">
            <v>10.216799999999999</v>
          </cell>
          <cell r="AG59">
            <v>39.192069245456274</v>
          </cell>
        </row>
        <row r="60">
          <cell r="H60">
            <v>25.997199999999999</v>
          </cell>
          <cell r="AG60">
            <v>39.192069245456274</v>
          </cell>
        </row>
        <row r="61">
          <cell r="H61">
            <v>14.5755</v>
          </cell>
          <cell r="AG61">
            <v>39.192069245456274</v>
          </cell>
        </row>
        <row r="62">
          <cell r="H62">
            <v>12.16944</v>
          </cell>
          <cell r="AG62">
            <v>39.192069245456274</v>
          </cell>
        </row>
        <row r="63">
          <cell r="H63">
            <v>12.392599999999998</v>
          </cell>
          <cell r="AG63">
            <v>39.192069245456274</v>
          </cell>
        </row>
        <row r="64">
          <cell r="H64">
            <v>23.389499999999998</v>
          </cell>
          <cell r="AG64">
            <v>39.192069245456274</v>
          </cell>
        </row>
        <row r="65">
          <cell r="H65">
            <v>19.013400000000001</v>
          </cell>
          <cell r="AG65">
            <v>39.160179848185763</v>
          </cell>
        </row>
        <row r="66">
          <cell r="H66">
            <v>7.843</v>
          </cell>
          <cell r="AG66">
            <v>49.525450650189732</v>
          </cell>
        </row>
        <row r="67">
          <cell r="H67">
            <v>11.288400000000001</v>
          </cell>
          <cell r="AG67">
            <v>39.160179848185763</v>
          </cell>
        </row>
        <row r="68">
          <cell r="H68">
            <v>7.8650000000000011</v>
          </cell>
          <cell r="AG68">
            <v>39.160179848185763</v>
          </cell>
        </row>
        <row r="69">
          <cell r="H69">
            <v>19.212599999999998</v>
          </cell>
          <cell r="AG69">
            <v>39.160179848185763</v>
          </cell>
        </row>
        <row r="70">
          <cell r="H70">
            <v>0</v>
          </cell>
          <cell r="AG70">
            <v>0</v>
          </cell>
        </row>
        <row r="71">
          <cell r="H71">
            <v>0</v>
          </cell>
          <cell r="AG71">
            <v>0</v>
          </cell>
        </row>
        <row r="72">
          <cell r="H72">
            <v>0</v>
          </cell>
          <cell r="AG72">
            <v>0</v>
          </cell>
        </row>
        <row r="73">
          <cell r="H73">
            <v>0</v>
          </cell>
          <cell r="AG73">
            <v>0</v>
          </cell>
        </row>
        <row r="74">
          <cell r="H74">
            <v>0</v>
          </cell>
          <cell r="AG74">
            <v>0</v>
          </cell>
        </row>
        <row r="75">
          <cell r="H75">
            <v>365.88499999999999</v>
          </cell>
          <cell r="AG75">
            <v>316.11662750844971</v>
          </cell>
        </row>
        <row r="76">
          <cell r="H76">
            <v>534.38879999999995</v>
          </cell>
          <cell r="AG76">
            <v>688.12321570672225</v>
          </cell>
        </row>
        <row r="77">
          <cell r="H77">
            <v>144.69059999999999</v>
          </cell>
          <cell r="AG77">
            <v>588.82035832462054</v>
          </cell>
        </row>
        <row r="78">
          <cell r="H78">
            <v>193.7784</v>
          </cell>
          <cell r="AG78">
            <v>590.63149599724682</v>
          </cell>
        </row>
        <row r="79">
          <cell r="H79">
            <v>34.932589999999998</v>
          </cell>
          <cell r="AG79">
            <v>106.09602471898539</v>
          </cell>
        </row>
        <row r="80">
          <cell r="H80">
            <v>0</v>
          </cell>
          <cell r="AG80">
            <v>0</v>
          </cell>
        </row>
        <row r="81">
          <cell r="H81">
            <v>0</v>
          </cell>
          <cell r="AG81">
            <v>0</v>
          </cell>
        </row>
        <row r="82">
          <cell r="H82">
            <v>204.40560000000002</v>
          </cell>
          <cell r="AG82">
            <v>459.95761744315558</v>
          </cell>
        </row>
        <row r="83">
          <cell r="H83">
            <v>602.69100000000003</v>
          </cell>
          <cell r="AG83">
            <v>814.7297473208464</v>
          </cell>
        </row>
        <row r="84">
          <cell r="H84">
            <v>127.51260000000002</v>
          </cell>
          <cell r="AG84">
            <v>522.40956379187173</v>
          </cell>
        </row>
        <row r="85">
          <cell r="H85">
            <v>612.25779999999997</v>
          </cell>
          <cell r="AG85">
            <v>814.28852553546881</v>
          </cell>
        </row>
        <row r="86">
          <cell r="H86">
            <v>21.340299999999999</v>
          </cell>
          <cell r="AG86">
            <v>39.160179848185763</v>
          </cell>
        </row>
        <row r="87">
          <cell r="H87">
            <v>11.2805</v>
          </cell>
          <cell r="AG87">
            <v>39.160179848185763</v>
          </cell>
        </row>
        <row r="88">
          <cell r="H88">
            <v>490.52130000000005</v>
          </cell>
          <cell r="AG88">
            <v>823.33086951074404</v>
          </cell>
        </row>
        <row r="89">
          <cell r="H89">
            <v>778.09879999999998</v>
          </cell>
          <cell r="AG89">
            <v>1124.718906284369</v>
          </cell>
        </row>
        <row r="90">
          <cell r="H90">
            <v>523.5214400000001</v>
          </cell>
          <cell r="AG90">
            <v>606.97375191214962</v>
          </cell>
        </row>
        <row r="91">
          <cell r="H91">
            <v>7.7376000000000005</v>
          </cell>
          <cell r="AG91">
            <v>178.56022885384161</v>
          </cell>
        </row>
        <row r="92">
          <cell r="H92">
            <v>342.79800000000006</v>
          </cell>
          <cell r="AG92">
            <v>392.80513636539411</v>
          </cell>
        </row>
        <row r="93">
          <cell r="H93">
            <v>471.77949999999993</v>
          </cell>
          <cell r="AG93">
            <v>502.69285685353225</v>
          </cell>
        </row>
        <row r="94">
          <cell r="H94">
            <v>969.64895999999999</v>
          </cell>
          <cell r="AG94">
            <v>825.96419438826058</v>
          </cell>
        </row>
        <row r="95">
          <cell r="H95">
            <v>602.64080000000001</v>
          </cell>
          <cell r="AG95">
            <v>830.96986747059645</v>
          </cell>
        </row>
        <row r="96">
          <cell r="H96">
            <v>200.03339999999997</v>
          </cell>
          <cell r="AG96">
            <v>1398.3297227320013</v>
          </cell>
        </row>
        <row r="97">
          <cell r="H97">
            <v>663.86400000000003</v>
          </cell>
          <cell r="AG97">
            <v>1194.2173698468318</v>
          </cell>
        </row>
        <row r="98">
          <cell r="H98">
            <v>202.18439999999995</v>
          </cell>
          <cell r="AG98">
            <v>1371.9465052281578</v>
          </cell>
        </row>
        <row r="99">
          <cell r="H99">
            <v>580.0145</v>
          </cell>
          <cell r="AG99">
            <v>796.56537871100556</v>
          </cell>
        </row>
        <row r="100">
          <cell r="H100">
            <v>649.30770000000007</v>
          </cell>
          <cell r="AG100">
            <v>959.49760103292749</v>
          </cell>
        </row>
        <row r="101">
          <cell r="H101">
            <v>802.84040000000005</v>
          </cell>
          <cell r="AG101">
            <v>971.45703208378973</v>
          </cell>
        </row>
        <row r="102">
          <cell r="H102">
            <v>622.81730000000005</v>
          </cell>
          <cell r="AG102">
            <v>970.70061925487505</v>
          </cell>
        </row>
        <row r="103">
          <cell r="H103">
            <v>773.07899999999995</v>
          </cell>
          <cell r="AG103">
            <v>864.9314200783881</v>
          </cell>
        </row>
        <row r="104">
          <cell r="H104">
            <v>885.73119999999994</v>
          </cell>
          <cell r="AG104">
            <v>957.2163014114542</v>
          </cell>
        </row>
        <row r="105">
          <cell r="H105">
            <v>155.0556</v>
          </cell>
          <cell r="AG105">
            <v>1340.989232676199</v>
          </cell>
        </row>
        <row r="106">
          <cell r="H106">
            <v>1089.1585</v>
          </cell>
          <cell r="AG106">
            <v>1389.8632086654611</v>
          </cell>
        </row>
        <row r="107">
          <cell r="H107">
            <v>1423.7003999999999</v>
          </cell>
          <cell r="AG107">
            <v>1620.1440383382667</v>
          </cell>
        </row>
        <row r="108">
          <cell r="H108">
            <v>1280.0927999999999</v>
          </cell>
          <cell r="AG108">
            <v>1527.6922489497892</v>
          </cell>
        </row>
        <row r="109">
          <cell r="H109">
            <v>279.06560000000002</v>
          </cell>
          <cell r="AG109">
            <v>435.47317766508093</v>
          </cell>
        </row>
        <row r="110">
          <cell r="H110">
            <v>249.571</v>
          </cell>
          <cell r="AG110">
            <v>491.03039475088764</v>
          </cell>
        </row>
        <row r="111">
          <cell r="H111">
            <v>568.79280000000006</v>
          </cell>
          <cell r="AG111">
            <v>451.67085107207936</v>
          </cell>
        </row>
        <row r="112">
          <cell r="H112">
            <v>240.43639999999999</v>
          </cell>
          <cell r="AG112">
            <v>248.9252325293082</v>
          </cell>
        </row>
        <row r="113">
          <cell r="H113">
            <v>499.80608000000007</v>
          </cell>
          <cell r="AG113">
            <v>397.89173226388948</v>
          </cell>
        </row>
        <row r="114">
          <cell r="H114">
            <v>466.22179999999997</v>
          </cell>
          <cell r="AG114">
            <v>405.70749839010352</v>
          </cell>
        </row>
        <row r="115">
          <cell r="H115">
            <v>514.28520000000003</v>
          </cell>
          <cell r="AG115">
            <v>349.76844158280306</v>
          </cell>
        </row>
        <row r="116">
          <cell r="H116">
            <v>393.76787999999993</v>
          </cell>
          <cell r="AG116">
            <v>335.88423310397945</v>
          </cell>
        </row>
        <row r="117">
          <cell r="H117">
            <v>590.79055999999991</v>
          </cell>
          <cell r="AG117">
            <v>466.90638930039194</v>
          </cell>
        </row>
        <row r="118">
          <cell r="H118">
            <v>2654.6070000000004</v>
          </cell>
          <cell r="AG118">
            <v>3819.3781912480863</v>
          </cell>
        </row>
        <row r="119">
          <cell r="H119">
            <v>224.95679999999999</v>
          </cell>
          <cell r="AG119">
            <v>398.99134310401536</v>
          </cell>
        </row>
        <row r="120">
          <cell r="H120">
            <v>646.63192000000004</v>
          </cell>
          <cell r="AG120">
            <v>976.63012231644962</v>
          </cell>
        </row>
        <row r="121">
          <cell r="H121">
            <v>605.55047999999988</v>
          </cell>
          <cell r="AG121">
            <v>912.06532596183115</v>
          </cell>
        </row>
        <row r="122">
          <cell r="H122">
            <v>663.60839999999996</v>
          </cell>
          <cell r="AG122">
            <v>767.07037848344316</v>
          </cell>
        </row>
        <row r="123">
          <cell r="H123">
            <v>1020.3075999999999</v>
          </cell>
          <cell r="AG123">
            <v>1217.6226133375162</v>
          </cell>
        </row>
        <row r="124">
          <cell r="H124">
            <v>592.46640000000002</v>
          </cell>
          <cell r="AG124">
            <v>894.86308158203565</v>
          </cell>
        </row>
        <row r="125">
          <cell r="H125">
            <v>1403.5504000000001</v>
          </cell>
          <cell r="AG125">
            <v>1197.9127001973548</v>
          </cell>
        </row>
        <row r="126">
          <cell r="H126">
            <v>1366.3477600000001</v>
          </cell>
          <cell r="AG126">
            <v>1913.8997481099627</v>
          </cell>
        </row>
        <row r="127">
          <cell r="H127">
            <v>437.56649999999996</v>
          </cell>
          <cell r="AG127">
            <v>341.61831456391121</v>
          </cell>
        </row>
        <row r="128">
          <cell r="H128">
            <v>367.3451</v>
          </cell>
          <cell r="AG128">
            <v>636.05373334917351</v>
          </cell>
        </row>
        <row r="129">
          <cell r="H129">
            <v>2480.9724799999999</v>
          </cell>
          <cell r="AG129">
            <v>2509.6643690087199</v>
          </cell>
        </row>
        <row r="130">
          <cell r="H130">
            <v>2694.6292400000002</v>
          </cell>
          <cell r="AG130">
            <v>3713.7277220110618</v>
          </cell>
        </row>
        <row r="131">
          <cell r="H131">
            <v>500.62949999999995</v>
          </cell>
          <cell r="AG131">
            <v>686.39716574124236</v>
          </cell>
        </row>
        <row r="132">
          <cell r="H132">
            <v>876.72120000000018</v>
          </cell>
          <cell r="AG132">
            <v>2559.6904654649707</v>
          </cell>
        </row>
        <row r="133">
          <cell r="H133">
            <v>2341.9276000000004</v>
          </cell>
          <cell r="AG133">
            <v>2054.0608483311462</v>
          </cell>
        </row>
        <row r="134">
          <cell r="H134">
            <v>1870.4759999999999</v>
          </cell>
          <cell r="AG134">
            <v>2289.5147565473021</v>
          </cell>
        </row>
        <row r="135">
          <cell r="H135">
            <v>1254.5388</v>
          </cell>
          <cell r="AG135">
            <v>1534.37563855126</v>
          </cell>
        </row>
        <row r="136">
          <cell r="H136">
            <v>643.9</v>
          </cell>
          <cell r="AG136">
            <v>968.39484430075333</v>
          </cell>
        </row>
        <row r="137">
          <cell r="H137">
            <v>2596.3598999999995</v>
          </cell>
          <cell r="AG137">
            <v>3588.3335032374662</v>
          </cell>
        </row>
        <row r="138">
          <cell r="H138">
            <v>1528.9343999999999</v>
          </cell>
          <cell r="AG138">
            <v>1744.7345962362281</v>
          </cell>
        </row>
        <row r="139">
          <cell r="H139">
            <v>2700.5231999999996</v>
          </cell>
          <cell r="AG139">
            <v>2868.9177031597387</v>
          </cell>
        </row>
        <row r="140">
          <cell r="H140">
            <v>2938.6641999999997</v>
          </cell>
          <cell r="AG140">
            <v>2925.1509086592514</v>
          </cell>
        </row>
        <row r="141">
          <cell r="H141">
            <v>2680.7160000000003</v>
          </cell>
          <cell r="AG141">
            <v>2878.458436211462</v>
          </cell>
        </row>
        <row r="142">
          <cell r="H142">
            <v>2424.0346500000005</v>
          </cell>
          <cell r="AG142">
            <v>3026.1759853579383</v>
          </cell>
        </row>
        <row r="143">
          <cell r="H143">
            <v>2266.9306000000001</v>
          </cell>
          <cell r="AG143">
            <v>1935.6347096997306</v>
          </cell>
        </row>
        <row r="144">
          <cell r="H144">
            <v>1513.6254999999999</v>
          </cell>
          <cell r="AG144">
            <v>2184.5977028974366</v>
          </cell>
        </row>
        <row r="145">
          <cell r="H145">
            <v>2271.2736</v>
          </cell>
          <cell r="AG145">
            <v>2252.5895706917163</v>
          </cell>
        </row>
        <row r="146">
          <cell r="H146">
            <v>1713.915</v>
          </cell>
          <cell r="AG146">
            <v>1919.6605533348582</v>
          </cell>
        </row>
        <row r="147">
          <cell r="H147">
            <v>1354.5036</v>
          </cell>
          <cell r="AG147">
            <v>1733.5158153317066</v>
          </cell>
        </row>
        <row r="148">
          <cell r="H148">
            <v>2323.7007999999996</v>
          </cell>
          <cell r="AG148">
            <v>2612.8678159900055</v>
          </cell>
        </row>
        <row r="149">
          <cell r="H149">
            <v>1958.3527999999999</v>
          </cell>
          <cell r="AG149">
            <v>2223.1996046782097</v>
          </cell>
        </row>
        <row r="150">
          <cell r="H150">
            <v>3895.7435999999998</v>
          </cell>
          <cell r="AG150">
            <v>4329.4778751005024</v>
          </cell>
        </row>
        <row r="151">
          <cell r="H151">
            <v>2442.7646999999997</v>
          </cell>
          <cell r="AG151">
            <v>2729.4921930463211</v>
          </cell>
        </row>
        <row r="152">
          <cell r="H152">
            <v>2627.6619300000002</v>
          </cell>
          <cell r="AG152">
            <v>2713.6617510581564</v>
          </cell>
        </row>
        <row r="153">
          <cell r="H153">
            <v>2660.5482000000002</v>
          </cell>
          <cell r="AG153">
            <v>3994.7368068841856</v>
          </cell>
        </row>
        <row r="154">
          <cell r="H154">
            <v>2208.2235000000001</v>
          </cell>
          <cell r="AG154">
            <v>2811.1451231485012</v>
          </cell>
        </row>
        <row r="155">
          <cell r="H155">
            <v>1604.0860600000001</v>
          </cell>
          <cell r="AG155">
            <v>1804.4800501551751</v>
          </cell>
        </row>
        <row r="156">
          <cell r="H156">
            <v>2141.11436</v>
          </cell>
          <cell r="AG156">
            <v>2282.8063688863817</v>
          </cell>
        </row>
        <row r="157">
          <cell r="H157">
            <v>1221.0886800000001</v>
          </cell>
          <cell r="AG157">
            <v>1826.4821717121044</v>
          </cell>
        </row>
        <row r="158">
          <cell r="H158">
            <v>1677.5853999999999</v>
          </cell>
          <cell r="AG158">
            <v>2182.3487668224575</v>
          </cell>
        </row>
        <row r="159">
          <cell r="H159">
            <v>2007.43859</v>
          </cell>
          <cell r="AG159">
            <v>2382.4947896807735</v>
          </cell>
        </row>
        <row r="160">
          <cell r="H160">
            <v>1366.3574799999999</v>
          </cell>
          <cell r="AG160">
            <v>2079.1556460874713</v>
          </cell>
        </row>
        <row r="161">
          <cell r="H161">
            <v>1523.6863099999998</v>
          </cell>
          <cell r="AG161">
            <v>1940.2940245095151</v>
          </cell>
        </row>
        <row r="162">
          <cell r="H162">
            <v>1797.3142599999999</v>
          </cell>
          <cell r="AG162">
            <v>2744.1969584004764</v>
          </cell>
        </row>
        <row r="163">
          <cell r="H163">
            <v>936.44209999999987</v>
          </cell>
          <cell r="AG163">
            <v>1233.9512800689454</v>
          </cell>
        </row>
        <row r="164">
          <cell r="H164">
            <v>1139.0180399999999</v>
          </cell>
          <cell r="AG164">
            <v>1363.3372917365296</v>
          </cell>
        </row>
        <row r="165">
          <cell r="H165">
            <v>1452.4398299999998</v>
          </cell>
          <cell r="AG165">
            <v>2052.5241325547522</v>
          </cell>
        </row>
        <row r="166">
          <cell r="H166">
            <v>1725.0963899999999</v>
          </cell>
          <cell r="AG166">
            <v>2047.229894552386</v>
          </cell>
        </row>
        <row r="167">
          <cell r="H167">
            <v>1889.4131700000003</v>
          </cell>
          <cell r="AG167">
            <v>2301.295459531611</v>
          </cell>
        </row>
        <row r="168">
          <cell r="H168">
            <v>2081.9495999999999</v>
          </cell>
          <cell r="AG168">
            <v>2304.8330852502527</v>
          </cell>
        </row>
        <row r="169">
          <cell r="H169">
            <v>1761.8337000000001</v>
          </cell>
          <cell r="AG169">
            <v>2110.6321034868383</v>
          </cell>
        </row>
        <row r="170">
          <cell r="H170">
            <v>2123.9433600000002</v>
          </cell>
          <cell r="AG170">
            <v>2188.6578258651757</v>
          </cell>
        </row>
        <row r="171">
          <cell r="H171">
            <v>2630.5459000000001</v>
          </cell>
          <cell r="AG171">
            <v>3248.7361750853852</v>
          </cell>
        </row>
        <row r="172">
          <cell r="H172">
            <v>1775.6250600000001</v>
          </cell>
          <cell r="AG172">
            <v>2912.4030613252999</v>
          </cell>
        </row>
        <row r="173">
          <cell r="H173">
            <v>1563.1769999999999</v>
          </cell>
          <cell r="AG173">
            <v>838.85600830813223</v>
          </cell>
        </row>
        <row r="174">
          <cell r="H174">
            <v>1319.5740000000001</v>
          </cell>
          <cell r="AG174">
            <v>2062.9579337780806</v>
          </cell>
        </row>
        <row r="175">
          <cell r="H175">
            <v>1048.1866</v>
          </cell>
          <cell r="AG175">
            <v>1206.5539874602696</v>
          </cell>
        </row>
        <row r="176">
          <cell r="H176">
            <v>2912.1846399999999</v>
          </cell>
          <cell r="AG176">
            <v>2962.4182291176699</v>
          </cell>
        </row>
        <row r="177">
          <cell r="H177">
            <v>2248.8243200000002</v>
          </cell>
          <cell r="AG177">
            <v>2563.3107892431758</v>
          </cell>
        </row>
        <row r="178">
          <cell r="H178">
            <v>2275.4023199999997</v>
          </cell>
          <cell r="AG178">
            <v>1816.0861043673935</v>
          </cell>
        </row>
        <row r="179">
          <cell r="H179">
            <v>3096.37095</v>
          </cell>
          <cell r="AG179">
            <v>3101.9267309609377</v>
          </cell>
        </row>
        <row r="180">
          <cell r="H180">
            <v>1289.17</v>
          </cell>
          <cell r="AG180">
            <v>1398.1537536200608</v>
          </cell>
        </row>
        <row r="181">
          <cell r="H181">
            <v>1222.2184</v>
          </cell>
          <cell r="AG181">
            <v>1786.3262952433365</v>
          </cell>
        </row>
        <row r="182">
          <cell r="H182">
            <v>3015.8571000000002</v>
          </cell>
          <cell r="AG182">
            <v>4522.577444980263</v>
          </cell>
        </row>
        <row r="183">
          <cell r="H183">
            <v>2376.7392000000004</v>
          </cell>
          <cell r="AG183">
            <v>2425.6747952479941</v>
          </cell>
        </row>
        <row r="184">
          <cell r="H184">
            <v>2991.07926</v>
          </cell>
          <cell r="AG184">
            <v>3365.1539772610563</v>
          </cell>
        </row>
        <row r="185">
          <cell r="H185">
            <v>2152.4074000000001</v>
          </cell>
          <cell r="AG185">
            <v>2425.8510009437114</v>
          </cell>
        </row>
        <row r="186">
          <cell r="H186">
            <v>2446.4124500000003</v>
          </cell>
          <cell r="AG186">
            <v>2746.2184985966651</v>
          </cell>
        </row>
        <row r="187">
          <cell r="H187">
            <v>2010.9923999999996</v>
          </cell>
          <cell r="AG187">
            <v>2656.9420015324827</v>
          </cell>
        </row>
        <row r="188">
          <cell r="H188">
            <v>1916.0195999999999</v>
          </cell>
          <cell r="AG188">
            <v>2109.3349838115528</v>
          </cell>
        </row>
        <row r="189">
          <cell r="H189">
            <v>832.78650000000005</v>
          </cell>
          <cell r="AG189">
            <v>1210.3105845842192</v>
          </cell>
        </row>
        <row r="190">
          <cell r="H190">
            <v>1627.0992000000001</v>
          </cell>
          <cell r="AG190">
            <v>1568.160840780185</v>
          </cell>
        </row>
        <row r="191">
          <cell r="H191">
            <v>802.00260000000003</v>
          </cell>
          <cell r="AG191">
            <v>957.22119353907237</v>
          </cell>
        </row>
        <row r="192">
          <cell r="H192">
            <v>1428.5994000000001</v>
          </cell>
          <cell r="AG192">
            <v>2572.368905145353</v>
          </cell>
        </row>
        <row r="193">
          <cell r="H193">
            <v>2372.0150000000003</v>
          </cell>
          <cell r="AG193">
            <v>2431.7821190835575</v>
          </cell>
        </row>
        <row r="194">
          <cell r="H194">
            <v>2398.9896600000002</v>
          </cell>
          <cell r="AG194">
            <v>2302.7330722943061</v>
          </cell>
        </row>
        <row r="195">
          <cell r="H195">
            <v>1675.97911</v>
          </cell>
          <cell r="AG195">
            <v>1775.8096428555168</v>
          </cell>
        </row>
        <row r="196">
          <cell r="H196">
            <v>1672.45092</v>
          </cell>
          <cell r="AG196">
            <v>1760.0006569487314</v>
          </cell>
        </row>
        <row r="197">
          <cell r="H197">
            <v>1333.46</v>
          </cell>
          <cell r="AG197">
            <v>1493.712163391343</v>
          </cell>
        </row>
        <row r="198">
          <cell r="H198">
            <v>2076.3897000000002</v>
          </cell>
          <cell r="AG198">
            <v>2237.7253397878876</v>
          </cell>
        </row>
        <row r="199">
          <cell r="H199">
            <v>2519.2752</v>
          </cell>
          <cell r="AG199">
            <v>2553.293103728854</v>
          </cell>
        </row>
        <row r="200">
          <cell r="H200">
            <v>1580.0202000000002</v>
          </cell>
          <cell r="AG200">
            <v>2323.108330911838</v>
          </cell>
        </row>
        <row r="201">
          <cell r="H201">
            <v>1301.598</v>
          </cell>
          <cell r="AG201">
            <v>1385.6298244697623</v>
          </cell>
        </row>
        <row r="202">
          <cell r="H202">
            <v>1534.9774</v>
          </cell>
          <cell r="AG202">
            <v>1866.9968514626162</v>
          </cell>
        </row>
        <row r="203">
          <cell r="H203">
            <v>1093.2286000000001</v>
          </cell>
          <cell r="AG203">
            <v>1256.1586505674627</v>
          </cell>
        </row>
        <row r="204">
          <cell r="H204">
            <v>2343.6424000000002</v>
          </cell>
          <cell r="AG204">
            <v>2856.0953617817704</v>
          </cell>
        </row>
        <row r="205">
          <cell r="H205">
            <v>2832.1842999999999</v>
          </cell>
          <cell r="AG205">
            <v>2806.1211847225281</v>
          </cell>
        </row>
        <row r="206">
          <cell r="H206">
            <v>1965.2786999999998</v>
          </cell>
          <cell r="AG206">
            <v>2706.4740493616368</v>
          </cell>
        </row>
        <row r="207">
          <cell r="H207">
            <v>1577.74397</v>
          </cell>
          <cell r="AG207">
            <v>1295.3784276712518</v>
          </cell>
        </row>
        <row r="208">
          <cell r="H208">
            <v>2198.0970000000002</v>
          </cell>
          <cell r="AG208">
            <v>2366.3474896272323</v>
          </cell>
        </row>
        <row r="209">
          <cell r="H209">
            <v>1617.7066</v>
          </cell>
          <cell r="AG209">
            <v>1513.3350074902824</v>
          </cell>
        </row>
        <row r="210">
          <cell r="H210">
            <v>1578.1842999999997</v>
          </cell>
          <cell r="AG210">
            <v>1907.2145241555086</v>
          </cell>
        </row>
        <row r="211">
          <cell r="H211">
            <v>1580.9887799999999</v>
          </cell>
          <cell r="AG211">
            <v>1768.9239369322022</v>
          </cell>
        </row>
        <row r="212">
          <cell r="H212">
            <v>2309.3739</v>
          </cell>
          <cell r="AG212">
            <v>2220.2836134969984</v>
          </cell>
        </row>
        <row r="213">
          <cell r="H213">
            <v>2357.5391999999997</v>
          </cell>
          <cell r="AG213">
            <v>3223.4860446406665</v>
          </cell>
        </row>
        <row r="214">
          <cell r="H214">
            <v>3620.3948000000005</v>
          </cell>
          <cell r="AG214">
            <v>4632.7485517931718</v>
          </cell>
        </row>
        <row r="215">
          <cell r="H215">
            <v>4035.4446300000004</v>
          </cell>
          <cell r="AG215">
            <v>4311.1395552099239</v>
          </cell>
        </row>
        <row r="216">
          <cell r="H216">
            <v>5466.93</v>
          </cell>
          <cell r="AG216">
            <v>6013.9483260538045</v>
          </cell>
        </row>
        <row r="217">
          <cell r="H217">
            <v>3150.8663999999999</v>
          </cell>
          <cell r="AG217">
            <v>3267.3722241629634</v>
          </cell>
        </row>
        <row r="218">
          <cell r="H218">
            <v>3324.6961900000001</v>
          </cell>
          <cell r="AG218">
            <v>3247.7586442493025</v>
          </cell>
        </row>
        <row r="219">
          <cell r="H219">
            <v>2575.424</v>
          </cell>
          <cell r="AG219">
            <v>2752.8903578061563</v>
          </cell>
        </row>
        <row r="220">
          <cell r="H220">
            <v>5371.8163199999999</v>
          </cell>
          <cell r="AG220">
            <v>5524.3020108480569</v>
          </cell>
        </row>
        <row r="221">
          <cell r="H221">
            <v>2709.1282000000001</v>
          </cell>
          <cell r="AG221">
            <v>3572.9201389370046</v>
          </cell>
        </row>
        <row r="222">
          <cell r="H222">
            <v>586.78620000000012</v>
          </cell>
          <cell r="AG222">
            <v>1543.448147508682</v>
          </cell>
        </row>
        <row r="223">
          <cell r="H223">
            <v>3260.8176000000003</v>
          </cell>
          <cell r="AG223">
            <v>4046.2887214129737</v>
          </cell>
        </row>
        <row r="224">
          <cell r="H224">
            <v>7432.6465800000014</v>
          </cell>
          <cell r="AG224">
            <v>13205.747062992612</v>
          </cell>
        </row>
        <row r="225">
          <cell r="H225">
            <v>3030.3584499999997</v>
          </cell>
          <cell r="AG225">
            <v>3435.5114521233536</v>
          </cell>
        </row>
        <row r="226">
          <cell r="H226">
            <v>6646.6719000000003</v>
          </cell>
          <cell r="AG226">
            <v>3725.2751873600723</v>
          </cell>
        </row>
        <row r="227">
          <cell r="H227">
            <v>3409.2540000000004</v>
          </cell>
          <cell r="AG227">
            <v>2827.8546745737326</v>
          </cell>
        </row>
        <row r="228">
          <cell r="H228">
            <v>5602.8711899999998</v>
          </cell>
          <cell r="AG228">
            <v>5493.5503767770188</v>
          </cell>
        </row>
        <row r="229">
          <cell r="H229">
            <v>3505.6365900000001</v>
          </cell>
          <cell r="AG229">
            <v>3682.4810743679732</v>
          </cell>
        </row>
        <row r="230">
          <cell r="H230">
            <v>1614.3698999999999</v>
          </cell>
          <cell r="AG230">
            <v>1735.9343136101375</v>
          </cell>
        </row>
        <row r="231">
          <cell r="H231">
            <v>4281.7880000000005</v>
          </cell>
          <cell r="AG231">
            <v>2141.8621814562089</v>
          </cell>
        </row>
        <row r="232">
          <cell r="H232">
            <v>10140.973619999999</v>
          </cell>
          <cell r="AG232">
            <v>9841.0987301837376</v>
          </cell>
        </row>
        <row r="233">
          <cell r="H233">
            <v>3644.9599899999998</v>
          </cell>
          <cell r="AG233">
            <v>3641.6777494936314</v>
          </cell>
        </row>
        <row r="234">
          <cell r="H234">
            <v>2627.66068</v>
          </cell>
          <cell r="AG234">
            <v>2706.8455156418272</v>
          </cell>
        </row>
        <row r="235">
          <cell r="H235">
            <v>3141.8662300000001</v>
          </cell>
          <cell r="AG235">
            <v>3117.0198330690546</v>
          </cell>
        </row>
        <row r="236">
          <cell r="H236">
            <v>4749.5091000000002</v>
          </cell>
          <cell r="AG236">
            <v>6642.0115771145602</v>
          </cell>
        </row>
        <row r="237">
          <cell r="H237">
            <v>4866.905999999999</v>
          </cell>
          <cell r="AG237">
            <v>4765.7701950448563</v>
          </cell>
        </row>
        <row r="238">
          <cell r="H238">
            <v>5011.1189999999997</v>
          </cell>
          <cell r="AG238">
            <v>4951.7141639084493</v>
          </cell>
        </row>
        <row r="239">
          <cell r="H239">
            <v>3097.4065999999998</v>
          </cell>
          <cell r="AG239">
            <v>3297.3421406447387</v>
          </cell>
        </row>
        <row r="240">
          <cell r="H240">
            <v>5181.280999999999</v>
          </cell>
          <cell r="AG240">
            <v>5494.8395366747682</v>
          </cell>
        </row>
        <row r="241">
          <cell r="H241">
            <v>5212.3680399999994</v>
          </cell>
          <cell r="AG241">
            <v>5019.7644914022803</v>
          </cell>
        </row>
        <row r="242">
          <cell r="H242">
            <v>5289.1823999999997</v>
          </cell>
          <cell r="AG242">
            <v>5664.6930695197943</v>
          </cell>
        </row>
        <row r="243">
          <cell r="H243">
            <v>5126.9798000000001</v>
          </cell>
          <cell r="AG243">
            <v>5485.3865508234567</v>
          </cell>
        </row>
        <row r="244">
          <cell r="H244">
            <v>8000.2969199999989</v>
          </cell>
          <cell r="AG244">
            <v>8204.4169235874015</v>
          </cell>
        </row>
        <row r="245">
          <cell r="H245">
            <v>5064.9538800000009</v>
          </cell>
          <cell r="AG245">
            <v>5357.5420316945711</v>
          </cell>
        </row>
        <row r="246">
          <cell r="H246">
            <v>3869.1874199999997</v>
          </cell>
          <cell r="AG246">
            <v>3843.6280313652946</v>
          </cell>
        </row>
        <row r="247">
          <cell r="H247">
            <v>3385.0354999999995</v>
          </cell>
          <cell r="AG247">
            <v>3354.0083453568482</v>
          </cell>
        </row>
        <row r="248">
          <cell r="H248">
            <v>8422.0234</v>
          </cell>
          <cell r="AG248">
            <v>9561.677010455398</v>
          </cell>
        </row>
        <row r="249">
          <cell r="H249">
            <v>3896.2367999999997</v>
          </cell>
          <cell r="AG249">
            <v>4451.4729725139077</v>
          </cell>
        </row>
        <row r="250">
          <cell r="H250">
            <v>1195.8696</v>
          </cell>
          <cell r="AG250">
            <v>1571.8217474935886</v>
          </cell>
        </row>
        <row r="251">
          <cell r="H251">
            <v>2532.3164999999999</v>
          </cell>
          <cell r="AG251">
            <v>3350.7333435849946</v>
          </cell>
        </row>
        <row r="252">
          <cell r="H252">
            <v>5938.5815999999995</v>
          </cell>
          <cell r="AG252">
            <v>7103.052310435005</v>
          </cell>
        </row>
        <row r="253">
          <cell r="H253">
            <v>2330.0177999999996</v>
          </cell>
          <cell r="AG253">
            <v>3268.7442358803842</v>
          </cell>
        </row>
        <row r="254">
          <cell r="H254">
            <v>4152.76836</v>
          </cell>
          <cell r="AG254">
            <v>6382.7531022213725</v>
          </cell>
        </row>
        <row r="255">
          <cell r="H255">
            <v>3349.4681999999998</v>
          </cell>
          <cell r="AG255">
            <v>6487.5748956021725</v>
          </cell>
        </row>
        <row r="256">
          <cell r="H256">
            <v>3606.0479999999998</v>
          </cell>
          <cell r="AG256">
            <v>4806.8193228917971</v>
          </cell>
        </row>
        <row r="257">
          <cell r="H257">
            <v>4371.0317999999997</v>
          </cell>
          <cell r="AG257">
            <v>3821.4333370860218</v>
          </cell>
        </row>
        <row r="258">
          <cell r="H258">
            <v>3164.3422799999998</v>
          </cell>
          <cell r="AG258">
            <v>3294.3553213042592</v>
          </cell>
        </row>
        <row r="259">
          <cell r="H259">
            <v>7294.5074999999997</v>
          </cell>
          <cell r="AG259">
            <v>7404.8028809436419</v>
          </cell>
        </row>
        <row r="260">
          <cell r="H260">
            <v>3237.5440899999999</v>
          </cell>
          <cell r="AG260">
            <v>3182.0714713781663</v>
          </cell>
        </row>
        <row r="261">
          <cell r="H261">
            <v>3423.4395999999997</v>
          </cell>
          <cell r="AG261">
            <v>4882.7722333205747</v>
          </cell>
        </row>
        <row r="262">
          <cell r="H262">
            <v>3042.2999999999997</v>
          </cell>
          <cell r="AG262">
            <v>3208.4080109852666</v>
          </cell>
        </row>
        <row r="263">
          <cell r="H263">
            <v>3004.6716999999994</v>
          </cell>
          <cell r="AG263">
            <v>3194.5406162205154</v>
          </cell>
        </row>
        <row r="264">
          <cell r="H264">
            <v>3324.96162</v>
          </cell>
          <cell r="AG264">
            <v>3335.8248243714825</v>
          </cell>
        </row>
        <row r="265">
          <cell r="H265">
            <v>3615.9356000000002</v>
          </cell>
          <cell r="AG265">
            <v>3665.4879858358972</v>
          </cell>
        </row>
        <row r="266">
          <cell r="H266">
            <v>4230.9684999999999</v>
          </cell>
          <cell r="AG266">
            <v>4183.6581779456301</v>
          </cell>
        </row>
        <row r="267">
          <cell r="H267">
            <v>1891.5506999999998</v>
          </cell>
          <cell r="AG267">
            <v>1931.9155775123052</v>
          </cell>
        </row>
        <row r="268">
          <cell r="H268">
            <v>4159.0654000000004</v>
          </cell>
          <cell r="AG268">
            <v>4308.1958149034563</v>
          </cell>
        </row>
        <row r="269">
          <cell r="H269">
            <v>2043.8879999999999</v>
          </cell>
          <cell r="AG269">
            <v>2321.7679390403086</v>
          </cell>
        </row>
        <row r="270">
          <cell r="H270">
            <v>9801.192500000001</v>
          </cell>
          <cell r="AG270">
            <v>9781.8804201400726</v>
          </cell>
        </row>
        <row r="271">
          <cell r="H271">
            <v>5580.2116999999989</v>
          </cell>
          <cell r="AG271">
            <v>6551.7357608939546</v>
          </cell>
        </row>
        <row r="272">
          <cell r="H272">
            <v>2918.9685000000004</v>
          </cell>
          <cell r="AG272">
            <v>3744.4788424863573</v>
          </cell>
        </row>
        <row r="273">
          <cell r="H273">
            <v>436.54500000000002</v>
          </cell>
          <cell r="AG273">
            <v>0</v>
          </cell>
        </row>
      </sheetData>
      <sheetData sheetId="1">
        <row r="7">
          <cell r="H7">
            <v>0</v>
          </cell>
          <cell r="Y7">
            <v>0</v>
          </cell>
        </row>
        <row r="8">
          <cell r="H8">
            <v>0</v>
          </cell>
          <cell r="Y8">
            <v>0</v>
          </cell>
        </row>
        <row r="9">
          <cell r="H9">
            <v>0</v>
          </cell>
          <cell r="Y9">
            <v>0</v>
          </cell>
        </row>
        <row r="10">
          <cell r="H10">
            <v>0</v>
          </cell>
          <cell r="Y10">
            <v>0</v>
          </cell>
        </row>
        <row r="11">
          <cell r="H11">
            <v>0</v>
          </cell>
          <cell r="Y11">
            <v>0</v>
          </cell>
        </row>
        <row r="12">
          <cell r="H12">
            <v>0</v>
          </cell>
          <cell r="Y12">
            <v>0</v>
          </cell>
        </row>
        <row r="13">
          <cell r="H13">
            <v>0</v>
          </cell>
          <cell r="Y13">
            <v>0</v>
          </cell>
        </row>
        <row r="14">
          <cell r="H14">
            <v>0</v>
          </cell>
          <cell r="Y14">
            <v>0</v>
          </cell>
        </row>
        <row r="15">
          <cell r="H15">
            <v>0</v>
          </cell>
          <cell r="Y15">
            <v>0</v>
          </cell>
        </row>
        <row r="16">
          <cell r="H16">
            <v>0</v>
          </cell>
          <cell r="Y16">
            <v>0</v>
          </cell>
        </row>
        <row r="17">
          <cell r="H17">
            <v>0</v>
          </cell>
          <cell r="Y17">
            <v>0</v>
          </cell>
        </row>
        <row r="18">
          <cell r="H18">
            <v>0</v>
          </cell>
          <cell r="Y18">
            <v>0</v>
          </cell>
        </row>
        <row r="19">
          <cell r="H19">
            <v>0</v>
          </cell>
          <cell r="Y19">
            <v>0</v>
          </cell>
        </row>
        <row r="20">
          <cell r="H20">
            <v>0</v>
          </cell>
          <cell r="Y20">
            <v>0</v>
          </cell>
        </row>
        <row r="21">
          <cell r="H21">
            <v>0</v>
          </cell>
          <cell r="Y21">
            <v>0</v>
          </cell>
        </row>
        <row r="22">
          <cell r="H22">
            <v>0</v>
          </cell>
          <cell r="Y22">
            <v>0</v>
          </cell>
        </row>
        <row r="23">
          <cell r="H23">
            <v>0</v>
          </cell>
          <cell r="Y23">
            <v>0</v>
          </cell>
        </row>
        <row r="24">
          <cell r="H24">
            <v>0</v>
          </cell>
          <cell r="Y24">
            <v>0</v>
          </cell>
        </row>
        <row r="25">
          <cell r="H25">
            <v>0</v>
          </cell>
          <cell r="Y25">
            <v>0</v>
          </cell>
        </row>
        <row r="26">
          <cell r="H26">
            <v>0</v>
          </cell>
          <cell r="Y26">
            <v>0</v>
          </cell>
        </row>
        <row r="27">
          <cell r="H27">
            <v>0</v>
          </cell>
          <cell r="Y27">
            <v>0</v>
          </cell>
        </row>
        <row r="28">
          <cell r="H28">
            <v>0</v>
          </cell>
          <cell r="Y28">
            <v>0</v>
          </cell>
        </row>
        <row r="29">
          <cell r="H29">
            <v>0</v>
          </cell>
          <cell r="Y29">
            <v>0</v>
          </cell>
        </row>
        <row r="30">
          <cell r="H30">
            <v>0</v>
          </cell>
          <cell r="Y30">
            <v>0</v>
          </cell>
        </row>
        <row r="31">
          <cell r="H31">
            <v>0</v>
          </cell>
          <cell r="Y31">
            <v>0</v>
          </cell>
        </row>
        <row r="32">
          <cell r="H32">
            <v>0</v>
          </cell>
          <cell r="Y32">
            <v>0</v>
          </cell>
        </row>
        <row r="33">
          <cell r="H33">
            <v>0</v>
          </cell>
          <cell r="Y33">
            <v>0</v>
          </cell>
        </row>
        <row r="34">
          <cell r="H34">
            <v>0</v>
          </cell>
          <cell r="Y34">
            <v>0</v>
          </cell>
        </row>
        <row r="35">
          <cell r="H35">
            <v>0</v>
          </cell>
          <cell r="Y35">
            <v>0</v>
          </cell>
        </row>
        <row r="36">
          <cell r="H36">
            <v>0</v>
          </cell>
          <cell r="Y36">
            <v>0</v>
          </cell>
        </row>
        <row r="37">
          <cell r="H37">
            <v>0</v>
          </cell>
          <cell r="Y37">
            <v>0</v>
          </cell>
        </row>
        <row r="38">
          <cell r="H38">
            <v>0</v>
          </cell>
          <cell r="Y38">
            <v>0</v>
          </cell>
        </row>
        <row r="39">
          <cell r="H39">
            <v>0</v>
          </cell>
          <cell r="Y39">
            <v>0</v>
          </cell>
        </row>
        <row r="40">
          <cell r="H40">
            <v>0</v>
          </cell>
          <cell r="Y40">
            <v>0</v>
          </cell>
        </row>
        <row r="41">
          <cell r="H41">
            <v>0</v>
          </cell>
          <cell r="Y41">
            <v>0</v>
          </cell>
        </row>
        <row r="42">
          <cell r="H42">
            <v>0</v>
          </cell>
          <cell r="Y42">
            <v>0</v>
          </cell>
        </row>
        <row r="43">
          <cell r="H43">
            <v>0</v>
          </cell>
          <cell r="Y43">
            <v>0</v>
          </cell>
        </row>
        <row r="44">
          <cell r="H44">
            <v>0</v>
          </cell>
          <cell r="Y44">
            <v>0</v>
          </cell>
        </row>
        <row r="45">
          <cell r="H45">
            <v>0</v>
          </cell>
          <cell r="Y45">
            <v>0</v>
          </cell>
        </row>
        <row r="46">
          <cell r="H46">
            <v>0</v>
          </cell>
          <cell r="Y46">
            <v>0</v>
          </cell>
        </row>
        <row r="47">
          <cell r="H47">
            <v>0</v>
          </cell>
          <cell r="Y47">
            <v>0</v>
          </cell>
        </row>
        <row r="48">
          <cell r="H48">
            <v>0</v>
          </cell>
          <cell r="Y48">
            <v>0</v>
          </cell>
        </row>
        <row r="49">
          <cell r="H49">
            <v>0</v>
          </cell>
          <cell r="Y49">
            <v>0</v>
          </cell>
        </row>
        <row r="50">
          <cell r="H50">
            <v>0</v>
          </cell>
          <cell r="Y50">
            <v>0</v>
          </cell>
        </row>
        <row r="51">
          <cell r="H51">
            <v>0</v>
          </cell>
          <cell r="Y51">
            <v>0</v>
          </cell>
        </row>
        <row r="52">
          <cell r="H52">
            <v>0</v>
          </cell>
          <cell r="Y52">
            <v>0</v>
          </cell>
        </row>
        <row r="53">
          <cell r="H53">
            <v>0</v>
          </cell>
          <cell r="Y53">
            <v>0</v>
          </cell>
        </row>
        <row r="54">
          <cell r="H54">
            <v>0</v>
          </cell>
          <cell r="Y54">
            <v>0</v>
          </cell>
        </row>
        <row r="55">
          <cell r="H55">
            <v>0</v>
          </cell>
          <cell r="Y55">
            <v>0</v>
          </cell>
        </row>
        <row r="56">
          <cell r="H56">
            <v>0</v>
          </cell>
          <cell r="Y56">
            <v>0</v>
          </cell>
        </row>
        <row r="57">
          <cell r="H57">
            <v>0</v>
          </cell>
          <cell r="Y57">
            <v>0</v>
          </cell>
        </row>
        <row r="58">
          <cell r="H58">
            <v>0</v>
          </cell>
          <cell r="Y58">
            <v>0</v>
          </cell>
        </row>
        <row r="59">
          <cell r="H59">
            <v>0</v>
          </cell>
          <cell r="Y59">
            <v>0</v>
          </cell>
        </row>
        <row r="60">
          <cell r="H60">
            <v>0</v>
          </cell>
          <cell r="Y60">
            <v>0</v>
          </cell>
        </row>
        <row r="61">
          <cell r="H61">
            <v>0</v>
          </cell>
          <cell r="Y61">
            <v>0</v>
          </cell>
        </row>
        <row r="62">
          <cell r="H62">
            <v>0</v>
          </cell>
          <cell r="Y62">
            <v>0</v>
          </cell>
        </row>
        <row r="63">
          <cell r="H63">
            <v>0</v>
          </cell>
          <cell r="Y63">
            <v>0</v>
          </cell>
        </row>
        <row r="64">
          <cell r="H64">
            <v>0</v>
          </cell>
          <cell r="Y64">
            <v>0</v>
          </cell>
        </row>
        <row r="65">
          <cell r="H65">
            <v>0</v>
          </cell>
          <cell r="Y65">
            <v>0</v>
          </cell>
        </row>
        <row r="66">
          <cell r="H66">
            <v>0</v>
          </cell>
          <cell r="Y66">
            <v>0</v>
          </cell>
        </row>
        <row r="67">
          <cell r="H67">
            <v>0</v>
          </cell>
          <cell r="Y67">
            <v>0</v>
          </cell>
        </row>
        <row r="68">
          <cell r="H68">
            <v>0</v>
          </cell>
          <cell r="Y68">
            <v>0</v>
          </cell>
        </row>
        <row r="69">
          <cell r="H69">
            <v>0</v>
          </cell>
          <cell r="Y69">
            <v>0</v>
          </cell>
        </row>
        <row r="70">
          <cell r="H70">
            <v>0</v>
          </cell>
          <cell r="Y70">
            <v>0</v>
          </cell>
        </row>
        <row r="71">
          <cell r="H71">
            <v>0</v>
          </cell>
          <cell r="Y71">
            <v>0</v>
          </cell>
        </row>
        <row r="72">
          <cell r="H72">
            <v>0</v>
          </cell>
          <cell r="Y72">
            <v>0</v>
          </cell>
        </row>
        <row r="73">
          <cell r="H73">
            <v>0</v>
          </cell>
          <cell r="Y73">
            <v>0</v>
          </cell>
        </row>
        <row r="74">
          <cell r="H74">
            <v>0</v>
          </cell>
          <cell r="Y74">
            <v>0</v>
          </cell>
        </row>
        <row r="75">
          <cell r="H75">
            <v>0</v>
          </cell>
          <cell r="Y75">
            <v>0</v>
          </cell>
        </row>
        <row r="76">
          <cell r="H76">
            <v>0</v>
          </cell>
          <cell r="Y76">
            <v>0</v>
          </cell>
        </row>
        <row r="77">
          <cell r="H77">
            <v>0</v>
          </cell>
          <cell r="Y77">
            <v>0</v>
          </cell>
        </row>
        <row r="78">
          <cell r="H78">
            <v>0</v>
          </cell>
          <cell r="Y78">
            <v>0</v>
          </cell>
        </row>
        <row r="79">
          <cell r="H79">
            <v>0</v>
          </cell>
          <cell r="Y79">
            <v>0</v>
          </cell>
        </row>
        <row r="80">
          <cell r="H80">
            <v>0</v>
          </cell>
          <cell r="Y80">
            <v>0</v>
          </cell>
        </row>
        <row r="81">
          <cell r="H81">
            <v>0</v>
          </cell>
          <cell r="Y81">
            <v>0</v>
          </cell>
        </row>
        <row r="82">
          <cell r="H82">
            <v>0</v>
          </cell>
          <cell r="Y82">
            <v>0</v>
          </cell>
        </row>
        <row r="83">
          <cell r="H83">
            <v>0</v>
          </cell>
          <cell r="Y83">
            <v>0</v>
          </cell>
        </row>
        <row r="84">
          <cell r="H84">
            <v>0</v>
          </cell>
          <cell r="Y84">
            <v>0</v>
          </cell>
        </row>
        <row r="85">
          <cell r="H85">
            <v>0</v>
          </cell>
          <cell r="Y85">
            <v>0</v>
          </cell>
        </row>
        <row r="86">
          <cell r="H86">
            <v>0</v>
          </cell>
          <cell r="Y86">
            <v>0</v>
          </cell>
        </row>
        <row r="87">
          <cell r="H87">
            <v>0</v>
          </cell>
          <cell r="Y87">
            <v>0</v>
          </cell>
        </row>
        <row r="88">
          <cell r="H88">
            <v>0</v>
          </cell>
          <cell r="Y88">
            <v>0</v>
          </cell>
        </row>
        <row r="89">
          <cell r="H89">
            <v>0</v>
          </cell>
          <cell r="Y89">
            <v>0</v>
          </cell>
        </row>
        <row r="90">
          <cell r="H90">
            <v>0</v>
          </cell>
          <cell r="Y90">
            <v>0</v>
          </cell>
        </row>
        <row r="91">
          <cell r="H91">
            <v>0</v>
          </cell>
          <cell r="Y91">
            <v>0</v>
          </cell>
        </row>
        <row r="92">
          <cell r="H92">
            <v>0</v>
          </cell>
          <cell r="Y92">
            <v>0</v>
          </cell>
        </row>
        <row r="93">
          <cell r="H93">
            <v>0</v>
          </cell>
          <cell r="Y93">
            <v>0</v>
          </cell>
        </row>
        <row r="94">
          <cell r="H94">
            <v>0</v>
          </cell>
          <cell r="Y94">
            <v>0</v>
          </cell>
        </row>
        <row r="95">
          <cell r="H95">
            <v>0</v>
          </cell>
          <cell r="Y95">
            <v>0</v>
          </cell>
        </row>
        <row r="96">
          <cell r="H96">
            <v>0</v>
          </cell>
          <cell r="Y96">
            <v>0</v>
          </cell>
        </row>
        <row r="97">
          <cell r="H97">
            <v>0</v>
          </cell>
          <cell r="Y97">
            <v>0</v>
          </cell>
        </row>
        <row r="98">
          <cell r="H98">
            <v>0</v>
          </cell>
          <cell r="Y98">
            <v>0</v>
          </cell>
        </row>
        <row r="99">
          <cell r="H99">
            <v>0</v>
          </cell>
          <cell r="Y99">
            <v>0</v>
          </cell>
        </row>
        <row r="100">
          <cell r="H100">
            <v>0</v>
          </cell>
          <cell r="Y100">
            <v>0</v>
          </cell>
        </row>
        <row r="101">
          <cell r="H101">
            <v>0</v>
          </cell>
          <cell r="Y101">
            <v>0</v>
          </cell>
        </row>
        <row r="102">
          <cell r="H102">
            <v>0</v>
          </cell>
          <cell r="Y102">
            <v>0</v>
          </cell>
        </row>
        <row r="103">
          <cell r="H103">
            <v>0</v>
          </cell>
          <cell r="Y103">
            <v>0</v>
          </cell>
        </row>
        <row r="104">
          <cell r="H104">
            <v>0</v>
          </cell>
          <cell r="Y104">
            <v>0</v>
          </cell>
        </row>
        <row r="105">
          <cell r="H105">
            <v>0</v>
          </cell>
          <cell r="Y105">
            <v>0</v>
          </cell>
        </row>
        <row r="106">
          <cell r="H106">
            <v>0</v>
          </cell>
          <cell r="Y106">
            <v>0</v>
          </cell>
        </row>
        <row r="107">
          <cell r="H107">
            <v>0</v>
          </cell>
          <cell r="Y107">
            <v>0</v>
          </cell>
        </row>
        <row r="108">
          <cell r="H108">
            <v>0</v>
          </cell>
          <cell r="Y108">
            <v>0</v>
          </cell>
        </row>
        <row r="109">
          <cell r="H109">
            <v>0</v>
          </cell>
          <cell r="Y109">
            <v>0</v>
          </cell>
        </row>
        <row r="110">
          <cell r="H110">
            <v>0</v>
          </cell>
          <cell r="Y110">
            <v>0</v>
          </cell>
        </row>
        <row r="111">
          <cell r="H111">
            <v>0</v>
          </cell>
          <cell r="Y111">
            <v>0</v>
          </cell>
        </row>
        <row r="112">
          <cell r="H112">
            <v>0</v>
          </cell>
          <cell r="Y112">
            <v>0</v>
          </cell>
        </row>
        <row r="113">
          <cell r="H113">
            <v>0</v>
          </cell>
          <cell r="Y113">
            <v>0</v>
          </cell>
        </row>
        <row r="114">
          <cell r="H114">
            <v>0</v>
          </cell>
          <cell r="Y114">
            <v>0</v>
          </cell>
        </row>
        <row r="115">
          <cell r="H115">
            <v>0</v>
          </cell>
          <cell r="Y115">
            <v>0</v>
          </cell>
        </row>
        <row r="116">
          <cell r="H116">
            <v>0</v>
          </cell>
          <cell r="Y116">
            <v>0</v>
          </cell>
        </row>
        <row r="117">
          <cell r="H117">
            <v>0</v>
          </cell>
          <cell r="Y117">
            <v>0</v>
          </cell>
        </row>
        <row r="118">
          <cell r="H118">
            <v>0</v>
          </cell>
          <cell r="Y118">
            <v>0</v>
          </cell>
        </row>
        <row r="119">
          <cell r="H119">
            <v>1700.46</v>
          </cell>
          <cell r="Y119">
            <v>1888.1491071369096</v>
          </cell>
        </row>
        <row r="120">
          <cell r="H120">
            <v>214.44479999999999</v>
          </cell>
          <cell r="Y120">
            <v>248.4176265448219</v>
          </cell>
        </row>
        <row r="121">
          <cell r="H121">
            <v>627.85008000000016</v>
          </cell>
          <cell r="Y121">
            <v>645.09462352536286</v>
          </cell>
        </row>
        <row r="122">
          <cell r="H122">
            <v>366.74183999999991</v>
          </cell>
          <cell r="Y122">
            <v>388.06128274708067</v>
          </cell>
        </row>
        <row r="123">
          <cell r="H123">
            <v>524.88800000000003</v>
          </cell>
          <cell r="Y123">
            <v>374.40478920995622</v>
          </cell>
        </row>
        <row r="124">
          <cell r="H124">
            <v>520.37959999999998</v>
          </cell>
          <cell r="Y124">
            <v>529.6465334266984</v>
          </cell>
        </row>
        <row r="125">
          <cell r="H125">
            <v>428.80669999999998</v>
          </cell>
          <cell r="Y125">
            <v>445.83973965231206</v>
          </cell>
        </row>
        <row r="126">
          <cell r="H126">
            <v>771.86400000000003</v>
          </cell>
          <cell r="Y126">
            <v>526.52165016515494</v>
          </cell>
        </row>
        <row r="127">
          <cell r="H127">
            <v>649.47471999999993</v>
          </cell>
          <cell r="Y127">
            <v>700.7082889197228</v>
          </cell>
        </row>
        <row r="128">
          <cell r="H128">
            <v>178.18799999999999</v>
          </cell>
          <cell r="Y128">
            <v>133.40662612466232</v>
          </cell>
        </row>
        <row r="129">
          <cell r="H129">
            <v>407.22390000000001</v>
          </cell>
          <cell r="Y129">
            <v>420.86180525839961</v>
          </cell>
        </row>
        <row r="130">
          <cell r="H130">
            <v>615.15916000000004</v>
          </cell>
          <cell r="Y130">
            <v>617.27551918644019</v>
          </cell>
        </row>
        <row r="131">
          <cell r="H131">
            <v>603.65859999999998</v>
          </cell>
          <cell r="Y131">
            <v>606.69864899662275</v>
          </cell>
        </row>
        <row r="132">
          <cell r="H132">
            <v>267.34050000000002</v>
          </cell>
          <cell r="Y132">
            <v>297.53506524897659</v>
          </cell>
        </row>
        <row r="133">
          <cell r="H133">
            <v>290.59860000000003</v>
          </cell>
          <cell r="Y133">
            <v>630.55257497610955</v>
          </cell>
        </row>
        <row r="134">
          <cell r="H134">
            <v>1440.5382000000002</v>
          </cell>
          <cell r="Y134">
            <v>1047.0161605502587</v>
          </cell>
        </row>
        <row r="135">
          <cell r="H135">
            <v>1337.9849999999999</v>
          </cell>
          <cell r="Y135">
            <v>1235.3892838560744</v>
          </cell>
        </row>
        <row r="136">
          <cell r="H136">
            <v>778.96199999999988</v>
          </cell>
          <cell r="Y136">
            <v>719.03580336259279</v>
          </cell>
        </row>
        <row r="137">
          <cell r="H137">
            <v>775.42</v>
          </cell>
          <cell r="Y137">
            <v>717.10803143398994</v>
          </cell>
        </row>
        <row r="138">
          <cell r="H138">
            <v>1152.95982</v>
          </cell>
          <cell r="Y138">
            <v>1063.6028717903885</v>
          </cell>
        </row>
        <row r="139">
          <cell r="H139">
            <v>441.90720000000005</v>
          </cell>
          <cell r="Y139">
            <v>409.21945189501253</v>
          </cell>
        </row>
        <row r="140">
          <cell r="H140">
            <v>1154.829</v>
          </cell>
          <cell r="Y140">
            <v>1065.5519982398787</v>
          </cell>
        </row>
        <row r="141">
          <cell r="H141">
            <v>1026.0893999999998</v>
          </cell>
          <cell r="Y141">
            <v>947.78584503739592</v>
          </cell>
        </row>
        <row r="142">
          <cell r="H142">
            <v>721.89360000000011</v>
          </cell>
          <cell r="Y142">
            <v>666.91506526135754</v>
          </cell>
        </row>
        <row r="143">
          <cell r="H143">
            <v>1169.7635100000002</v>
          </cell>
          <cell r="Y143">
            <v>1079.0465601412025</v>
          </cell>
        </row>
        <row r="144">
          <cell r="H144">
            <v>1173.7862000000002</v>
          </cell>
          <cell r="Y144">
            <v>1082.9143884395319</v>
          </cell>
        </row>
        <row r="145">
          <cell r="H145">
            <v>750.09150000000011</v>
          </cell>
          <cell r="Y145">
            <v>741.53633544427066</v>
          </cell>
        </row>
        <row r="146">
          <cell r="H146">
            <v>769.03560000000004</v>
          </cell>
          <cell r="Y146">
            <v>759.82874722700569</v>
          </cell>
        </row>
        <row r="147">
          <cell r="H147">
            <v>753.57850000000008</v>
          </cell>
          <cell r="Y147">
            <v>746.32677692758807</v>
          </cell>
        </row>
        <row r="148">
          <cell r="H148">
            <v>781.34039999999993</v>
          </cell>
          <cell r="Y148">
            <v>770.44308492151561</v>
          </cell>
        </row>
        <row r="149">
          <cell r="H149">
            <v>751.62360000000001</v>
          </cell>
          <cell r="Y149">
            <v>742.51276185603433</v>
          </cell>
        </row>
        <row r="150">
          <cell r="H150">
            <v>754.04720000000009</v>
          </cell>
          <cell r="Y150">
            <v>695.36708066620974</v>
          </cell>
        </row>
        <row r="151">
          <cell r="H151">
            <v>1154.2944</v>
          </cell>
          <cell r="Y151">
            <v>1085.2898389370339</v>
          </cell>
        </row>
        <row r="152">
          <cell r="H152">
            <v>1243.1573999999998</v>
          </cell>
          <cell r="Y152">
            <v>1197.1053628671962</v>
          </cell>
        </row>
        <row r="153">
          <cell r="H153">
            <v>209.81331</v>
          </cell>
          <cell r="Y153">
            <v>244.55391315391719</v>
          </cell>
        </row>
        <row r="154">
          <cell r="H154">
            <v>1195.752</v>
          </cell>
          <cell r="Y154">
            <v>1153.7578700936749</v>
          </cell>
        </row>
        <row r="155">
          <cell r="H155">
            <v>1082.4625000000001</v>
          </cell>
          <cell r="Y155">
            <v>1073.085280953994</v>
          </cell>
        </row>
        <row r="156">
          <cell r="H156">
            <v>886.71168</v>
          </cell>
          <cell r="Y156">
            <v>867.70879974228455</v>
          </cell>
        </row>
        <row r="157">
          <cell r="H157">
            <v>1150.1854000000001</v>
          </cell>
          <cell r="Y157">
            <v>1063.5847483536359</v>
          </cell>
        </row>
        <row r="158">
          <cell r="H158">
            <v>805.97244000000001</v>
          </cell>
          <cell r="Y158">
            <v>792.57389723811184</v>
          </cell>
        </row>
        <row r="159">
          <cell r="H159">
            <v>561.02855999999997</v>
          </cell>
          <cell r="Y159">
            <v>582.83517790706946</v>
          </cell>
        </row>
        <row r="160">
          <cell r="H160">
            <v>1122.19841</v>
          </cell>
          <cell r="Y160">
            <v>971.30084201164573</v>
          </cell>
        </row>
        <row r="161">
          <cell r="H161">
            <v>788.89</v>
          </cell>
          <cell r="Y161">
            <v>729.65685043543067</v>
          </cell>
        </row>
        <row r="162">
          <cell r="H162">
            <v>876.86387999999999</v>
          </cell>
          <cell r="Y162">
            <v>809.98121297867533</v>
          </cell>
        </row>
        <row r="163">
          <cell r="H163">
            <v>549.03548000000001</v>
          </cell>
          <cell r="Y163">
            <v>885.51083578647808</v>
          </cell>
        </row>
        <row r="164">
          <cell r="H164">
            <v>765.62529999999992</v>
          </cell>
          <cell r="Y164">
            <v>707.74685074372348</v>
          </cell>
        </row>
        <row r="165">
          <cell r="H165">
            <v>767.94983999999988</v>
          </cell>
          <cell r="Y165">
            <v>709.37613236621496</v>
          </cell>
        </row>
        <row r="166">
          <cell r="H166">
            <v>778.45383000000004</v>
          </cell>
          <cell r="Y166">
            <v>869.44809812619042</v>
          </cell>
        </row>
        <row r="167">
          <cell r="H167">
            <v>774.20526999999993</v>
          </cell>
          <cell r="Y167">
            <v>867.51571071201852</v>
          </cell>
        </row>
        <row r="168">
          <cell r="H168">
            <v>1151.1656400000002</v>
          </cell>
          <cell r="Y168">
            <v>1041.9763127698982</v>
          </cell>
        </row>
        <row r="169">
          <cell r="H169">
            <v>1094.13096</v>
          </cell>
          <cell r="Y169">
            <v>1010.5021756061276</v>
          </cell>
        </row>
        <row r="170">
          <cell r="H170">
            <v>1123.0164000000002</v>
          </cell>
          <cell r="Y170">
            <v>1030.3000622481841</v>
          </cell>
        </row>
        <row r="171">
          <cell r="H171">
            <v>1127.4829200000001</v>
          </cell>
          <cell r="Y171">
            <v>820.57942079361032</v>
          </cell>
        </row>
        <row r="172">
          <cell r="H172">
            <v>1596.7069000000001</v>
          </cell>
          <cell r="Y172">
            <v>1555.6053180365757</v>
          </cell>
        </row>
        <row r="173">
          <cell r="H173">
            <v>637.47402</v>
          </cell>
          <cell r="Y173">
            <v>702.31534866844072</v>
          </cell>
        </row>
        <row r="174">
          <cell r="H174">
            <v>509.03999999999996</v>
          </cell>
          <cell r="Y174">
            <v>294.31404981642885</v>
          </cell>
        </row>
        <row r="175">
          <cell r="H175">
            <v>315.58799999999997</v>
          </cell>
          <cell r="Y175">
            <v>341.82226318334949</v>
          </cell>
        </row>
        <row r="176">
          <cell r="H176">
            <v>482.04570000000001</v>
          </cell>
          <cell r="Y176">
            <v>443.99666294046551</v>
          </cell>
        </row>
        <row r="177">
          <cell r="H177">
            <v>1311.8567599999999</v>
          </cell>
          <cell r="Y177">
            <v>1210.6649002565564</v>
          </cell>
        </row>
        <row r="178">
          <cell r="H178">
            <v>1293.3299200000001</v>
          </cell>
          <cell r="Y178">
            <v>1242.3715538978179</v>
          </cell>
        </row>
        <row r="179">
          <cell r="H179">
            <v>656.98235999999997</v>
          </cell>
          <cell r="Y179">
            <v>476.67715921977259</v>
          </cell>
        </row>
        <row r="180">
          <cell r="H180">
            <v>1171.7202300000001</v>
          </cell>
          <cell r="Y180">
            <v>1083.8693510056232</v>
          </cell>
        </row>
        <row r="181">
          <cell r="H181">
            <v>425.33199999999999</v>
          </cell>
          <cell r="Y181">
            <v>392.80879794591908</v>
          </cell>
        </row>
        <row r="182">
          <cell r="H182">
            <v>786.49479999999994</v>
          </cell>
          <cell r="Y182">
            <v>725.79965344457446</v>
          </cell>
        </row>
        <row r="183">
          <cell r="H183">
            <v>1597.9975000000002</v>
          </cell>
          <cell r="Y183">
            <v>1477.6527819416092</v>
          </cell>
        </row>
        <row r="184">
          <cell r="H184">
            <v>1345.9186000000002</v>
          </cell>
          <cell r="Y184">
            <v>1241.4906473024232</v>
          </cell>
        </row>
        <row r="185">
          <cell r="H185">
            <v>1167.6886</v>
          </cell>
          <cell r="Y185">
            <v>1080.0014643082318</v>
          </cell>
        </row>
        <row r="186">
          <cell r="H186">
            <v>962.91909999999996</v>
          </cell>
          <cell r="Y186">
            <v>888.91060397020669</v>
          </cell>
        </row>
        <row r="187">
          <cell r="H187">
            <v>1163.2669000000001</v>
          </cell>
          <cell r="Y187">
            <v>1074.2263951402156</v>
          </cell>
        </row>
        <row r="188">
          <cell r="H188">
            <v>950.34239999999988</v>
          </cell>
          <cell r="Y188">
            <v>879.24071287675019</v>
          </cell>
        </row>
        <row r="189">
          <cell r="H189">
            <v>771.96152000000006</v>
          </cell>
          <cell r="Y189">
            <v>762.71490104225177</v>
          </cell>
        </row>
        <row r="190">
          <cell r="H190">
            <v>462.15074999999996</v>
          </cell>
          <cell r="Y190">
            <v>414.22987696854364</v>
          </cell>
        </row>
        <row r="191">
          <cell r="H191">
            <v>435.32040000000001</v>
          </cell>
          <cell r="Y191">
            <v>451.61637077306528</v>
          </cell>
        </row>
        <row r="192">
          <cell r="H192">
            <v>444.10212000000001</v>
          </cell>
          <cell r="Y192">
            <v>409.34431406153374</v>
          </cell>
        </row>
        <row r="193">
          <cell r="H193">
            <v>765.22280000000001</v>
          </cell>
          <cell r="Y193">
            <v>757.90321823939507</v>
          </cell>
        </row>
        <row r="194">
          <cell r="H194">
            <v>1114.3995</v>
          </cell>
          <cell r="Y194">
            <v>1078.6511755114363</v>
          </cell>
        </row>
        <row r="195">
          <cell r="H195">
            <v>1078.1976</v>
          </cell>
          <cell r="Y195">
            <v>992.04881373667502</v>
          </cell>
        </row>
        <row r="196">
          <cell r="H196">
            <v>759.81377000000009</v>
          </cell>
          <cell r="Y196">
            <v>750.20096674433864</v>
          </cell>
        </row>
        <row r="197">
          <cell r="H197">
            <v>1159.1243999999999</v>
          </cell>
          <cell r="Y197">
            <v>1118.1154854706328</v>
          </cell>
        </row>
        <row r="198">
          <cell r="H198">
            <v>767.8325000000001</v>
          </cell>
          <cell r="Y198">
            <v>708.85813021045578</v>
          </cell>
        </row>
        <row r="199">
          <cell r="H199">
            <v>1137.0705500000001</v>
          </cell>
          <cell r="Y199">
            <v>1098.8685554809495</v>
          </cell>
        </row>
        <row r="200">
          <cell r="H200">
            <v>1134.5672</v>
          </cell>
          <cell r="Y200">
            <v>1045.9566083505779</v>
          </cell>
        </row>
        <row r="201">
          <cell r="H201">
            <v>1036.1439</v>
          </cell>
          <cell r="Y201">
            <v>1007.3337419848405</v>
          </cell>
        </row>
        <row r="202">
          <cell r="H202">
            <v>844.35</v>
          </cell>
          <cell r="Y202">
            <v>829.16191746631091</v>
          </cell>
        </row>
        <row r="203">
          <cell r="H203">
            <v>820.75290000000007</v>
          </cell>
          <cell r="Y203">
            <v>757.97573026324824</v>
          </cell>
        </row>
        <row r="204">
          <cell r="H204">
            <v>394.44640000000004</v>
          </cell>
          <cell r="Y204">
            <v>363.87611716133711</v>
          </cell>
        </row>
        <row r="205">
          <cell r="H205">
            <v>1149.4582</v>
          </cell>
          <cell r="Y205">
            <v>837.661495971573</v>
          </cell>
        </row>
        <row r="206">
          <cell r="H206">
            <v>1095.9134999999999</v>
          </cell>
          <cell r="Y206">
            <v>1008.8902301244937</v>
          </cell>
        </row>
        <row r="207">
          <cell r="H207">
            <v>1119.5503000000001</v>
          </cell>
          <cell r="Y207">
            <v>1034.6537039185998</v>
          </cell>
        </row>
        <row r="208">
          <cell r="H208">
            <v>1164.62995</v>
          </cell>
          <cell r="Y208">
            <v>728.91539713917291</v>
          </cell>
        </row>
        <row r="209">
          <cell r="H209">
            <v>1101.2688000000001</v>
          </cell>
          <cell r="Y209">
            <v>1014.1226049154201</v>
          </cell>
        </row>
        <row r="210">
          <cell r="H210">
            <v>1145.51116</v>
          </cell>
          <cell r="Y210">
            <v>1116.4643127436468</v>
          </cell>
        </row>
        <row r="211">
          <cell r="H211">
            <v>750.59985000000006</v>
          </cell>
          <cell r="Y211">
            <v>691.54331641350041</v>
          </cell>
        </row>
        <row r="212">
          <cell r="H212">
            <v>755.64014000000009</v>
          </cell>
          <cell r="Y212">
            <v>748.27308069482535</v>
          </cell>
        </row>
        <row r="213">
          <cell r="H213">
            <v>944.90970000000004</v>
          </cell>
          <cell r="Y213">
            <v>882.19795232359104</v>
          </cell>
        </row>
        <row r="214">
          <cell r="H214">
            <v>832.7088</v>
          </cell>
          <cell r="Y214">
            <v>769.52199310939261</v>
          </cell>
        </row>
        <row r="215">
          <cell r="H215">
            <v>1793.1736000000001</v>
          </cell>
          <cell r="Y215">
            <v>1710.3872232428603</v>
          </cell>
        </row>
        <row r="216">
          <cell r="H216">
            <v>2785.9230700000003</v>
          </cell>
          <cell r="Y216">
            <v>2586.5173666317773</v>
          </cell>
        </row>
        <row r="217">
          <cell r="H217">
            <v>4061.1479999999997</v>
          </cell>
          <cell r="Y217">
            <v>3772.6218250743691</v>
          </cell>
        </row>
        <row r="218">
          <cell r="H218">
            <v>1537.008</v>
          </cell>
          <cell r="Y218">
            <v>1427.4110643107158</v>
          </cell>
        </row>
        <row r="219">
          <cell r="H219">
            <v>1750.5192099999997</v>
          </cell>
          <cell r="Y219">
            <v>1623.3367553917037</v>
          </cell>
        </row>
        <row r="220">
          <cell r="H220">
            <v>2350.0744</v>
          </cell>
          <cell r="Y220">
            <v>2183.0836762242498</v>
          </cell>
        </row>
        <row r="221">
          <cell r="H221">
            <v>3307.6461600000002</v>
          </cell>
          <cell r="Y221">
            <v>3135.6319654847798</v>
          </cell>
        </row>
        <row r="222">
          <cell r="H222">
            <v>2239.6968000000002</v>
          </cell>
          <cell r="Y222">
            <v>2349.845236344107</v>
          </cell>
        </row>
        <row r="223">
          <cell r="H223">
            <v>681.35980000000006</v>
          </cell>
          <cell r="Y223">
            <v>924.9309433986698</v>
          </cell>
        </row>
        <row r="224">
          <cell r="H224">
            <v>2283.7936000000004</v>
          </cell>
          <cell r="Y224">
            <v>2165.9402732312396</v>
          </cell>
        </row>
        <row r="225">
          <cell r="H225">
            <v>4385.9310900000009</v>
          </cell>
          <cell r="Y225">
            <v>6597.8453881468649</v>
          </cell>
        </row>
        <row r="226">
          <cell r="H226">
            <v>1736.1903299999997</v>
          </cell>
          <cell r="Y226">
            <v>1609.846149667527</v>
          </cell>
        </row>
        <row r="227">
          <cell r="H227">
            <v>4585.1373000000003</v>
          </cell>
          <cell r="Y227">
            <v>2142.5785825764306</v>
          </cell>
        </row>
        <row r="228">
          <cell r="H228">
            <v>1838.2329000000002</v>
          </cell>
          <cell r="Y228">
            <v>1283.4644013652999</v>
          </cell>
        </row>
        <row r="229">
          <cell r="H229">
            <v>2761.1048499999997</v>
          </cell>
          <cell r="Y229">
            <v>2612.7730498952574</v>
          </cell>
        </row>
        <row r="230">
          <cell r="H230">
            <v>1411.8263399999998</v>
          </cell>
          <cell r="Y230">
            <v>1311.6050691012711</v>
          </cell>
        </row>
        <row r="231">
          <cell r="H231">
            <v>654.7793999999999</v>
          </cell>
          <cell r="Y231">
            <v>606.74235800230531</v>
          </cell>
        </row>
        <row r="232">
          <cell r="H232">
            <v>1727.5939999999998</v>
          </cell>
          <cell r="Y232">
            <v>805.9709254409139</v>
          </cell>
        </row>
        <row r="233">
          <cell r="H233">
            <v>5703.38832</v>
          </cell>
          <cell r="Y233">
            <v>5337.4164158609983</v>
          </cell>
        </row>
        <row r="234">
          <cell r="H234">
            <v>2054.9059299999999</v>
          </cell>
          <cell r="Y234">
            <v>1955.0222735825052</v>
          </cell>
        </row>
        <row r="235">
          <cell r="H235">
            <v>1682.3691200000001</v>
          </cell>
          <cell r="Y235">
            <v>1561.555892100941</v>
          </cell>
        </row>
        <row r="236">
          <cell r="H236">
            <v>1629.86851</v>
          </cell>
          <cell r="Y236">
            <v>1511.4019086697449</v>
          </cell>
        </row>
        <row r="237">
          <cell r="H237">
            <v>1306.9119000000001</v>
          </cell>
          <cell r="Y237">
            <v>1213.1700215790322</v>
          </cell>
        </row>
        <row r="238">
          <cell r="H238">
            <v>2301.9149999999995</v>
          </cell>
          <cell r="Y238">
            <v>2165.5305275148025</v>
          </cell>
        </row>
        <row r="239">
          <cell r="H239">
            <v>2334.9300000000003</v>
          </cell>
          <cell r="Y239">
            <v>2165.7461925058246</v>
          </cell>
        </row>
        <row r="240">
          <cell r="H240">
            <v>1772.3579999999997</v>
          </cell>
          <cell r="Y240">
            <v>1646.4964361862417</v>
          </cell>
        </row>
        <row r="241">
          <cell r="H241">
            <v>2676.4653999999996</v>
          </cell>
          <cell r="Y241">
            <v>2482.2741741279915</v>
          </cell>
        </row>
        <row r="242">
          <cell r="H242">
            <v>2656.0631399999997</v>
          </cell>
          <cell r="Y242">
            <v>2464.9346262535064</v>
          </cell>
        </row>
        <row r="243">
          <cell r="H243">
            <v>3244.9438</v>
          </cell>
          <cell r="Y243">
            <v>3053.3427432405178</v>
          </cell>
        </row>
        <row r="244">
          <cell r="H244">
            <v>1811.6118000000001</v>
          </cell>
          <cell r="Y244">
            <v>1683.1668823353887</v>
          </cell>
        </row>
        <row r="245">
          <cell r="H245">
            <v>4316.6323199999988</v>
          </cell>
          <cell r="Y245">
            <v>4011.9503690644315</v>
          </cell>
        </row>
        <row r="246">
          <cell r="H246">
            <v>2481.70046</v>
          </cell>
          <cell r="Y246">
            <v>2297.0227306307106</v>
          </cell>
        </row>
        <row r="247">
          <cell r="H247">
            <v>1818.4379799999999</v>
          </cell>
          <cell r="Y247">
            <v>1685.3928672026855</v>
          </cell>
        </row>
        <row r="248">
          <cell r="H248">
            <v>1802.4214999999999</v>
          </cell>
          <cell r="Y248">
            <v>1720.0151740234624</v>
          </cell>
        </row>
        <row r="249">
          <cell r="H249">
            <v>5331.2672000000011</v>
          </cell>
          <cell r="Y249">
            <v>4659.2337607261834</v>
          </cell>
        </row>
        <row r="250">
          <cell r="H250">
            <v>2922.1776</v>
          </cell>
          <cell r="Y250">
            <v>2705.3769468903129</v>
          </cell>
        </row>
        <row r="251">
          <cell r="H251">
            <v>1134.3904</v>
          </cell>
          <cell r="Y251">
            <v>1050.7553306111461</v>
          </cell>
        </row>
        <row r="252">
          <cell r="H252">
            <v>2236.2795000000001</v>
          </cell>
          <cell r="Y252">
            <v>2121.6256521694818</v>
          </cell>
        </row>
        <row r="253">
          <cell r="H253">
            <v>3127.0792000000001</v>
          </cell>
          <cell r="Y253">
            <v>2893.2019356903475</v>
          </cell>
        </row>
        <row r="254">
          <cell r="H254">
            <v>2166.1572000000001</v>
          </cell>
          <cell r="Y254">
            <v>2056.127643471787</v>
          </cell>
        </row>
        <row r="255">
          <cell r="H255">
            <v>3055.81068</v>
          </cell>
          <cell r="Y255">
            <v>3795.7231529455703</v>
          </cell>
        </row>
        <row r="256">
          <cell r="H256">
            <v>2092.8526000000002</v>
          </cell>
          <cell r="Y256">
            <v>3292.8874099703085</v>
          </cell>
        </row>
        <row r="257">
          <cell r="H257">
            <v>2343.9312</v>
          </cell>
          <cell r="Y257">
            <v>2168.909923711733</v>
          </cell>
        </row>
        <row r="258">
          <cell r="H258">
            <v>2607.6852000000003</v>
          </cell>
          <cell r="Y258">
            <v>2420.5214766875961</v>
          </cell>
        </row>
        <row r="259">
          <cell r="H259">
            <v>1971.00981</v>
          </cell>
          <cell r="Y259">
            <v>1830.8004084737274</v>
          </cell>
        </row>
        <row r="260">
          <cell r="H260">
            <v>4364.0183999999999</v>
          </cell>
          <cell r="Y260">
            <v>4086.0564233857349</v>
          </cell>
        </row>
        <row r="261">
          <cell r="H261">
            <v>2020.56195</v>
          </cell>
          <cell r="Y261">
            <v>1899.0352921076562</v>
          </cell>
        </row>
        <row r="262">
          <cell r="H262">
            <v>2005.0323999999998</v>
          </cell>
          <cell r="Y262">
            <v>1905.9245767007319</v>
          </cell>
        </row>
        <row r="263">
          <cell r="H263">
            <v>1723.97</v>
          </cell>
          <cell r="Y263">
            <v>1599.210128330601</v>
          </cell>
        </row>
        <row r="264">
          <cell r="H264">
            <v>1712.6122</v>
          </cell>
          <cell r="Y264">
            <v>1590.5166576696317</v>
          </cell>
        </row>
        <row r="265">
          <cell r="H265">
            <v>1892.7413099999999</v>
          </cell>
          <cell r="Y265">
            <v>1755.5887255921255</v>
          </cell>
        </row>
        <row r="266">
          <cell r="H266">
            <v>2025.6812000000002</v>
          </cell>
          <cell r="Y266">
            <v>1881.0008541029119</v>
          </cell>
        </row>
        <row r="267">
          <cell r="H267">
            <v>1997.7704999999999</v>
          </cell>
          <cell r="Y267">
            <v>1857.8337915062161</v>
          </cell>
        </row>
        <row r="268">
          <cell r="H268">
            <v>870.85169999999994</v>
          </cell>
          <cell r="Y268">
            <v>807.79803304466668</v>
          </cell>
        </row>
        <row r="269">
          <cell r="H269">
            <v>2050.3121000000001</v>
          </cell>
          <cell r="Y269">
            <v>1901.3056813167277</v>
          </cell>
        </row>
        <row r="270">
          <cell r="H270">
            <v>1918.84</v>
          </cell>
          <cell r="Y270">
            <v>1773.0585807463258</v>
          </cell>
        </row>
        <row r="271">
          <cell r="H271">
            <v>7006.2718000000013</v>
          </cell>
          <cell r="Y271">
            <v>6503.9629004493518</v>
          </cell>
        </row>
        <row r="272">
          <cell r="H272">
            <v>4505.2146999999995</v>
          </cell>
          <cell r="Y272">
            <v>4181.8553835436096</v>
          </cell>
        </row>
        <row r="273">
          <cell r="H273">
            <v>1781.3400000000001</v>
          </cell>
          <cell r="Y273">
            <v>1700.7423818074869</v>
          </cell>
        </row>
        <row r="274">
          <cell r="H274">
            <v>479.2294</v>
          </cell>
          <cell r="Y274">
            <v>2.5659723535615835</v>
          </cell>
        </row>
      </sheetData>
      <sheetData sheetId="2">
        <row r="8">
          <cell r="H8">
            <v>152.4915</v>
          </cell>
          <cell r="V8">
            <v>199.3999885736452</v>
          </cell>
        </row>
        <row r="9">
          <cell r="H9">
            <v>25.447800000000001</v>
          </cell>
          <cell r="V9">
            <v>30.723326642232514</v>
          </cell>
        </row>
        <row r="10">
          <cell r="H10">
            <v>126.953</v>
          </cell>
          <cell r="V10">
            <v>138.40452852660212</v>
          </cell>
        </row>
        <row r="11">
          <cell r="H11">
            <v>33.897599999999997</v>
          </cell>
          <cell r="V11">
            <v>40.95407173401059</v>
          </cell>
        </row>
        <row r="12">
          <cell r="H12">
            <v>16.956</v>
          </cell>
          <cell r="V12">
            <v>5.3575733447880589</v>
          </cell>
        </row>
        <row r="13">
          <cell r="H13">
            <v>16.921199999999999</v>
          </cell>
          <cell r="V13">
            <v>20.468315117753342</v>
          </cell>
        </row>
        <row r="14">
          <cell r="H14">
            <v>177.23136</v>
          </cell>
          <cell r="V14">
            <v>237.4604967477066</v>
          </cell>
        </row>
        <row r="15">
          <cell r="H15">
            <v>135.59540000000001</v>
          </cell>
          <cell r="V15">
            <v>156.25699803177986</v>
          </cell>
        </row>
        <row r="16">
          <cell r="H16">
            <v>16.932599999999997</v>
          </cell>
          <cell r="V16">
            <v>12.911048416215928</v>
          </cell>
        </row>
        <row r="17">
          <cell r="H17">
            <v>127.13550000000001</v>
          </cell>
          <cell r="V17">
            <v>176.26653665189218</v>
          </cell>
        </row>
        <row r="18">
          <cell r="H18">
            <v>59.302399999999999</v>
          </cell>
          <cell r="V18">
            <v>71.663811701683912</v>
          </cell>
        </row>
        <row r="19">
          <cell r="H19">
            <v>33.888600000000004</v>
          </cell>
          <cell r="V19">
            <v>40.951228011428441</v>
          </cell>
        </row>
        <row r="20">
          <cell r="H20">
            <v>33.958599999999997</v>
          </cell>
          <cell r="V20">
            <v>40.973345853734116</v>
          </cell>
        </row>
        <row r="21">
          <cell r="H21">
            <v>8.4743999999999993</v>
          </cell>
          <cell r="V21">
            <v>10.238517933502647</v>
          </cell>
        </row>
        <row r="22">
          <cell r="H22">
            <v>101.76389999999999</v>
          </cell>
          <cell r="V22">
            <v>92.641205609864912</v>
          </cell>
        </row>
        <row r="23">
          <cell r="H23">
            <v>59.290499999999994</v>
          </cell>
          <cell r="V23">
            <v>79.220920418633412</v>
          </cell>
        </row>
        <row r="24">
          <cell r="H24">
            <v>42.290400000000005</v>
          </cell>
          <cell r="V24">
            <v>43.60593783262685</v>
          </cell>
        </row>
        <row r="25">
          <cell r="H25">
            <v>76.214600000000004</v>
          </cell>
          <cell r="V25">
            <v>84.568414346713595</v>
          </cell>
        </row>
        <row r="26">
          <cell r="H26">
            <v>93.454899999999995</v>
          </cell>
          <cell r="V26">
            <v>112.69842397860475</v>
          </cell>
        </row>
        <row r="27">
          <cell r="H27">
            <v>93.196799999999996</v>
          </cell>
          <cell r="V27">
            <v>105.05600358419045</v>
          </cell>
        </row>
        <row r="28">
          <cell r="H28">
            <v>67.806200000000004</v>
          </cell>
          <cell r="V28">
            <v>74.350750378813473</v>
          </cell>
        </row>
        <row r="29">
          <cell r="H29">
            <v>118.57229999999998</v>
          </cell>
          <cell r="V29">
            <v>120.63474815472999</v>
          </cell>
        </row>
        <row r="30">
          <cell r="H30">
            <v>42.245000000000005</v>
          </cell>
          <cell r="V30">
            <v>51.152461582187222</v>
          </cell>
        </row>
        <row r="31">
          <cell r="H31">
            <v>42.239400000000003</v>
          </cell>
          <cell r="V31">
            <v>28.468085904378317</v>
          </cell>
        </row>
        <row r="32">
          <cell r="H32">
            <v>25.401600000000002</v>
          </cell>
          <cell r="V32">
            <v>30.708728866310771</v>
          </cell>
        </row>
        <row r="33">
          <cell r="H33">
            <v>110.2689</v>
          </cell>
          <cell r="V33">
            <v>102.8893922001469</v>
          </cell>
        </row>
        <row r="34">
          <cell r="H34">
            <v>8.4699999999999989</v>
          </cell>
          <cell r="V34">
            <v>10.237127669129148</v>
          </cell>
        </row>
        <row r="35">
          <cell r="H35">
            <v>50.839999999999996</v>
          </cell>
          <cell r="V35">
            <v>46.307347898007826</v>
          </cell>
        </row>
        <row r="36">
          <cell r="H36">
            <v>76.136200000000002</v>
          </cell>
          <cell r="V36">
            <v>61.861036112906788</v>
          </cell>
        </row>
        <row r="37">
          <cell r="H37">
            <v>141.80840000000001</v>
          </cell>
          <cell r="V37">
            <v>44.807083268874912</v>
          </cell>
        </row>
        <row r="38">
          <cell r="H38">
            <v>8.4624000000000006</v>
          </cell>
          <cell r="V38">
            <v>2.6738575532516204</v>
          </cell>
        </row>
        <row r="39">
          <cell r="H39">
            <v>67.888099999999994</v>
          </cell>
          <cell r="V39">
            <v>66.81575950416962</v>
          </cell>
        </row>
        <row r="40">
          <cell r="H40">
            <v>33.726399999999998</v>
          </cell>
          <cell r="V40">
            <v>48.460846561255906</v>
          </cell>
        </row>
        <row r="41">
          <cell r="H41">
            <v>25.288</v>
          </cell>
          <cell r="V41">
            <v>23.11196601779892</v>
          </cell>
        </row>
        <row r="42">
          <cell r="H42">
            <v>59.259199999999993</v>
          </cell>
          <cell r="V42">
            <v>71.650161833289545</v>
          </cell>
        </row>
        <row r="43">
          <cell r="H43">
            <v>25.41</v>
          </cell>
          <cell r="V43">
            <v>30.711383007387447</v>
          </cell>
        </row>
        <row r="44">
          <cell r="H44">
            <v>25.3995</v>
          </cell>
          <cell r="V44">
            <v>23.147196580900108</v>
          </cell>
        </row>
        <row r="45">
          <cell r="H45">
            <v>59.217700000000001</v>
          </cell>
          <cell r="V45">
            <v>71.63704911249404</v>
          </cell>
        </row>
        <row r="46">
          <cell r="H46">
            <v>110.10900000000001</v>
          </cell>
          <cell r="V46">
            <v>102.8388687289372</v>
          </cell>
        </row>
        <row r="47">
          <cell r="H47">
            <v>42.262</v>
          </cell>
          <cell r="V47">
            <v>58.718701808317221</v>
          </cell>
        </row>
        <row r="48">
          <cell r="H48">
            <v>16.918800000000001</v>
          </cell>
          <cell r="V48">
            <v>20.467556791731432</v>
          </cell>
        </row>
        <row r="49">
          <cell r="H49">
            <v>93.29310000000001</v>
          </cell>
          <cell r="V49">
            <v>120.20816891610255</v>
          </cell>
        </row>
        <row r="50">
          <cell r="H50">
            <v>33.795199999999994</v>
          </cell>
          <cell r="V50">
            <v>33.360847740267658</v>
          </cell>
        </row>
        <row r="51">
          <cell r="H51">
            <v>84.636200000000002</v>
          </cell>
          <cell r="V51">
            <v>102.35111785787572</v>
          </cell>
        </row>
        <row r="52">
          <cell r="H52">
            <v>127.00170000000001</v>
          </cell>
          <cell r="V52">
            <v>153.5416537257463</v>
          </cell>
        </row>
        <row r="53">
          <cell r="H53">
            <v>93.099599999999995</v>
          </cell>
          <cell r="V53">
            <v>105.02529138030314</v>
          </cell>
        </row>
        <row r="54">
          <cell r="H54">
            <v>118.494</v>
          </cell>
          <cell r="V54">
            <v>135.7317452685482</v>
          </cell>
        </row>
        <row r="55">
          <cell r="H55">
            <v>135.5172</v>
          </cell>
          <cell r="V55">
            <v>156.23228924223264</v>
          </cell>
        </row>
        <row r="56">
          <cell r="H56">
            <v>76.254800000000003</v>
          </cell>
          <cell r="V56">
            <v>84.581116307580572</v>
          </cell>
        </row>
        <row r="57">
          <cell r="H57">
            <v>118.62389999999999</v>
          </cell>
          <cell r="V57">
            <v>120.65105216420103</v>
          </cell>
        </row>
        <row r="58">
          <cell r="H58">
            <v>110.1675</v>
          </cell>
          <cell r="V58">
            <v>140.66169667642868</v>
          </cell>
        </row>
        <row r="59">
          <cell r="H59">
            <v>101.824</v>
          </cell>
          <cell r="V59">
            <v>122.90367035789616</v>
          </cell>
        </row>
        <row r="60">
          <cell r="H60">
            <v>76.243700000000004</v>
          </cell>
          <cell r="V60">
            <v>84.577609049729247</v>
          </cell>
        </row>
        <row r="61">
          <cell r="H61">
            <v>101.60039999999999</v>
          </cell>
          <cell r="V61">
            <v>92.589544649622354</v>
          </cell>
        </row>
        <row r="62">
          <cell r="H62">
            <v>177.94200000000001</v>
          </cell>
          <cell r="V62">
            <v>215.00243083236944</v>
          </cell>
        </row>
        <row r="63">
          <cell r="H63">
            <v>109.96199999999999</v>
          </cell>
          <cell r="V63">
            <v>125.47502751051972</v>
          </cell>
        </row>
        <row r="64">
          <cell r="H64">
            <v>84.932550000000006</v>
          </cell>
          <cell r="V64">
            <v>117.56649282340568</v>
          </cell>
        </row>
        <row r="65">
          <cell r="H65">
            <v>101.73459999999999</v>
          </cell>
          <cell r="V65">
            <v>122.87542271358002</v>
          </cell>
        </row>
        <row r="66">
          <cell r="H66">
            <v>174.03799999999998</v>
          </cell>
          <cell r="V66">
            <v>198.64714966978087</v>
          </cell>
        </row>
        <row r="67">
          <cell r="H67">
            <v>161.26180000000002</v>
          </cell>
          <cell r="V67">
            <v>187.04939553584128</v>
          </cell>
        </row>
        <row r="68">
          <cell r="H68">
            <v>67.677500000000009</v>
          </cell>
          <cell r="V68">
            <v>81.870953896030059</v>
          </cell>
        </row>
        <row r="69">
          <cell r="H69">
            <v>76.073999999999998</v>
          </cell>
          <cell r="V69">
            <v>99.645726580879725</v>
          </cell>
        </row>
        <row r="70">
          <cell r="H70">
            <v>67.796300000000002</v>
          </cell>
          <cell r="V70">
            <v>74.347622283973081</v>
          </cell>
        </row>
        <row r="71">
          <cell r="H71">
            <v>143.68860000000001</v>
          </cell>
          <cell r="V71">
            <v>173.93593726561079</v>
          </cell>
        </row>
        <row r="72">
          <cell r="H72">
            <v>169.7808</v>
          </cell>
          <cell r="V72">
            <v>182.18026819430142</v>
          </cell>
        </row>
        <row r="73">
          <cell r="H73">
            <v>42.331499999999998</v>
          </cell>
          <cell r="V73">
            <v>51.179792915893522</v>
          </cell>
        </row>
        <row r="74">
          <cell r="H74">
            <v>110.1408</v>
          </cell>
          <cell r="V74">
            <v>133.09239154929341</v>
          </cell>
        </row>
        <row r="75">
          <cell r="H75">
            <v>50.781199999999998</v>
          </cell>
          <cell r="V75">
            <v>61.410506410754024</v>
          </cell>
        </row>
        <row r="76">
          <cell r="H76">
            <v>84.792600000000007</v>
          </cell>
          <cell r="V76">
            <v>57.035322936121254</v>
          </cell>
        </row>
        <row r="77">
          <cell r="H77">
            <v>508.69</v>
          </cell>
          <cell r="V77">
            <v>576.57814129318126</v>
          </cell>
        </row>
        <row r="78">
          <cell r="H78">
            <v>440.71719999999993</v>
          </cell>
          <cell r="V78">
            <v>509.73561919982183</v>
          </cell>
        </row>
        <row r="79">
          <cell r="H79">
            <v>126.83129999999998</v>
          </cell>
          <cell r="V79">
            <v>115.68346882748334</v>
          </cell>
        </row>
        <row r="80">
          <cell r="H80">
            <v>211.46159999999998</v>
          </cell>
          <cell r="V80">
            <v>202.91098496693894</v>
          </cell>
        </row>
        <row r="81">
          <cell r="H81">
            <v>294.43183000000005</v>
          </cell>
          <cell r="V81">
            <v>319.85744515729766</v>
          </cell>
        </row>
        <row r="82">
          <cell r="H82">
            <v>178.1292</v>
          </cell>
          <cell r="V82">
            <v>207.5007115119368</v>
          </cell>
        </row>
        <row r="83">
          <cell r="H83">
            <v>228.459</v>
          </cell>
          <cell r="V83">
            <v>215.84250818574642</v>
          </cell>
        </row>
        <row r="84">
          <cell r="H84">
            <v>186.2448</v>
          </cell>
          <cell r="V84">
            <v>217.62585970516403</v>
          </cell>
        </row>
        <row r="85">
          <cell r="H85">
            <v>262.43760000000003</v>
          </cell>
          <cell r="V85">
            <v>370.23520467511867</v>
          </cell>
        </row>
        <row r="86">
          <cell r="H86">
            <v>135.25740000000002</v>
          </cell>
          <cell r="V86">
            <v>156.15020045036101</v>
          </cell>
        </row>
        <row r="87">
          <cell r="H87">
            <v>347.03130000000004</v>
          </cell>
          <cell r="V87">
            <v>396.9642063416083</v>
          </cell>
        </row>
        <row r="88">
          <cell r="H88">
            <v>169.63729999999998</v>
          </cell>
          <cell r="V88">
            <v>212.37840161814069</v>
          </cell>
        </row>
        <row r="89">
          <cell r="H89">
            <v>76.297200000000004</v>
          </cell>
          <cell r="V89">
            <v>99.716250900917288</v>
          </cell>
        </row>
        <row r="90">
          <cell r="H90">
            <v>152.31650000000002</v>
          </cell>
          <cell r="V90">
            <v>169.10121896731511</v>
          </cell>
        </row>
        <row r="91">
          <cell r="H91">
            <v>380.9862</v>
          </cell>
          <cell r="V91">
            <v>422.81464560910894</v>
          </cell>
        </row>
        <row r="92">
          <cell r="H92">
            <v>195.15888000000001</v>
          </cell>
          <cell r="V92">
            <v>243.12504046616345</v>
          </cell>
        </row>
        <row r="93">
          <cell r="H93">
            <v>59.519999999999996</v>
          </cell>
          <cell r="V93">
            <v>71.732566594336987</v>
          </cell>
        </row>
        <row r="94">
          <cell r="H94">
            <v>169.18740000000003</v>
          </cell>
          <cell r="V94">
            <v>212.2362470859504</v>
          </cell>
        </row>
        <row r="95">
          <cell r="H95">
            <v>194.89599999999999</v>
          </cell>
          <cell r="V95">
            <v>212.79850348866441</v>
          </cell>
        </row>
        <row r="96">
          <cell r="H96">
            <v>549.36448000000007</v>
          </cell>
          <cell r="V96">
            <v>1030.9116372427477</v>
          </cell>
        </row>
        <row r="97">
          <cell r="H97">
            <v>346.87639999999999</v>
          </cell>
          <cell r="V97">
            <v>389.35439396613606</v>
          </cell>
        </row>
        <row r="98">
          <cell r="H98">
            <v>212.25540000000001</v>
          </cell>
          <cell r="V98">
            <v>195.60093254854388</v>
          </cell>
        </row>
        <row r="99">
          <cell r="H99">
            <v>278.88960000000003</v>
          </cell>
          <cell r="V99">
            <v>269.5813670533251</v>
          </cell>
        </row>
        <row r="100">
          <cell r="H100">
            <v>135.72239999999999</v>
          </cell>
          <cell r="V100">
            <v>201.66233861795476</v>
          </cell>
        </row>
        <row r="101">
          <cell r="H101">
            <v>339.67700000000002</v>
          </cell>
          <cell r="V101">
            <v>379.51873673177266</v>
          </cell>
        </row>
        <row r="102">
          <cell r="H102">
            <v>348.39270000000005</v>
          </cell>
          <cell r="V102">
            <v>397.39436677753633</v>
          </cell>
        </row>
        <row r="103">
          <cell r="H103">
            <v>288.2158</v>
          </cell>
          <cell r="V103">
            <v>340.57597753190214</v>
          </cell>
        </row>
        <row r="104">
          <cell r="H104">
            <v>330.93170000000003</v>
          </cell>
          <cell r="V104">
            <v>825.79797427688698</v>
          </cell>
        </row>
        <row r="105">
          <cell r="H105">
            <v>305.54400000000004</v>
          </cell>
          <cell r="V105">
            <v>338.49028585377982</v>
          </cell>
        </row>
        <row r="106">
          <cell r="H106">
            <v>296.10200000000003</v>
          </cell>
          <cell r="V106">
            <v>327.94603614577744</v>
          </cell>
        </row>
        <row r="107">
          <cell r="H107">
            <v>177.55799999999999</v>
          </cell>
          <cell r="V107">
            <v>177.07675491815652</v>
          </cell>
        </row>
        <row r="108">
          <cell r="H108">
            <v>337.49889999999999</v>
          </cell>
          <cell r="V108">
            <v>371.26965551983102</v>
          </cell>
        </row>
        <row r="109">
          <cell r="H109">
            <v>267.35279999999995</v>
          </cell>
          <cell r="V109">
            <v>379.34912511813008</v>
          </cell>
        </row>
        <row r="110">
          <cell r="H110">
            <v>407.47139999999996</v>
          </cell>
          <cell r="V110">
            <v>438.7440211740286</v>
          </cell>
        </row>
        <row r="111">
          <cell r="H111">
            <v>237.4436</v>
          </cell>
          <cell r="V111">
            <v>324.53352734457911</v>
          </cell>
        </row>
        <row r="112">
          <cell r="H112">
            <v>152.71199999999999</v>
          </cell>
          <cell r="V112">
            <v>161.66531602620068</v>
          </cell>
        </row>
        <row r="113">
          <cell r="H113">
            <v>271.38479999999998</v>
          </cell>
          <cell r="V113">
            <v>549.08765403799259</v>
          </cell>
        </row>
        <row r="114">
          <cell r="H114">
            <v>152.97056000000001</v>
          </cell>
          <cell r="V114">
            <v>191.9904880168603</v>
          </cell>
        </row>
        <row r="115">
          <cell r="H115">
            <v>127.58604000000001</v>
          </cell>
          <cell r="V115">
            <v>138.60454965364767</v>
          </cell>
        </row>
        <row r="116">
          <cell r="H116">
            <v>296.33823999999998</v>
          </cell>
          <cell r="V116">
            <v>312.89894320358434</v>
          </cell>
        </row>
        <row r="117">
          <cell r="H117">
            <v>507.6918</v>
          </cell>
          <cell r="V117">
            <v>883.18526479750938</v>
          </cell>
        </row>
        <row r="118">
          <cell r="H118">
            <v>532.00554</v>
          </cell>
          <cell r="V118">
            <v>606.62773950063206</v>
          </cell>
        </row>
        <row r="119">
          <cell r="H119">
            <v>694.10367999999994</v>
          </cell>
          <cell r="V119">
            <v>846.86747394794861</v>
          </cell>
        </row>
        <row r="120">
          <cell r="H120">
            <v>1572.9255000000001</v>
          </cell>
          <cell r="V120">
            <v>1759.6610550963114</v>
          </cell>
        </row>
        <row r="121">
          <cell r="H121">
            <v>558.5376</v>
          </cell>
          <cell r="V121">
            <v>652.81539638169556</v>
          </cell>
        </row>
        <row r="122">
          <cell r="H122">
            <v>484.30316000000005</v>
          </cell>
          <cell r="V122">
            <v>553.75091405784212</v>
          </cell>
        </row>
        <row r="123">
          <cell r="H123">
            <v>229.21364999999997</v>
          </cell>
          <cell r="V123">
            <v>269.00703557525082</v>
          </cell>
        </row>
        <row r="124">
          <cell r="H124">
            <v>305.5598</v>
          </cell>
          <cell r="V124">
            <v>346.0561469168988</v>
          </cell>
        </row>
        <row r="125">
          <cell r="H125">
            <v>365.85639999999995</v>
          </cell>
          <cell r="V125">
            <v>402.9123576728756</v>
          </cell>
        </row>
        <row r="126">
          <cell r="H126">
            <v>304.46190000000001</v>
          </cell>
          <cell r="V126">
            <v>338.14837560865152</v>
          </cell>
        </row>
        <row r="127">
          <cell r="H127">
            <v>542.96640000000002</v>
          </cell>
          <cell r="V127">
            <v>632.77363965126631</v>
          </cell>
        </row>
        <row r="128">
          <cell r="H128">
            <v>340.05516</v>
          </cell>
          <cell r="V128">
            <v>425.00343613614029</v>
          </cell>
        </row>
        <row r="129">
          <cell r="H129">
            <v>390.86400000000003</v>
          </cell>
          <cell r="V129">
            <v>433.49659468392292</v>
          </cell>
        </row>
        <row r="130">
          <cell r="H130">
            <v>532.22859999999991</v>
          </cell>
          <cell r="V130">
            <v>771.50078467800074</v>
          </cell>
        </row>
        <row r="131">
          <cell r="H131">
            <v>940.5326</v>
          </cell>
          <cell r="V131">
            <v>1091.0705291956301</v>
          </cell>
        </row>
        <row r="132">
          <cell r="H132">
            <v>1032.6415200000001</v>
          </cell>
          <cell r="V132">
            <v>1356.6864686857698</v>
          </cell>
        </row>
        <row r="133">
          <cell r="H133">
            <v>254.29949999999999</v>
          </cell>
          <cell r="V133">
            <v>299.6159971743042</v>
          </cell>
        </row>
        <row r="134">
          <cell r="H134">
            <v>600.89880000000005</v>
          </cell>
          <cell r="V134">
            <v>831.00279492441848</v>
          </cell>
        </row>
        <row r="135">
          <cell r="H135">
            <v>2004.9596000000001</v>
          </cell>
          <cell r="V135">
            <v>2342.2617698471986</v>
          </cell>
        </row>
        <row r="136">
          <cell r="H136">
            <v>1210.944</v>
          </cell>
          <cell r="V136">
            <v>1441.1426026342822</v>
          </cell>
        </row>
        <row r="137">
          <cell r="H137">
            <v>1243.606</v>
          </cell>
          <cell r="V137">
            <v>1375.8541003526989</v>
          </cell>
        </row>
        <row r="138">
          <cell r="H138">
            <v>1468.64</v>
          </cell>
          <cell r="V138">
            <v>1620.8578891119121</v>
          </cell>
        </row>
        <row r="139">
          <cell r="H139">
            <v>1716.2378999999999</v>
          </cell>
          <cell r="V139">
            <v>2099.8172372611007</v>
          </cell>
        </row>
        <row r="140">
          <cell r="H140">
            <v>1499.904</v>
          </cell>
          <cell r="V140">
            <v>1736.5885119259624</v>
          </cell>
        </row>
        <row r="141">
          <cell r="H141">
            <v>1878.8179499999999</v>
          </cell>
          <cell r="V141">
            <v>2143.6266529102463</v>
          </cell>
        </row>
        <row r="142">
          <cell r="H142">
            <v>1954.4560000000001</v>
          </cell>
          <cell r="V142">
            <v>2250.6955014790792</v>
          </cell>
        </row>
        <row r="143">
          <cell r="H143">
            <v>2845.3584000000005</v>
          </cell>
          <cell r="V143">
            <v>3189.9887797835981</v>
          </cell>
        </row>
        <row r="144">
          <cell r="H144">
            <v>1725.7347600000003</v>
          </cell>
          <cell r="V144">
            <v>2004.5266585361062</v>
          </cell>
        </row>
        <row r="145">
          <cell r="H145">
            <v>1680.0375000000001</v>
          </cell>
          <cell r="V145">
            <v>1997.6486017079362</v>
          </cell>
        </row>
        <row r="146">
          <cell r="H146">
            <v>1142.6125</v>
          </cell>
          <cell r="V146">
            <v>1215.4084986445937</v>
          </cell>
        </row>
        <row r="147">
          <cell r="H147">
            <v>1132.8804</v>
          </cell>
          <cell r="V147">
            <v>1265.2595362798252</v>
          </cell>
        </row>
        <row r="148">
          <cell r="H148">
            <v>1153.492</v>
          </cell>
          <cell r="V148">
            <v>1196.1634790422363</v>
          </cell>
        </row>
        <row r="149">
          <cell r="H149">
            <v>1211.2128</v>
          </cell>
          <cell r="V149">
            <v>1305.1318976461896</v>
          </cell>
        </row>
        <row r="150">
          <cell r="H150">
            <v>1230.6804</v>
          </cell>
          <cell r="V150">
            <v>1349.0874029236127</v>
          </cell>
        </row>
        <row r="151">
          <cell r="H151">
            <v>1166.3320000000001</v>
          </cell>
          <cell r="V151">
            <v>1207.7813920095919</v>
          </cell>
        </row>
        <row r="152">
          <cell r="H152">
            <v>1408.5139999999999</v>
          </cell>
          <cell r="V152">
            <v>2283.7527930705205</v>
          </cell>
        </row>
        <row r="153">
          <cell r="H153">
            <v>1646.9855999999997</v>
          </cell>
          <cell r="V153">
            <v>1896.4747951047641</v>
          </cell>
        </row>
        <row r="154">
          <cell r="H154">
            <v>1825.04276</v>
          </cell>
          <cell r="V154">
            <v>2433.5578743833084</v>
          </cell>
        </row>
        <row r="155">
          <cell r="H155">
            <v>2481.1854000000003</v>
          </cell>
          <cell r="V155">
            <v>2817.8517996218234</v>
          </cell>
        </row>
        <row r="156">
          <cell r="H156">
            <v>1658.3325500000001</v>
          </cell>
          <cell r="V156">
            <v>1884.9383440437737</v>
          </cell>
        </row>
        <row r="157">
          <cell r="H157">
            <v>988.31406000000004</v>
          </cell>
          <cell r="V157">
            <v>1174.2158164814077</v>
          </cell>
        </row>
        <row r="158">
          <cell r="H158">
            <v>1880.1107499999998</v>
          </cell>
          <cell r="V158">
            <v>2196.9612191117048</v>
          </cell>
        </row>
        <row r="159">
          <cell r="H159">
            <v>911.09928000000002</v>
          </cell>
          <cell r="V159">
            <v>1028.8444260833151</v>
          </cell>
        </row>
        <row r="160">
          <cell r="H160">
            <v>907.5462</v>
          </cell>
          <cell r="V160">
            <v>1057.9652373247459</v>
          </cell>
        </row>
        <row r="161">
          <cell r="H161">
            <v>1658.7076099999999</v>
          </cell>
          <cell r="V161">
            <v>1869.9351139425651</v>
          </cell>
        </row>
        <row r="162">
          <cell r="H162">
            <v>1126.5349199999998</v>
          </cell>
          <cell r="V162">
            <v>1308.6197726950472</v>
          </cell>
        </row>
        <row r="163">
          <cell r="H163">
            <v>1017.59512</v>
          </cell>
          <cell r="V163">
            <v>1160.7851226256012</v>
          </cell>
        </row>
        <row r="164">
          <cell r="H164">
            <v>1017.78747</v>
          </cell>
          <cell r="V164">
            <v>1100.3589492954338</v>
          </cell>
        </row>
        <row r="165">
          <cell r="H165">
            <v>1153.0133999999998</v>
          </cell>
          <cell r="V165">
            <v>1301.864418696681</v>
          </cell>
        </row>
        <row r="166">
          <cell r="H166">
            <v>1368.11232</v>
          </cell>
          <cell r="V166">
            <v>1611.7768471681052</v>
          </cell>
        </row>
        <row r="167">
          <cell r="H167">
            <v>1054.78809</v>
          </cell>
          <cell r="V167">
            <v>1187.65869220217</v>
          </cell>
        </row>
        <row r="168">
          <cell r="H168">
            <v>1281.7755299999999</v>
          </cell>
          <cell r="V168">
            <v>1486.2057890391386</v>
          </cell>
        </row>
        <row r="169">
          <cell r="H169">
            <v>1793.4827</v>
          </cell>
          <cell r="V169">
            <v>2033.4937880498892</v>
          </cell>
        </row>
        <row r="170">
          <cell r="H170">
            <v>1771.8720000000003</v>
          </cell>
          <cell r="V170">
            <v>2034.2263417326678</v>
          </cell>
        </row>
        <row r="171">
          <cell r="H171">
            <v>1477.0107</v>
          </cell>
          <cell r="V171">
            <v>1699.1114597931578</v>
          </cell>
        </row>
        <row r="172">
          <cell r="H172">
            <v>1279.19316</v>
          </cell>
          <cell r="V172">
            <v>1424.9028897175083</v>
          </cell>
        </row>
        <row r="173">
          <cell r="H173">
            <v>2395.0603499999997</v>
          </cell>
          <cell r="V173">
            <v>2843.5650198089684</v>
          </cell>
        </row>
        <row r="174">
          <cell r="H174">
            <v>1146.35886</v>
          </cell>
          <cell r="V174">
            <v>1284.6400516773003</v>
          </cell>
        </row>
        <row r="175">
          <cell r="H175">
            <v>1465.6109999999999</v>
          </cell>
          <cell r="V175">
            <v>1680.3877684795591</v>
          </cell>
        </row>
        <row r="176">
          <cell r="H176">
            <v>731.74799999999993</v>
          </cell>
          <cell r="V176">
            <v>1057.4699349153507</v>
          </cell>
        </row>
        <row r="177">
          <cell r="H177">
            <v>439.99809999999997</v>
          </cell>
          <cell r="V177">
            <v>577.5562245167805</v>
          </cell>
        </row>
        <row r="178">
          <cell r="H178">
            <v>1329.02766</v>
          </cell>
          <cell r="V178">
            <v>1470.8925306092538</v>
          </cell>
        </row>
        <row r="179">
          <cell r="H179">
            <v>1112.46848</v>
          </cell>
          <cell r="V179">
            <v>1319.2969487421537</v>
          </cell>
        </row>
        <row r="180">
          <cell r="H180">
            <v>1220.49162</v>
          </cell>
          <cell r="V180">
            <v>1376.1115375052173</v>
          </cell>
        </row>
        <row r="181">
          <cell r="H181">
            <v>1764.2631600000002</v>
          </cell>
          <cell r="V181">
            <v>2069.6265265798152</v>
          </cell>
        </row>
        <row r="182">
          <cell r="H182">
            <v>856.31000000000006</v>
          </cell>
          <cell r="V182">
            <v>966.16748993843908</v>
          </cell>
        </row>
        <row r="183">
          <cell r="H183">
            <v>956.39959999999996</v>
          </cell>
          <cell r="V183">
            <v>1133.8883558586842</v>
          </cell>
        </row>
        <row r="184">
          <cell r="H184">
            <v>2051.2476999999999</v>
          </cell>
          <cell r="V184">
            <v>2447.6178076550345</v>
          </cell>
        </row>
        <row r="185">
          <cell r="H185">
            <v>2151.6692000000003</v>
          </cell>
          <cell r="V185">
            <v>2592.7609374943022</v>
          </cell>
        </row>
        <row r="186">
          <cell r="H186">
            <v>1805.4262200000001</v>
          </cell>
          <cell r="V186">
            <v>2044.8284409705275</v>
          </cell>
        </row>
        <row r="187">
          <cell r="H187">
            <v>1272.7858000000001</v>
          </cell>
          <cell r="V187">
            <v>1490.9261802105566</v>
          </cell>
        </row>
        <row r="188">
          <cell r="H188">
            <v>1882.5387999999998</v>
          </cell>
          <cell r="V188">
            <v>2099.4371143171556</v>
          </cell>
        </row>
        <row r="189">
          <cell r="H189">
            <v>1134.1884</v>
          </cell>
          <cell r="V189">
            <v>1258.111955211624</v>
          </cell>
        </row>
        <row r="190">
          <cell r="H190">
            <v>1069.0834</v>
          </cell>
          <cell r="V190">
            <v>1214.8581757710353</v>
          </cell>
        </row>
        <row r="191">
          <cell r="H191">
            <v>643.65549999999996</v>
          </cell>
          <cell r="V191">
            <v>679.71002909013714</v>
          </cell>
        </row>
        <row r="192">
          <cell r="H192">
            <v>981.25500000000011</v>
          </cell>
          <cell r="V192">
            <v>1171.9853711113169</v>
          </cell>
        </row>
        <row r="193">
          <cell r="H193">
            <v>541.21536000000003</v>
          </cell>
          <cell r="V193">
            <v>594.41602123497387</v>
          </cell>
        </row>
        <row r="194">
          <cell r="H194">
            <v>1189.1232</v>
          </cell>
          <cell r="V194">
            <v>1862.9701242008637</v>
          </cell>
        </row>
        <row r="195">
          <cell r="H195">
            <v>1687.2635</v>
          </cell>
          <cell r="V195">
            <v>2052.857876223225</v>
          </cell>
        </row>
        <row r="196">
          <cell r="H196">
            <v>1850.9058799999998</v>
          </cell>
          <cell r="V196">
            <v>2081.8812179066103</v>
          </cell>
        </row>
        <row r="197">
          <cell r="H197">
            <v>907.93631000000016</v>
          </cell>
          <cell r="V197">
            <v>1073.2102375601983</v>
          </cell>
        </row>
        <row r="198">
          <cell r="H198">
            <v>1684.8701099999996</v>
          </cell>
          <cell r="V198">
            <v>1938.6886075054456</v>
          </cell>
        </row>
        <row r="199">
          <cell r="H199">
            <v>1120.325</v>
          </cell>
          <cell r="V199">
            <v>1200.8054668889108</v>
          </cell>
        </row>
        <row r="200">
          <cell r="H200">
            <v>1743.8078000000003</v>
          </cell>
          <cell r="V200">
            <v>1896.8241508369031</v>
          </cell>
        </row>
        <row r="201">
          <cell r="H201">
            <v>1746.5188000000001</v>
          </cell>
          <cell r="V201">
            <v>2011.0937745246065</v>
          </cell>
        </row>
        <row r="202">
          <cell r="H202">
            <v>1202.8797</v>
          </cell>
          <cell r="V202">
            <v>1461.2771386603395</v>
          </cell>
        </row>
        <row r="203">
          <cell r="H203">
            <v>1122.336</v>
          </cell>
          <cell r="V203">
            <v>1538.6068798376084</v>
          </cell>
        </row>
        <row r="204">
          <cell r="H204">
            <v>900.64919999999995</v>
          </cell>
          <cell r="V204">
            <v>1025.5425229187185</v>
          </cell>
        </row>
        <row r="205">
          <cell r="H205">
            <v>578.0680000000001</v>
          </cell>
          <cell r="V205">
            <v>704.35161327350033</v>
          </cell>
        </row>
        <row r="206">
          <cell r="H206">
            <v>1744.3140000000003</v>
          </cell>
          <cell r="V206">
            <v>1987.7145194353884</v>
          </cell>
        </row>
        <row r="207">
          <cell r="H207">
            <v>1770.6523999999997</v>
          </cell>
          <cell r="V207">
            <v>2079.206198226716</v>
          </cell>
        </row>
        <row r="208">
          <cell r="H208">
            <v>1324.0501999999999</v>
          </cell>
          <cell r="V208">
            <v>1514.6850191763479</v>
          </cell>
        </row>
        <row r="209">
          <cell r="H209">
            <v>1626.0871</v>
          </cell>
          <cell r="V209">
            <v>1836.9454320334121</v>
          </cell>
        </row>
        <row r="210">
          <cell r="H210">
            <v>1794.0024000000003</v>
          </cell>
          <cell r="V210">
            <v>2094.1449472316822</v>
          </cell>
        </row>
        <row r="211">
          <cell r="H211">
            <v>2037.4358800000002</v>
          </cell>
          <cell r="V211">
            <v>2360.084142021843</v>
          </cell>
        </row>
        <row r="212">
          <cell r="H212">
            <v>1105.2789</v>
          </cell>
          <cell r="V212">
            <v>1669.0760829816313</v>
          </cell>
        </row>
        <row r="213">
          <cell r="H213">
            <v>1053.99252</v>
          </cell>
          <cell r="V213">
            <v>1134.4812353539919</v>
          </cell>
        </row>
        <row r="214">
          <cell r="H214">
            <v>919.37160000000006</v>
          </cell>
          <cell r="V214">
            <v>1069.262567966339</v>
          </cell>
        </row>
        <row r="215">
          <cell r="H215">
            <v>932.74199999999985</v>
          </cell>
          <cell r="V215">
            <v>997.87851473297997</v>
          </cell>
        </row>
        <row r="216">
          <cell r="H216">
            <v>2156.348</v>
          </cell>
          <cell r="V216">
            <v>2518.6306065725994</v>
          </cell>
        </row>
        <row r="217">
          <cell r="H217">
            <v>2543.6688900000004</v>
          </cell>
          <cell r="V217">
            <v>2882.9598689587965</v>
          </cell>
        </row>
        <row r="218">
          <cell r="H218">
            <v>3101.6460000000002</v>
          </cell>
          <cell r="V218">
            <v>3913.6416052842246</v>
          </cell>
        </row>
        <row r="219">
          <cell r="H219">
            <v>2410.3079999999995</v>
          </cell>
          <cell r="V219">
            <v>2795.4567259612959</v>
          </cell>
        </row>
        <row r="220">
          <cell r="H220">
            <v>1883.85114</v>
          </cell>
          <cell r="V220">
            <v>2069.6082983047536</v>
          </cell>
        </row>
        <row r="221">
          <cell r="H221">
            <v>1790.7245</v>
          </cell>
          <cell r="V221">
            <v>1964.5744631179373</v>
          </cell>
        </row>
        <row r="222">
          <cell r="H222">
            <v>2777.0964000000004</v>
          </cell>
          <cell r="V222">
            <v>3289.393991907712</v>
          </cell>
        </row>
        <row r="223">
          <cell r="H223">
            <v>1334.7688000000001</v>
          </cell>
          <cell r="V223">
            <v>1812.4718145794213</v>
          </cell>
        </row>
        <row r="224">
          <cell r="H224">
            <v>320.26060000000001</v>
          </cell>
          <cell r="V224">
            <v>539.72286532997009</v>
          </cell>
        </row>
        <row r="225">
          <cell r="H225">
            <v>2045.6440000000002</v>
          </cell>
          <cell r="V225">
            <v>2294.6298361818008</v>
          </cell>
        </row>
        <row r="226">
          <cell r="H226">
            <v>4330.1304400000008</v>
          </cell>
          <cell r="V226">
            <v>4974.7221400311801</v>
          </cell>
        </row>
        <row r="227">
          <cell r="H227">
            <v>1690.6210299999998</v>
          </cell>
          <cell r="V227">
            <v>2008.5535397091846</v>
          </cell>
        </row>
        <row r="228">
          <cell r="H228">
            <v>4668.0726000000004</v>
          </cell>
          <cell r="V228">
            <v>5542.7144395515534</v>
          </cell>
        </row>
        <row r="229">
          <cell r="H229">
            <v>1700.0199</v>
          </cell>
          <cell r="V229">
            <v>1958.5972116655032</v>
          </cell>
        </row>
        <row r="230">
          <cell r="H230">
            <v>2395.0257799999999</v>
          </cell>
          <cell r="V230">
            <v>2609.1671655001755</v>
          </cell>
        </row>
        <row r="231">
          <cell r="H231">
            <v>1850.52944</v>
          </cell>
          <cell r="V231">
            <v>2051.5187994695079</v>
          </cell>
        </row>
        <row r="232">
          <cell r="H232">
            <v>752.62</v>
          </cell>
          <cell r="V232">
            <v>880.47856484921579</v>
          </cell>
        </row>
        <row r="233">
          <cell r="H233">
            <v>1636.6680000000001</v>
          </cell>
          <cell r="V233">
            <v>1749.5582452838889</v>
          </cell>
        </row>
        <row r="234">
          <cell r="H234">
            <v>5223.2561399999995</v>
          </cell>
          <cell r="V234">
            <v>5907.1570438541048</v>
          </cell>
        </row>
        <row r="235">
          <cell r="H235">
            <v>2115.7276699999998</v>
          </cell>
          <cell r="V235">
            <v>2392.3828031298372</v>
          </cell>
        </row>
        <row r="236">
          <cell r="H236">
            <v>2052.9900399999997</v>
          </cell>
          <cell r="V236">
            <v>2198.6596646341218</v>
          </cell>
        </row>
        <row r="237">
          <cell r="H237">
            <v>1540.44929</v>
          </cell>
          <cell r="V237">
            <v>1840.1299987913485</v>
          </cell>
        </row>
        <row r="238">
          <cell r="H238">
            <v>4322.3720400000002</v>
          </cell>
          <cell r="V238">
            <v>5078.1228872796701</v>
          </cell>
        </row>
        <row r="239">
          <cell r="H239">
            <v>3641.2109999999993</v>
          </cell>
          <cell r="V239">
            <v>4250.4666261254224</v>
          </cell>
        </row>
        <row r="240">
          <cell r="H240">
            <v>3598.1869999999999</v>
          </cell>
          <cell r="V240">
            <v>4312.4810558074123</v>
          </cell>
        </row>
        <row r="241">
          <cell r="H241">
            <v>1687.96</v>
          </cell>
          <cell r="V241">
            <v>1901.8605737513371</v>
          </cell>
        </row>
        <row r="242">
          <cell r="H242">
            <v>2771.8263999999999</v>
          </cell>
          <cell r="V242">
            <v>3212.1201468498539</v>
          </cell>
        </row>
        <row r="243">
          <cell r="H243">
            <v>2724.6469299999999</v>
          </cell>
          <cell r="V243">
            <v>3166.9694135989212</v>
          </cell>
        </row>
        <row r="244">
          <cell r="H244">
            <v>1975.8440000000003</v>
          </cell>
          <cell r="V244">
            <v>2363.3056127129739</v>
          </cell>
        </row>
        <row r="245">
          <cell r="H245">
            <v>2368.1200000000003</v>
          </cell>
          <cell r="V245">
            <v>2759.4440121224125</v>
          </cell>
        </row>
        <row r="246">
          <cell r="H246">
            <v>4036.4662799999996</v>
          </cell>
          <cell r="V246">
            <v>4564.3768299293697</v>
          </cell>
        </row>
        <row r="247">
          <cell r="H247">
            <v>2519.7828200000004</v>
          </cell>
          <cell r="V247">
            <v>2951.0212946093184</v>
          </cell>
        </row>
        <row r="248">
          <cell r="H248">
            <v>1662.2285499999998</v>
          </cell>
          <cell r="V248">
            <v>1954.2171787039463</v>
          </cell>
        </row>
        <row r="249">
          <cell r="H249">
            <v>1798.4249999999997</v>
          </cell>
          <cell r="V249">
            <v>2110.6640900088382</v>
          </cell>
        </row>
        <row r="250">
          <cell r="H250">
            <v>4136.3280000000004</v>
          </cell>
          <cell r="V250">
            <v>4754.7082990442577</v>
          </cell>
        </row>
        <row r="251">
          <cell r="H251">
            <v>2313.3906000000002</v>
          </cell>
          <cell r="V251">
            <v>2621.1773087103679</v>
          </cell>
        </row>
        <row r="252">
          <cell r="H252">
            <v>906.32240000000002</v>
          </cell>
          <cell r="V252">
            <v>936.60465424514359</v>
          </cell>
        </row>
        <row r="253">
          <cell r="H253">
            <v>1556.1944999999998</v>
          </cell>
          <cell r="V253">
            <v>1769.4963123163607</v>
          </cell>
        </row>
        <row r="254">
          <cell r="H254">
            <v>2761.297</v>
          </cell>
          <cell r="V254">
            <v>3307.0844747620727</v>
          </cell>
        </row>
        <row r="255">
          <cell r="H255">
            <v>1546.6841999999999</v>
          </cell>
          <cell r="V255">
            <v>1864.7826444156321</v>
          </cell>
        </row>
        <row r="256">
          <cell r="H256">
            <v>2507.3318399999998</v>
          </cell>
          <cell r="V256">
            <v>3016.1977018221169</v>
          </cell>
        </row>
        <row r="257">
          <cell r="H257">
            <v>1600.1507999999999</v>
          </cell>
          <cell r="V257">
            <v>1874.1155732000766</v>
          </cell>
        </row>
        <row r="258">
          <cell r="H258">
            <v>1933.2423999999999</v>
          </cell>
          <cell r="V258">
            <v>2198.6274452705757</v>
          </cell>
        </row>
        <row r="259">
          <cell r="H259">
            <v>1826.5284000000001</v>
          </cell>
          <cell r="V259">
            <v>2134.6656356441713</v>
          </cell>
        </row>
        <row r="260">
          <cell r="H260">
            <v>1877.1521999999998</v>
          </cell>
          <cell r="V260">
            <v>2150.6611960058062</v>
          </cell>
        </row>
        <row r="261">
          <cell r="H261">
            <v>4300.5879000000004</v>
          </cell>
          <cell r="V261">
            <v>5018.3136892674675</v>
          </cell>
        </row>
        <row r="262">
          <cell r="H262">
            <v>1932.3075200000001</v>
          </cell>
          <cell r="V262">
            <v>2228.575527008074</v>
          </cell>
        </row>
        <row r="263">
          <cell r="H263">
            <v>1497.2076</v>
          </cell>
          <cell r="V263">
            <v>1886.953907643177</v>
          </cell>
        </row>
        <row r="264">
          <cell r="H264">
            <v>1865.944</v>
          </cell>
          <cell r="V264">
            <v>2162.2414877899387</v>
          </cell>
        </row>
        <row r="265">
          <cell r="H265">
            <v>2178.7669999999998</v>
          </cell>
          <cell r="V265">
            <v>2374.4969445219285</v>
          </cell>
        </row>
        <row r="266">
          <cell r="H266">
            <v>1809.84753</v>
          </cell>
          <cell r="V266">
            <v>2099.1515198981542</v>
          </cell>
        </row>
        <row r="267">
          <cell r="H267">
            <v>1836.3652000000002</v>
          </cell>
          <cell r="V267">
            <v>2205.8215799839095</v>
          </cell>
        </row>
        <row r="268">
          <cell r="H268">
            <v>1500.0095000000001</v>
          </cell>
          <cell r="V268">
            <v>1933.2044341776875</v>
          </cell>
        </row>
        <row r="269">
          <cell r="H269">
            <v>801.3572999999999</v>
          </cell>
          <cell r="V269">
            <v>933.68239311141997</v>
          </cell>
        </row>
        <row r="270">
          <cell r="H270">
            <v>1543.8217000000002</v>
          </cell>
          <cell r="V270">
            <v>1720.2216763972292</v>
          </cell>
        </row>
        <row r="271">
          <cell r="H271">
            <v>1246.1679999999999</v>
          </cell>
          <cell r="V271">
            <v>1414.4679571317945</v>
          </cell>
        </row>
        <row r="272">
          <cell r="H272">
            <v>5374.8474999999999</v>
          </cell>
          <cell r="V272">
            <v>6234.8073846862535</v>
          </cell>
        </row>
        <row r="273">
          <cell r="H273">
            <v>3391.1268999999993</v>
          </cell>
          <cell r="V273">
            <v>3808.5260591620777</v>
          </cell>
        </row>
        <row r="274">
          <cell r="H274">
            <v>1635.5940000000003</v>
          </cell>
          <cell r="V274">
            <v>1999.7902774937247</v>
          </cell>
        </row>
        <row r="275">
          <cell r="H275">
            <v>353.1164</v>
          </cell>
          <cell r="V275">
            <v>497.17820412508064</v>
          </cell>
        </row>
      </sheetData>
      <sheetData sheetId="3">
        <row r="8">
          <cell r="H8">
            <v>0</v>
          </cell>
          <cell r="Q8">
            <v>0</v>
          </cell>
        </row>
        <row r="9">
          <cell r="H9">
            <v>0</v>
          </cell>
          <cell r="Q9">
            <v>0</v>
          </cell>
        </row>
        <row r="10">
          <cell r="H10">
            <v>0</v>
          </cell>
          <cell r="Q10">
            <v>0</v>
          </cell>
        </row>
        <row r="11">
          <cell r="H11">
            <v>0</v>
          </cell>
          <cell r="Q11">
            <v>0</v>
          </cell>
        </row>
        <row r="12">
          <cell r="H12">
            <v>0</v>
          </cell>
          <cell r="Q12">
            <v>0</v>
          </cell>
        </row>
        <row r="13">
          <cell r="H13">
            <v>0</v>
          </cell>
          <cell r="Q13">
            <v>0</v>
          </cell>
        </row>
        <row r="14">
          <cell r="H14">
            <v>0</v>
          </cell>
          <cell r="Q14">
            <v>0</v>
          </cell>
        </row>
        <row r="15">
          <cell r="H15">
            <v>0</v>
          </cell>
          <cell r="Q15">
            <v>0</v>
          </cell>
        </row>
        <row r="16">
          <cell r="H16">
            <v>0</v>
          </cell>
          <cell r="Q16">
            <v>0</v>
          </cell>
        </row>
        <row r="17">
          <cell r="H17">
            <v>0</v>
          </cell>
          <cell r="Q17">
            <v>0</v>
          </cell>
        </row>
        <row r="18">
          <cell r="H18">
            <v>0</v>
          </cell>
          <cell r="Q18">
            <v>0</v>
          </cell>
        </row>
        <row r="19">
          <cell r="H19">
            <v>0</v>
          </cell>
          <cell r="Q19">
            <v>0</v>
          </cell>
        </row>
        <row r="20">
          <cell r="H20">
            <v>0</v>
          </cell>
          <cell r="Q20">
            <v>0</v>
          </cell>
        </row>
        <row r="21">
          <cell r="H21">
            <v>0</v>
          </cell>
          <cell r="Q21">
            <v>0</v>
          </cell>
        </row>
        <row r="22">
          <cell r="H22">
            <v>0</v>
          </cell>
          <cell r="Q22">
            <v>0</v>
          </cell>
        </row>
        <row r="23">
          <cell r="H23">
            <v>0</v>
          </cell>
          <cell r="Q23">
            <v>0</v>
          </cell>
        </row>
        <row r="24">
          <cell r="H24">
            <v>0</v>
          </cell>
          <cell r="Q24">
            <v>0</v>
          </cell>
        </row>
        <row r="25">
          <cell r="H25">
            <v>0</v>
          </cell>
          <cell r="Q25">
            <v>0</v>
          </cell>
        </row>
        <row r="26">
          <cell r="H26">
            <v>0</v>
          </cell>
          <cell r="Q26">
            <v>0</v>
          </cell>
        </row>
        <row r="27">
          <cell r="H27">
            <v>0</v>
          </cell>
          <cell r="Q27">
            <v>0</v>
          </cell>
        </row>
        <row r="28">
          <cell r="H28">
            <v>0</v>
          </cell>
          <cell r="Q28">
            <v>0</v>
          </cell>
        </row>
        <row r="29">
          <cell r="H29">
            <v>0</v>
          </cell>
          <cell r="Q29">
            <v>0</v>
          </cell>
        </row>
        <row r="30">
          <cell r="H30">
            <v>0</v>
          </cell>
          <cell r="Q30">
            <v>0</v>
          </cell>
        </row>
        <row r="31">
          <cell r="H31">
            <v>0</v>
          </cell>
          <cell r="Q31">
            <v>0</v>
          </cell>
        </row>
        <row r="32">
          <cell r="H32">
            <v>0</v>
          </cell>
          <cell r="Q32">
            <v>0</v>
          </cell>
        </row>
        <row r="33">
          <cell r="H33">
            <v>0</v>
          </cell>
          <cell r="Q33">
            <v>0</v>
          </cell>
        </row>
        <row r="34">
          <cell r="H34">
            <v>0</v>
          </cell>
          <cell r="Q34">
            <v>0</v>
          </cell>
        </row>
        <row r="35">
          <cell r="H35">
            <v>0</v>
          </cell>
          <cell r="Q35">
            <v>0</v>
          </cell>
        </row>
        <row r="36">
          <cell r="H36">
            <v>0</v>
          </cell>
          <cell r="Q36">
            <v>0</v>
          </cell>
        </row>
        <row r="37">
          <cell r="H37">
            <v>0</v>
          </cell>
          <cell r="Q37">
            <v>0</v>
          </cell>
        </row>
        <row r="38">
          <cell r="H38">
            <v>0</v>
          </cell>
          <cell r="Q38">
            <v>0</v>
          </cell>
        </row>
        <row r="39">
          <cell r="H39">
            <v>0</v>
          </cell>
          <cell r="Q39">
            <v>0</v>
          </cell>
        </row>
        <row r="40">
          <cell r="H40">
            <v>0</v>
          </cell>
          <cell r="Q40">
            <v>0</v>
          </cell>
        </row>
        <row r="41">
          <cell r="H41">
            <v>0</v>
          </cell>
          <cell r="Q41">
            <v>0</v>
          </cell>
        </row>
        <row r="42">
          <cell r="H42">
            <v>0</v>
          </cell>
          <cell r="Q42">
            <v>0</v>
          </cell>
        </row>
        <row r="43">
          <cell r="H43">
            <v>0</v>
          </cell>
          <cell r="Q43">
            <v>0</v>
          </cell>
        </row>
        <row r="44">
          <cell r="H44">
            <v>0</v>
          </cell>
          <cell r="Q44">
            <v>0</v>
          </cell>
        </row>
        <row r="45">
          <cell r="H45">
            <v>0</v>
          </cell>
          <cell r="Q45">
            <v>0</v>
          </cell>
        </row>
        <row r="46">
          <cell r="H46">
            <v>0</v>
          </cell>
          <cell r="Q46">
            <v>0</v>
          </cell>
        </row>
        <row r="47">
          <cell r="H47">
            <v>0</v>
          </cell>
          <cell r="Q47">
            <v>0</v>
          </cell>
        </row>
        <row r="48">
          <cell r="H48">
            <v>0</v>
          </cell>
          <cell r="Q48">
            <v>0</v>
          </cell>
        </row>
        <row r="49">
          <cell r="H49">
            <v>0</v>
          </cell>
          <cell r="Q49">
            <v>0</v>
          </cell>
        </row>
        <row r="50">
          <cell r="H50">
            <v>0</v>
          </cell>
          <cell r="Q50">
            <v>0</v>
          </cell>
        </row>
        <row r="51">
          <cell r="H51">
            <v>0</v>
          </cell>
          <cell r="Q51">
            <v>0</v>
          </cell>
        </row>
        <row r="52">
          <cell r="H52">
            <v>0</v>
          </cell>
          <cell r="Q52">
            <v>0</v>
          </cell>
        </row>
        <row r="53">
          <cell r="H53">
            <v>0</v>
          </cell>
          <cell r="Q53">
            <v>0</v>
          </cell>
        </row>
        <row r="54">
          <cell r="H54">
            <v>0</v>
          </cell>
          <cell r="Q54">
            <v>0</v>
          </cell>
        </row>
        <row r="55">
          <cell r="H55">
            <v>0</v>
          </cell>
          <cell r="Q55">
            <v>0</v>
          </cell>
        </row>
        <row r="56">
          <cell r="H56">
            <v>0</v>
          </cell>
          <cell r="Q56">
            <v>0</v>
          </cell>
        </row>
        <row r="57">
          <cell r="H57">
            <v>0</v>
          </cell>
          <cell r="Q57">
            <v>0</v>
          </cell>
        </row>
        <row r="58">
          <cell r="H58">
            <v>0</v>
          </cell>
          <cell r="Q58">
            <v>0</v>
          </cell>
        </row>
        <row r="59">
          <cell r="H59">
            <v>0</v>
          </cell>
          <cell r="Q59">
            <v>0</v>
          </cell>
        </row>
        <row r="60">
          <cell r="H60">
            <v>0</v>
          </cell>
          <cell r="Q60">
            <v>0</v>
          </cell>
        </row>
        <row r="61">
          <cell r="H61">
            <v>0</v>
          </cell>
          <cell r="Q61">
            <v>0</v>
          </cell>
        </row>
        <row r="62">
          <cell r="H62">
            <v>0</v>
          </cell>
          <cell r="Q62">
            <v>0</v>
          </cell>
        </row>
        <row r="63">
          <cell r="H63">
            <v>0</v>
          </cell>
          <cell r="Q63">
            <v>0</v>
          </cell>
        </row>
        <row r="64">
          <cell r="H64">
            <v>0</v>
          </cell>
          <cell r="Q64">
            <v>0</v>
          </cell>
        </row>
        <row r="65">
          <cell r="H65">
            <v>0</v>
          </cell>
          <cell r="Q65">
            <v>0</v>
          </cell>
        </row>
        <row r="66">
          <cell r="H66">
            <v>0</v>
          </cell>
          <cell r="Q66">
            <v>0</v>
          </cell>
        </row>
        <row r="67">
          <cell r="H67">
            <v>0</v>
          </cell>
          <cell r="Q67">
            <v>0</v>
          </cell>
        </row>
        <row r="68">
          <cell r="H68">
            <v>0</v>
          </cell>
          <cell r="Q68">
            <v>0</v>
          </cell>
        </row>
        <row r="69">
          <cell r="H69">
            <v>0</v>
          </cell>
          <cell r="Q69">
            <v>0</v>
          </cell>
        </row>
        <row r="70">
          <cell r="H70">
            <v>0</v>
          </cell>
          <cell r="Q70">
            <v>0</v>
          </cell>
        </row>
        <row r="71">
          <cell r="H71">
            <v>0</v>
          </cell>
          <cell r="Q71">
            <v>0</v>
          </cell>
        </row>
        <row r="72">
          <cell r="H72">
            <v>0</v>
          </cell>
          <cell r="Q72">
            <v>0</v>
          </cell>
        </row>
        <row r="73">
          <cell r="H73">
            <v>0</v>
          </cell>
          <cell r="Q73">
            <v>0</v>
          </cell>
        </row>
        <row r="74">
          <cell r="H74">
            <v>0</v>
          </cell>
          <cell r="Q74">
            <v>0</v>
          </cell>
        </row>
        <row r="75">
          <cell r="H75">
            <v>0</v>
          </cell>
          <cell r="Q75">
            <v>0</v>
          </cell>
        </row>
        <row r="76">
          <cell r="H76">
            <v>0</v>
          </cell>
          <cell r="Q76">
            <v>0</v>
          </cell>
        </row>
        <row r="77">
          <cell r="H77">
            <v>31.264999999999997</v>
          </cell>
          <cell r="Q77">
            <v>0</v>
          </cell>
        </row>
        <row r="78">
          <cell r="H78">
            <v>0</v>
          </cell>
          <cell r="Q78">
            <v>0</v>
          </cell>
        </row>
        <row r="79">
          <cell r="H79">
            <v>0.60539999999999994</v>
          </cell>
          <cell r="Q79">
            <v>0</v>
          </cell>
        </row>
        <row r="80">
          <cell r="H80">
            <v>0</v>
          </cell>
          <cell r="Q80">
            <v>0</v>
          </cell>
        </row>
        <row r="81">
          <cell r="H81">
            <v>0</v>
          </cell>
          <cell r="Q81">
            <v>0</v>
          </cell>
        </row>
        <row r="82">
          <cell r="H82">
            <v>8.2675999999999998</v>
          </cell>
          <cell r="Q82">
            <v>0</v>
          </cell>
        </row>
        <row r="83">
          <cell r="H83">
            <v>0</v>
          </cell>
          <cell r="Q83">
            <v>0</v>
          </cell>
        </row>
        <row r="84">
          <cell r="H84">
            <v>0</v>
          </cell>
          <cell r="Q84">
            <v>0</v>
          </cell>
        </row>
        <row r="85">
          <cell r="H85">
            <v>0</v>
          </cell>
          <cell r="Q85">
            <v>0</v>
          </cell>
        </row>
        <row r="86">
          <cell r="H86">
            <v>9.1278000000000006</v>
          </cell>
          <cell r="Q86">
            <v>0</v>
          </cell>
        </row>
        <row r="87">
          <cell r="H87">
            <v>0</v>
          </cell>
          <cell r="Q87">
            <v>0</v>
          </cell>
        </row>
        <row r="88">
          <cell r="H88">
            <v>0</v>
          </cell>
          <cell r="Q88">
            <v>0</v>
          </cell>
        </row>
        <row r="89">
          <cell r="H89">
            <v>0</v>
          </cell>
          <cell r="Q89">
            <v>0</v>
          </cell>
        </row>
        <row r="90">
          <cell r="H90">
            <v>21.137800000000002</v>
          </cell>
          <cell r="Q90">
            <v>0</v>
          </cell>
        </row>
        <row r="91">
          <cell r="H91">
            <v>24.189599999999999</v>
          </cell>
          <cell r="Q91">
            <v>0</v>
          </cell>
        </row>
        <row r="92">
          <cell r="H92">
            <v>0</v>
          </cell>
          <cell r="Q92">
            <v>0</v>
          </cell>
        </row>
        <row r="93">
          <cell r="H93">
            <v>0</v>
          </cell>
          <cell r="Q93">
            <v>0</v>
          </cell>
        </row>
        <row r="94">
          <cell r="H94">
            <v>0</v>
          </cell>
          <cell r="Q94">
            <v>0</v>
          </cell>
        </row>
        <row r="95">
          <cell r="H95">
            <v>0</v>
          </cell>
          <cell r="Q95">
            <v>0</v>
          </cell>
        </row>
        <row r="96">
          <cell r="H96">
            <v>0</v>
          </cell>
          <cell r="Q96">
            <v>0</v>
          </cell>
        </row>
        <row r="97">
          <cell r="H97">
            <v>0</v>
          </cell>
          <cell r="Q97">
            <v>0</v>
          </cell>
        </row>
        <row r="98">
          <cell r="H98">
            <v>0</v>
          </cell>
          <cell r="Q98">
            <v>0</v>
          </cell>
        </row>
        <row r="99">
          <cell r="H99">
            <v>0</v>
          </cell>
          <cell r="Q99">
            <v>0</v>
          </cell>
        </row>
        <row r="100">
          <cell r="H100">
            <v>0</v>
          </cell>
          <cell r="Q100">
            <v>0</v>
          </cell>
        </row>
        <row r="101">
          <cell r="H101">
            <v>0</v>
          </cell>
          <cell r="Q101">
            <v>0</v>
          </cell>
        </row>
        <row r="102">
          <cell r="H102">
            <v>0</v>
          </cell>
          <cell r="Q102">
            <v>0</v>
          </cell>
        </row>
        <row r="103">
          <cell r="H103">
            <v>0</v>
          </cell>
          <cell r="Q103">
            <v>0</v>
          </cell>
        </row>
        <row r="104">
          <cell r="H104">
            <v>0</v>
          </cell>
          <cell r="Q104">
            <v>0</v>
          </cell>
        </row>
        <row r="105">
          <cell r="H105">
            <v>0</v>
          </cell>
          <cell r="Q105">
            <v>0</v>
          </cell>
        </row>
        <row r="106">
          <cell r="H106">
            <v>0</v>
          </cell>
          <cell r="Q106">
            <v>0</v>
          </cell>
        </row>
        <row r="107">
          <cell r="H107">
            <v>0</v>
          </cell>
          <cell r="Q107">
            <v>0</v>
          </cell>
        </row>
        <row r="108">
          <cell r="H108">
            <v>0</v>
          </cell>
          <cell r="Q108">
            <v>0</v>
          </cell>
        </row>
        <row r="109">
          <cell r="H109">
            <v>0</v>
          </cell>
          <cell r="Q109">
            <v>0</v>
          </cell>
        </row>
        <row r="110">
          <cell r="H110">
            <v>23.2575</v>
          </cell>
          <cell r="Q110">
            <v>0</v>
          </cell>
        </row>
        <row r="111">
          <cell r="H111">
            <v>0</v>
          </cell>
          <cell r="Q111">
            <v>0</v>
          </cell>
        </row>
        <row r="112">
          <cell r="H112">
            <v>0</v>
          </cell>
          <cell r="Q112">
            <v>0</v>
          </cell>
        </row>
        <row r="113">
          <cell r="H113">
            <v>37.7956</v>
          </cell>
          <cell r="Q113">
            <v>0</v>
          </cell>
        </row>
        <row r="114">
          <cell r="H114">
            <v>22.718399999999999</v>
          </cell>
          <cell r="Q114">
            <v>0</v>
          </cell>
        </row>
        <row r="115">
          <cell r="H115">
            <v>22.581600000000002</v>
          </cell>
          <cell r="Q115">
            <v>0</v>
          </cell>
        </row>
        <row r="116">
          <cell r="H116">
            <v>38.319599999999994</v>
          </cell>
          <cell r="Q116">
            <v>0</v>
          </cell>
        </row>
        <row r="117">
          <cell r="H117">
            <v>24.908400000000004</v>
          </cell>
          <cell r="Q117">
            <v>0</v>
          </cell>
        </row>
        <row r="118">
          <cell r="H118">
            <v>43.98471</v>
          </cell>
          <cell r="Q118">
            <v>0</v>
          </cell>
        </row>
        <row r="119">
          <cell r="H119">
            <v>55.167200000000001</v>
          </cell>
          <cell r="Q119">
            <v>0</v>
          </cell>
        </row>
        <row r="120">
          <cell r="H120">
            <v>28.341000000000001</v>
          </cell>
          <cell r="Q120">
            <v>0</v>
          </cell>
        </row>
        <row r="121">
          <cell r="H121">
            <v>9.1103999999999985</v>
          </cell>
          <cell r="Q121">
            <v>0</v>
          </cell>
        </row>
        <row r="122">
          <cell r="H122">
            <v>34.880560000000003</v>
          </cell>
          <cell r="Q122">
            <v>0</v>
          </cell>
        </row>
        <row r="123">
          <cell r="H123">
            <v>31.983299999999996</v>
          </cell>
          <cell r="Q123">
            <v>0</v>
          </cell>
        </row>
        <row r="124">
          <cell r="H124">
            <v>22.495200000000001</v>
          </cell>
          <cell r="Q124">
            <v>0</v>
          </cell>
        </row>
        <row r="125">
          <cell r="H125">
            <v>30.677399999999995</v>
          </cell>
          <cell r="Q125">
            <v>0</v>
          </cell>
        </row>
        <row r="126">
          <cell r="H126">
            <v>21.943200000000001</v>
          </cell>
          <cell r="Q126">
            <v>0</v>
          </cell>
        </row>
        <row r="127">
          <cell r="H127">
            <v>3.5488000000000004</v>
          </cell>
          <cell r="Q127">
            <v>0</v>
          </cell>
        </row>
        <row r="128">
          <cell r="H128">
            <v>35.230939999999997</v>
          </cell>
          <cell r="Q128">
            <v>0</v>
          </cell>
        </row>
        <row r="129">
          <cell r="H129">
            <v>26.584499999999998</v>
          </cell>
          <cell r="Q129">
            <v>0</v>
          </cell>
        </row>
        <row r="130">
          <cell r="H130">
            <v>8.4358999999999984</v>
          </cell>
          <cell r="Q130">
            <v>0</v>
          </cell>
        </row>
        <row r="131">
          <cell r="H131">
            <v>25.419800000000002</v>
          </cell>
          <cell r="Q131">
            <v>0</v>
          </cell>
        </row>
        <row r="132">
          <cell r="H132">
            <v>35.96264</v>
          </cell>
          <cell r="Q132">
            <v>0</v>
          </cell>
        </row>
        <row r="133">
          <cell r="H133">
            <v>6.5204999999999993</v>
          </cell>
          <cell r="Q133">
            <v>0</v>
          </cell>
        </row>
        <row r="134">
          <cell r="H134">
            <v>14.776200000000001</v>
          </cell>
          <cell r="Q134">
            <v>0</v>
          </cell>
        </row>
        <row r="135">
          <cell r="H135">
            <v>96.87830000000001</v>
          </cell>
          <cell r="Q135">
            <v>0</v>
          </cell>
        </row>
        <row r="136">
          <cell r="H136">
            <v>100.011</v>
          </cell>
          <cell r="Q136">
            <v>0</v>
          </cell>
        </row>
        <row r="137">
          <cell r="H137">
            <v>54.663999999999994</v>
          </cell>
          <cell r="Q137">
            <v>0</v>
          </cell>
        </row>
        <row r="138">
          <cell r="H138">
            <v>60.279999999999994</v>
          </cell>
          <cell r="Q138">
            <v>0</v>
          </cell>
        </row>
        <row r="139">
          <cell r="H139">
            <v>92.412809999999993</v>
          </cell>
          <cell r="Q139">
            <v>0</v>
          </cell>
        </row>
        <row r="140">
          <cell r="H140">
            <v>74.188800000000001</v>
          </cell>
          <cell r="Q140">
            <v>0</v>
          </cell>
        </row>
        <row r="141">
          <cell r="H141">
            <v>88.832999999999998</v>
          </cell>
          <cell r="Q141">
            <v>0</v>
          </cell>
        </row>
        <row r="142">
          <cell r="H142">
            <v>87.252499999999998</v>
          </cell>
          <cell r="Q142">
            <v>0</v>
          </cell>
        </row>
        <row r="143">
          <cell r="H143">
            <v>63.324000000000005</v>
          </cell>
          <cell r="Q143">
            <v>0</v>
          </cell>
        </row>
        <row r="144">
          <cell r="H144">
            <v>93.403170000000017</v>
          </cell>
          <cell r="Q144">
            <v>0</v>
          </cell>
        </row>
        <row r="145">
          <cell r="H145">
            <v>89.602000000000004</v>
          </cell>
          <cell r="Q145">
            <v>0</v>
          </cell>
        </row>
        <row r="146">
          <cell r="H146">
            <v>29.573499999999999</v>
          </cell>
          <cell r="Q146">
            <v>0</v>
          </cell>
        </row>
        <row r="147">
          <cell r="H147">
            <v>49.615199999999994</v>
          </cell>
          <cell r="Q147">
            <v>0</v>
          </cell>
        </row>
        <row r="148">
          <cell r="H148">
            <v>54.410000000000004</v>
          </cell>
          <cell r="Q148">
            <v>0</v>
          </cell>
        </row>
        <row r="149">
          <cell r="H149">
            <v>56.775600000000004</v>
          </cell>
          <cell r="Q149">
            <v>0</v>
          </cell>
        </row>
        <row r="150">
          <cell r="H150">
            <v>60.570399999999992</v>
          </cell>
          <cell r="Q150">
            <v>0</v>
          </cell>
        </row>
        <row r="151">
          <cell r="H151">
            <v>59.672799999999995</v>
          </cell>
          <cell r="Q151">
            <v>0</v>
          </cell>
        </row>
        <row r="152">
          <cell r="H152">
            <v>41.224800000000002</v>
          </cell>
          <cell r="Q152">
            <v>0</v>
          </cell>
        </row>
        <row r="153">
          <cell r="H153">
            <v>95.018399999999986</v>
          </cell>
          <cell r="Q153">
            <v>0</v>
          </cell>
        </row>
        <row r="154">
          <cell r="H154">
            <v>63.277029999999996</v>
          </cell>
          <cell r="Q154">
            <v>0</v>
          </cell>
        </row>
        <row r="155">
          <cell r="H155">
            <v>134.52209999999999</v>
          </cell>
          <cell r="Q155">
            <v>0</v>
          </cell>
        </row>
        <row r="156">
          <cell r="H156">
            <v>86.597000000000008</v>
          </cell>
          <cell r="Q156">
            <v>0</v>
          </cell>
        </row>
        <row r="157">
          <cell r="H157">
            <v>67.734920000000002</v>
          </cell>
          <cell r="Q157">
            <v>0</v>
          </cell>
        </row>
        <row r="158">
          <cell r="H158">
            <v>84.052009999999996</v>
          </cell>
          <cell r="Q158">
            <v>0</v>
          </cell>
        </row>
        <row r="159">
          <cell r="H159">
            <v>43.128959999999999</v>
          </cell>
          <cell r="Q159">
            <v>0</v>
          </cell>
        </row>
        <row r="160">
          <cell r="H160">
            <v>2.75014</v>
          </cell>
          <cell r="Q160">
            <v>0</v>
          </cell>
        </row>
        <row r="161">
          <cell r="H161">
            <v>93.889110000000002</v>
          </cell>
          <cell r="Q161">
            <v>0</v>
          </cell>
        </row>
        <row r="162">
          <cell r="H162">
            <v>69.422319999999999</v>
          </cell>
          <cell r="Q162">
            <v>0</v>
          </cell>
        </row>
        <row r="163">
          <cell r="H163">
            <v>56.833770000000001</v>
          </cell>
          <cell r="Q163">
            <v>0</v>
          </cell>
        </row>
        <row r="164">
          <cell r="H164">
            <v>2.5897899999999998</v>
          </cell>
          <cell r="Q164">
            <v>0</v>
          </cell>
        </row>
        <row r="165">
          <cell r="H165">
            <v>27.452699999999997</v>
          </cell>
          <cell r="Q165">
            <v>0</v>
          </cell>
        </row>
        <row r="166">
          <cell r="H166">
            <v>29.040119999999995</v>
          </cell>
          <cell r="Q166">
            <v>0</v>
          </cell>
        </row>
        <row r="167">
          <cell r="H167">
            <v>77.508389999999991</v>
          </cell>
          <cell r="Q167">
            <v>0</v>
          </cell>
        </row>
        <row r="168">
          <cell r="H168">
            <v>25.699759999999998</v>
          </cell>
          <cell r="Q168">
            <v>0</v>
          </cell>
        </row>
        <row r="169">
          <cell r="H169">
            <v>91.75958</v>
          </cell>
          <cell r="Q169">
            <v>0</v>
          </cell>
        </row>
        <row r="170">
          <cell r="H170">
            <v>31.007760000000001</v>
          </cell>
          <cell r="Q170">
            <v>0</v>
          </cell>
        </row>
        <row r="171">
          <cell r="H171">
            <v>97.653599999999997</v>
          </cell>
          <cell r="Q171">
            <v>0</v>
          </cell>
        </row>
        <row r="172">
          <cell r="H172">
            <v>79.303079999999994</v>
          </cell>
          <cell r="Q172">
            <v>0</v>
          </cell>
        </row>
        <row r="173">
          <cell r="H173">
            <v>114.87100000000001</v>
          </cell>
          <cell r="Q173">
            <v>0</v>
          </cell>
        </row>
        <row r="174">
          <cell r="H174">
            <v>5.4718800000000005</v>
          </cell>
          <cell r="Q174">
            <v>0</v>
          </cell>
        </row>
        <row r="175">
          <cell r="H175">
            <v>42.42</v>
          </cell>
          <cell r="Q175">
            <v>0</v>
          </cell>
        </row>
        <row r="176">
          <cell r="H176">
            <v>36.414000000000001</v>
          </cell>
          <cell r="Q176">
            <v>0</v>
          </cell>
        </row>
        <row r="177">
          <cell r="H177">
            <v>28.532299999999999</v>
          </cell>
          <cell r="Q177">
            <v>0</v>
          </cell>
        </row>
        <row r="178">
          <cell r="H178">
            <v>78.986139999999992</v>
          </cell>
          <cell r="Q178">
            <v>0</v>
          </cell>
        </row>
        <row r="179">
          <cell r="H179">
            <v>122.84927999999999</v>
          </cell>
          <cell r="Q179">
            <v>0</v>
          </cell>
        </row>
        <row r="180">
          <cell r="H180">
            <v>53.413199999999996</v>
          </cell>
          <cell r="Q180">
            <v>0</v>
          </cell>
        </row>
        <row r="181">
          <cell r="H181">
            <v>133.65629999999999</v>
          </cell>
          <cell r="Q181">
            <v>0</v>
          </cell>
        </row>
        <row r="182">
          <cell r="H182">
            <v>41.403999999999996</v>
          </cell>
          <cell r="Q182">
            <v>0</v>
          </cell>
        </row>
        <row r="183">
          <cell r="H183">
            <v>57.548400000000008</v>
          </cell>
          <cell r="Q183">
            <v>0</v>
          </cell>
        </row>
        <row r="184">
          <cell r="H184">
            <v>116.21800000000002</v>
          </cell>
          <cell r="Q184">
            <v>0</v>
          </cell>
        </row>
        <row r="185">
          <cell r="H185">
            <v>139.54340000000002</v>
          </cell>
          <cell r="Q185">
            <v>0</v>
          </cell>
        </row>
        <row r="186">
          <cell r="H186">
            <v>89.822199999999995</v>
          </cell>
          <cell r="Q186">
            <v>0</v>
          </cell>
        </row>
        <row r="187">
          <cell r="H187">
            <v>69.96990000000001</v>
          </cell>
          <cell r="Q187">
            <v>0</v>
          </cell>
        </row>
        <row r="188">
          <cell r="H188">
            <v>84.359049999999996</v>
          </cell>
          <cell r="Q188">
            <v>0</v>
          </cell>
        </row>
        <row r="189">
          <cell r="H189">
            <v>62.224799999999988</v>
          </cell>
          <cell r="Q189">
            <v>0</v>
          </cell>
        </row>
        <row r="190">
          <cell r="H190">
            <v>55.536800000000007</v>
          </cell>
          <cell r="Q190">
            <v>0</v>
          </cell>
        </row>
        <row r="191">
          <cell r="H191">
            <v>27.454499999999999</v>
          </cell>
          <cell r="Q191">
            <v>0</v>
          </cell>
        </row>
        <row r="192">
          <cell r="H192">
            <v>23.193300000000001</v>
          </cell>
          <cell r="Q192">
            <v>0</v>
          </cell>
        </row>
        <row r="193">
          <cell r="H193">
            <v>16.3674</v>
          </cell>
          <cell r="Q193">
            <v>0</v>
          </cell>
        </row>
        <row r="194">
          <cell r="H194">
            <v>57.804600000000001</v>
          </cell>
          <cell r="Q194">
            <v>0</v>
          </cell>
        </row>
        <row r="195">
          <cell r="H195">
            <v>93.985500000000002</v>
          </cell>
          <cell r="Q195">
            <v>0</v>
          </cell>
        </row>
        <row r="196">
          <cell r="H196">
            <v>94.342290000000006</v>
          </cell>
          <cell r="Q196">
            <v>0</v>
          </cell>
        </row>
        <row r="197">
          <cell r="H197">
            <v>57.603210000000011</v>
          </cell>
          <cell r="Q197">
            <v>0</v>
          </cell>
        </row>
        <row r="198">
          <cell r="H198">
            <v>78.654869999999988</v>
          </cell>
          <cell r="Q198">
            <v>0</v>
          </cell>
        </row>
        <row r="199">
          <cell r="H199">
            <v>57.3825</v>
          </cell>
          <cell r="Q199">
            <v>0</v>
          </cell>
        </row>
        <row r="200">
          <cell r="H200">
            <v>89.887000000000015</v>
          </cell>
          <cell r="Q200">
            <v>0</v>
          </cell>
        </row>
        <row r="201">
          <cell r="H201">
            <v>138.4708</v>
          </cell>
          <cell r="Q201">
            <v>0</v>
          </cell>
        </row>
        <row r="202">
          <cell r="H202">
            <v>7.9398</v>
          </cell>
          <cell r="Q202">
            <v>0</v>
          </cell>
        </row>
        <row r="203">
          <cell r="H203">
            <v>54.558000000000007</v>
          </cell>
          <cell r="Q203">
            <v>0</v>
          </cell>
        </row>
        <row r="204">
          <cell r="H204">
            <v>50.8431</v>
          </cell>
          <cell r="Q204">
            <v>0</v>
          </cell>
        </row>
        <row r="205">
          <cell r="H205">
            <v>34.004000000000005</v>
          </cell>
          <cell r="Q205">
            <v>0</v>
          </cell>
        </row>
        <row r="206">
          <cell r="H206">
            <v>93.924600000000012</v>
          </cell>
          <cell r="Q206">
            <v>0</v>
          </cell>
        </row>
        <row r="207">
          <cell r="H207">
            <v>85.953999999999994</v>
          </cell>
          <cell r="Q207">
            <v>0</v>
          </cell>
        </row>
        <row r="208">
          <cell r="H208">
            <v>79.720299999999995</v>
          </cell>
          <cell r="Q208">
            <v>0</v>
          </cell>
        </row>
        <row r="209">
          <cell r="H209">
            <v>87.896600000000007</v>
          </cell>
          <cell r="Q209">
            <v>0</v>
          </cell>
        </row>
        <row r="210">
          <cell r="H210">
            <v>26.643600000000003</v>
          </cell>
          <cell r="Q210">
            <v>0</v>
          </cell>
        </row>
        <row r="211">
          <cell r="H211">
            <v>91.815780000000018</v>
          </cell>
          <cell r="Q211">
            <v>0</v>
          </cell>
        </row>
        <row r="212">
          <cell r="H212">
            <v>54.988999999999997</v>
          </cell>
          <cell r="Q212">
            <v>0</v>
          </cell>
        </row>
        <row r="213">
          <cell r="H213">
            <v>52.978459999999998</v>
          </cell>
          <cell r="Q213">
            <v>0</v>
          </cell>
        </row>
        <row r="214">
          <cell r="H214">
            <v>142.28370000000001</v>
          </cell>
          <cell r="Q214">
            <v>0</v>
          </cell>
        </row>
        <row r="215">
          <cell r="H215">
            <v>64.886399999999995</v>
          </cell>
          <cell r="Q215">
            <v>0</v>
          </cell>
        </row>
        <row r="216">
          <cell r="H216">
            <v>130.51580000000001</v>
          </cell>
          <cell r="Q216">
            <v>0</v>
          </cell>
        </row>
        <row r="217">
          <cell r="H217">
            <v>70.12621</v>
          </cell>
          <cell r="Q217">
            <v>0</v>
          </cell>
        </row>
        <row r="218">
          <cell r="H218">
            <v>122.72699999999999</v>
          </cell>
          <cell r="Q218">
            <v>0</v>
          </cell>
        </row>
        <row r="219">
          <cell r="H219">
            <v>45.411599999999993</v>
          </cell>
          <cell r="Q219">
            <v>0</v>
          </cell>
        </row>
        <row r="220">
          <cell r="H220">
            <v>55.913389999999993</v>
          </cell>
          <cell r="Q220">
            <v>0</v>
          </cell>
        </row>
        <row r="221">
          <cell r="H221">
            <v>52.313299999999998</v>
          </cell>
          <cell r="Q221">
            <v>0</v>
          </cell>
        </row>
        <row r="222">
          <cell r="H222">
            <v>140.92728000000002</v>
          </cell>
          <cell r="Q222">
            <v>0</v>
          </cell>
        </row>
        <row r="223">
          <cell r="H223">
            <v>107.4602</v>
          </cell>
          <cell r="Q223">
            <v>0</v>
          </cell>
        </row>
        <row r="224">
          <cell r="H224">
            <v>40.8386</v>
          </cell>
          <cell r="Q224">
            <v>0</v>
          </cell>
        </row>
        <row r="225">
          <cell r="H225">
            <v>122.12800000000001</v>
          </cell>
          <cell r="Q225">
            <v>0</v>
          </cell>
        </row>
        <row r="226">
          <cell r="H226">
            <v>212.04247000000001</v>
          </cell>
          <cell r="Q226">
            <v>0</v>
          </cell>
        </row>
        <row r="227">
          <cell r="H227">
            <v>50.126229999999993</v>
          </cell>
          <cell r="Q227">
            <v>0</v>
          </cell>
        </row>
        <row r="228">
          <cell r="H228">
            <v>142.1748</v>
          </cell>
          <cell r="Q228">
            <v>0</v>
          </cell>
        </row>
        <row r="229">
          <cell r="H229">
            <v>64.499400000000009</v>
          </cell>
          <cell r="Q229">
            <v>0</v>
          </cell>
        </row>
        <row r="230">
          <cell r="H230">
            <v>124.0946</v>
          </cell>
          <cell r="Q230">
            <v>0</v>
          </cell>
        </row>
        <row r="231">
          <cell r="H231">
            <v>91.728830000000002</v>
          </cell>
          <cell r="Q231">
            <v>0</v>
          </cell>
        </row>
        <row r="232">
          <cell r="H232">
            <v>30.104800000000001</v>
          </cell>
          <cell r="Q232">
            <v>0</v>
          </cell>
        </row>
        <row r="233">
          <cell r="H233">
            <v>82.66</v>
          </cell>
          <cell r="Q233">
            <v>0</v>
          </cell>
        </row>
        <row r="234">
          <cell r="H234">
            <v>261.89027999999996</v>
          </cell>
          <cell r="Q234">
            <v>0</v>
          </cell>
        </row>
        <row r="235">
          <cell r="H235">
            <v>99.921430000000001</v>
          </cell>
          <cell r="Q235">
            <v>0</v>
          </cell>
        </row>
        <row r="236">
          <cell r="H236">
            <v>79.121319999999997</v>
          </cell>
          <cell r="Q236">
            <v>0</v>
          </cell>
        </row>
        <row r="237">
          <cell r="H237">
            <v>56.90314</v>
          </cell>
          <cell r="Q237">
            <v>0</v>
          </cell>
        </row>
        <row r="238">
          <cell r="H238">
            <v>70.126980000000003</v>
          </cell>
          <cell r="Q238">
            <v>0</v>
          </cell>
        </row>
        <row r="239">
          <cell r="H239">
            <v>107.62199999999997</v>
          </cell>
          <cell r="Q239">
            <v>0</v>
          </cell>
        </row>
        <row r="240">
          <cell r="H240">
            <v>107.76599999999999</v>
          </cell>
          <cell r="Q240">
            <v>0</v>
          </cell>
        </row>
        <row r="241">
          <cell r="H241">
            <v>88.617899999999992</v>
          </cell>
          <cell r="Q241">
            <v>0</v>
          </cell>
        </row>
        <row r="242">
          <cell r="H242">
            <v>120.79059999999998</v>
          </cell>
          <cell r="Q242">
            <v>0</v>
          </cell>
        </row>
        <row r="243">
          <cell r="H243">
            <v>118.46290999999998</v>
          </cell>
          <cell r="Q243">
            <v>0</v>
          </cell>
        </row>
        <row r="244">
          <cell r="H244">
            <v>159.58740000000003</v>
          </cell>
          <cell r="Q244">
            <v>0</v>
          </cell>
        </row>
        <row r="245">
          <cell r="H245">
            <v>100.64510000000001</v>
          </cell>
          <cell r="Q245">
            <v>0</v>
          </cell>
        </row>
        <row r="246">
          <cell r="H246">
            <v>186.77735999999996</v>
          </cell>
          <cell r="Q246">
            <v>0</v>
          </cell>
        </row>
        <row r="247">
          <cell r="H247">
            <v>107.90002000000001</v>
          </cell>
          <cell r="Q247">
            <v>0</v>
          </cell>
        </row>
        <row r="248">
          <cell r="H248">
            <v>48.064439999999998</v>
          </cell>
          <cell r="Q248">
            <v>0</v>
          </cell>
        </row>
        <row r="249">
          <cell r="H249">
            <v>67.9405</v>
          </cell>
          <cell r="Q249">
            <v>0</v>
          </cell>
        </row>
        <row r="250">
          <cell r="H250">
            <v>252.7756</v>
          </cell>
          <cell r="Q250">
            <v>0</v>
          </cell>
        </row>
        <row r="251">
          <cell r="H251">
            <v>155.5789</v>
          </cell>
          <cell r="Q251">
            <v>0</v>
          </cell>
        </row>
        <row r="252">
          <cell r="H252">
            <v>35.697600000000001</v>
          </cell>
          <cell r="Q252">
            <v>0</v>
          </cell>
        </row>
        <row r="253">
          <cell r="H253">
            <v>64.007999999999996</v>
          </cell>
          <cell r="Q253">
            <v>0</v>
          </cell>
        </row>
        <row r="254">
          <cell r="H254">
            <v>157.7884</v>
          </cell>
          <cell r="Q254">
            <v>0</v>
          </cell>
        </row>
        <row r="255">
          <cell r="H255">
            <v>79.932000000000002</v>
          </cell>
          <cell r="Q255">
            <v>0</v>
          </cell>
        </row>
        <row r="256">
          <cell r="H256">
            <v>130.59019999999998</v>
          </cell>
          <cell r="Q256">
            <v>0</v>
          </cell>
        </row>
        <row r="257">
          <cell r="H257">
            <v>90.403999999999996</v>
          </cell>
          <cell r="Q257">
            <v>0</v>
          </cell>
        </row>
        <row r="258">
          <cell r="H258">
            <v>105.1764</v>
          </cell>
          <cell r="Q258">
            <v>0</v>
          </cell>
        </row>
        <row r="259">
          <cell r="H259">
            <v>126.36359999999999</v>
          </cell>
          <cell r="Q259">
            <v>0</v>
          </cell>
        </row>
        <row r="260">
          <cell r="H260">
            <v>53.632919999999999</v>
          </cell>
          <cell r="Q260">
            <v>0</v>
          </cell>
        </row>
        <row r="261">
          <cell r="H261">
            <v>139.5471</v>
          </cell>
          <cell r="Q261">
            <v>0</v>
          </cell>
        </row>
        <row r="262">
          <cell r="H262">
            <v>83.609459999999999</v>
          </cell>
          <cell r="Q262">
            <v>0</v>
          </cell>
        </row>
        <row r="263">
          <cell r="H263">
            <v>70.044799999999995</v>
          </cell>
          <cell r="Q263">
            <v>0</v>
          </cell>
        </row>
        <row r="264">
          <cell r="H264">
            <v>50.704999999999998</v>
          </cell>
          <cell r="Q264">
            <v>0</v>
          </cell>
        </row>
        <row r="265">
          <cell r="H265">
            <v>50.668999999999997</v>
          </cell>
          <cell r="Q265">
            <v>0</v>
          </cell>
        </row>
        <row r="266">
          <cell r="H266">
            <v>92.104200000000006</v>
          </cell>
          <cell r="Q266">
            <v>0</v>
          </cell>
        </row>
        <row r="267">
          <cell r="H267">
            <v>89.925100000000015</v>
          </cell>
          <cell r="Q267">
            <v>0</v>
          </cell>
        </row>
        <row r="268">
          <cell r="H268">
            <v>94.171000000000006</v>
          </cell>
          <cell r="Q268">
            <v>0</v>
          </cell>
        </row>
        <row r="269">
          <cell r="H269">
            <v>39.090599999999995</v>
          </cell>
          <cell r="Q269">
            <v>0</v>
          </cell>
        </row>
        <row r="270">
          <cell r="H270">
            <v>58.441200000000002</v>
          </cell>
          <cell r="Q270">
            <v>0</v>
          </cell>
        </row>
        <row r="271">
          <cell r="H271">
            <v>112.11199999999999</v>
          </cell>
          <cell r="Q271">
            <v>0</v>
          </cell>
        </row>
        <row r="272">
          <cell r="H272">
            <v>214.99390000000002</v>
          </cell>
          <cell r="Q272">
            <v>0</v>
          </cell>
        </row>
        <row r="273">
          <cell r="H273">
            <v>175.90859999999998</v>
          </cell>
          <cell r="Q273">
            <v>0</v>
          </cell>
        </row>
        <row r="274">
          <cell r="H274">
            <v>68.824500000000015</v>
          </cell>
          <cell r="Q274">
            <v>0</v>
          </cell>
        </row>
        <row r="275">
          <cell r="H275">
            <v>23.282400000000003</v>
          </cell>
          <cell r="Q275">
            <v>0</v>
          </cell>
        </row>
      </sheetData>
      <sheetData sheetId="4">
        <row r="8">
          <cell r="H8">
            <v>0</v>
          </cell>
          <cell r="Q8">
            <v>0</v>
          </cell>
        </row>
        <row r="9">
          <cell r="H9">
            <v>0</v>
          </cell>
          <cell r="Q9">
            <v>0</v>
          </cell>
        </row>
        <row r="10">
          <cell r="H10">
            <v>0</v>
          </cell>
          <cell r="Q10">
            <v>0</v>
          </cell>
        </row>
        <row r="11">
          <cell r="H11">
            <v>0</v>
          </cell>
          <cell r="Q11">
            <v>0</v>
          </cell>
        </row>
        <row r="12">
          <cell r="H12">
            <v>0</v>
          </cell>
          <cell r="Q12">
            <v>0</v>
          </cell>
        </row>
        <row r="13">
          <cell r="H13">
            <v>0</v>
          </cell>
          <cell r="Q13">
            <v>0</v>
          </cell>
        </row>
        <row r="14">
          <cell r="H14">
            <v>0</v>
          </cell>
          <cell r="Q14">
            <v>0</v>
          </cell>
        </row>
        <row r="15">
          <cell r="H15">
            <v>0</v>
          </cell>
          <cell r="Q15">
            <v>0</v>
          </cell>
        </row>
        <row r="16">
          <cell r="H16">
            <v>0</v>
          </cell>
          <cell r="Q16">
            <v>0</v>
          </cell>
        </row>
        <row r="17">
          <cell r="H17">
            <v>0</v>
          </cell>
          <cell r="Q17">
            <v>0</v>
          </cell>
        </row>
        <row r="18">
          <cell r="H18">
            <v>0</v>
          </cell>
          <cell r="Q18">
            <v>0</v>
          </cell>
        </row>
        <row r="19">
          <cell r="H19">
            <v>0</v>
          </cell>
          <cell r="Q19">
            <v>0</v>
          </cell>
        </row>
        <row r="20">
          <cell r="H20">
            <v>0</v>
          </cell>
          <cell r="Q20">
            <v>0</v>
          </cell>
        </row>
        <row r="21">
          <cell r="H21">
            <v>0</v>
          </cell>
          <cell r="Q21">
            <v>0</v>
          </cell>
        </row>
        <row r="22">
          <cell r="H22">
            <v>0</v>
          </cell>
          <cell r="Q22">
            <v>0</v>
          </cell>
        </row>
        <row r="23">
          <cell r="H23">
            <v>0</v>
          </cell>
          <cell r="Q23">
            <v>0</v>
          </cell>
        </row>
        <row r="24">
          <cell r="H24">
            <v>0</v>
          </cell>
          <cell r="Q24">
            <v>0</v>
          </cell>
        </row>
        <row r="25">
          <cell r="H25">
            <v>0</v>
          </cell>
          <cell r="Q25">
            <v>0</v>
          </cell>
        </row>
        <row r="26">
          <cell r="H26">
            <v>0</v>
          </cell>
          <cell r="Q26">
            <v>0</v>
          </cell>
        </row>
        <row r="27">
          <cell r="H27">
            <v>0</v>
          </cell>
          <cell r="Q27">
            <v>0</v>
          </cell>
        </row>
        <row r="28">
          <cell r="H28">
            <v>0</v>
          </cell>
          <cell r="Q28">
            <v>0</v>
          </cell>
        </row>
        <row r="29">
          <cell r="H29">
            <v>0</v>
          </cell>
          <cell r="Q29">
            <v>0</v>
          </cell>
        </row>
        <row r="30">
          <cell r="H30">
            <v>0</v>
          </cell>
          <cell r="Q30">
            <v>0</v>
          </cell>
        </row>
        <row r="31">
          <cell r="H31">
            <v>0</v>
          </cell>
          <cell r="Q31">
            <v>0</v>
          </cell>
        </row>
        <row r="32">
          <cell r="H32">
            <v>0</v>
          </cell>
          <cell r="Q32">
            <v>0</v>
          </cell>
        </row>
        <row r="33">
          <cell r="H33">
            <v>0</v>
          </cell>
          <cell r="Q33">
            <v>0</v>
          </cell>
        </row>
        <row r="34">
          <cell r="H34">
            <v>0</v>
          </cell>
          <cell r="Q34">
            <v>0</v>
          </cell>
        </row>
        <row r="35">
          <cell r="H35">
            <v>0</v>
          </cell>
          <cell r="Q35">
            <v>0</v>
          </cell>
        </row>
        <row r="36">
          <cell r="H36">
            <v>0</v>
          </cell>
          <cell r="Q36">
            <v>0</v>
          </cell>
        </row>
        <row r="37">
          <cell r="H37">
            <v>0</v>
          </cell>
          <cell r="Q37">
            <v>0</v>
          </cell>
        </row>
        <row r="38">
          <cell r="H38">
            <v>0</v>
          </cell>
          <cell r="Q38">
            <v>0</v>
          </cell>
        </row>
        <row r="39">
          <cell r="H39">
            <v>0</v>
          </cell>
          <cell r="Q39">
            <v>0</v>
          </cell>
        </row>
        <row r="40">
          <cell r="H40">
            <v>0</v>
          </cell>
          <cell r="Q40">
            <v>0</v>
          </cell>
        </row>
        <row r="41">
          <cell r="H41">
            <v>0</v>
          </cell>
          <cell r="Q41">
            <v>0</v>
          </cell>
        </row>
        <row r="42">
          <cell r="H42">
            <v>0</v>
          </cell>
          <cell r="Q42">
            <v>0</v>
          </cell>
        </row>
        <row r="43">
          <cell r="H43">
            <v>0</v>
          </cell>
          <cell r="Q43">
            <v>0</v>
          </cell>
        </row>
        <row r="44">
          <cell r="H44">
            <v>0</v>
          </cell>
          <cell r="Q44">
            <v>0</v>
          </cell>
        </row>
        <row r="45">
          <cell r="H45">
            <v>0</v>
          </cell>
          <cell r="Q45">
            <v>0</v>
          </cell>
        </row>
        <row r="46">
          <cell r="H46">
            <v>0</v>
          </cell>
          <cell r="Q46">
            <v>0</v>
          </cell>
        </row>
        <row r="47">
          <cell r="H47">
            <v>0</v>
          </cell>
          <cell r="Q47">
            <v>0</v>
          </cell>
        </row>
        <row r="48">
          <cell r="H48">
            <v>0</v>
          </cell>
          <cell r="Q48">
            <v>0</v>
          </cell>
        </row>
        <row r="49">
          <cell r="H49">
            <v>0</v>
          </cell>
          <cell r="Q49">
            <v>0</v>
          </cell>
        </row>
        <row r="50">
          <cell r="H50">
            <v>0</v>
          </cell>
          <cell r="Q50">
            <v>0</v>
          </cell>
        </row>
        <row r="51">
          <cell r="H51">
            <v>0</v>
          </cell>
          <cell r="Q51">
            <v>0</v>
          </cell>
        </row>
        <row r="52">
          <cell r="H52">
            <v>0</v>
          </cell>
          <cell r="Q52">
            <v>0</v>
          </cell>
        </row>
        <row r="53">
          <cell r="H53">
            <v>0</v>
          </cell>
          <cell r="Q53">
            <v>0</v>
          </cell>
        </row>
        <row r="54">
          <cell r="H54">
            <v>0</v>
          </cell>
          <cell r="Q54">
            <v>0</v>
          </cell>
        </row>
        <row r="55">
          <cell r="H55">
            <v>0</v>
          </cell>
          <cell r="Q55">
            <v>0</v>
          </cell>
        </row>
        <row r="56">
          <cell r="H56">
            <v>0</v>
          </cell>
          <cell r="Q56">
            <v>0</v>
          </cell>
        </row>
        <row r="57">
          <cell r="H57">
            <v>0</v>
          </cell>
          <cell r="Q57">
            <v>0</v>
          </cell>
        </row>
        <row r="58">
          <cell r="H58">
            <v>0</v>
          </cell>
          <cell r="Q58">
            <v>0</v>
          </cell>
        </row>
        <row r="59">
          <cell r="H59">
            <v>0</v>
          </cell>
          <cell r="Q59">
            <v>0</v>
          </cell>
        </row>
        <row r="60">
          <cell r="H60">
            <v>0</v>
          </cell>
          <cell r="Q60">
            <v>0</v>
          </cell>
        </row>
        <row r="61">
          <cell r="H61">
            <v>0</v>
          </cell>
          <cell r="Q61">
            <v>0</v>
          </cell>
        </row>
        <row r="62">
          <cell r="H62">
            <v>0</v>
          </cell>
          <cell r="Q62">
            <v>0</v>
          </cell>
        </row>
        <row r="63">
          <cell r="H63">
            <v>0</v>
          </cell>
          <cell r="Q63">
            <v>0</v>
          </cell>
        </row>
        <row r="64">
          <cell r="H64">
            <v>0</v>
          </cell>
          <cell r="Q64">
            <v>0</v>
          </cell>
        </row>
        <row r="65">
          <cell r="H65">
            <v>0</v>
          </cell>
          <cell r="Q65">
            <v>0</v>
          </cell>
        </row>
        <row r="66">
          <cell r="H66">
            <v>0</v>
          </cell>
          <cell r="Q66">
            <v>0</v>
          </cell>
        </row>
        <row r="67">
          <cell r="H67">
            <v>0</v>
          </cell>
          <cell r="Q67">
            <v>0</v>
          </cell>
        </row>
        <row r="68">
          <cell r="H68">
            <v>0</v>
          </cell>
          <cell r="Q68">
            <v>0</v>
          </cell>
        </row>
        <row r="69">
          <cell r="H69">
            <v>0</v>
          </cell>
          <cell r="Q69">
            <v>0</v>
          </cell>
        </row>
        <row r="70">
          <cell r="H70">
            <v>0</v>
          </cell>
          <cell r="Q70">
            <v>0</v>
          </cell>
        </row>
        <row r="71">
          <cell r="H71">
            <v>0</v>
          </cell>
          <cell r="Q71">
            <v>0</v>
          </cell>
        </row>
        <row r="72">
          <cell r="H72">
            <v>0</v>
          </cell>
          <cell r="Q72">
            <v>0</v>
          </cell>
        </row>
        <row r="73">
          <cell r="H73">
            <v>0</v>
          </cell>
          <cell r="Q73">
            <v>0</v>
          </cell>
        </row>
        <row r="74">
          <cell r="H74">
            <v>0</v>
          </cell>
          <cell r="Q74">
            <v>0</v>
          </cell>
        </row>
        <row r="75">
          <cell r="H75">
            <v>0</v>
          </cell>
          <cell r="Q75">
            <v>0</v>
          </cell>
        </row>
        <row r="76">
          <cell r="H76">
            <v>0</v>
          </cell>
          <cell r="Q76">
            <v>0</v>
          </cell>
        </row>
        <row r="77">
          <cell r="H77">
            <v>0</v>
          </cell>
          <cell r="Q77">
            <v>0</v>
          </cell>
        </row>
        <row r="78">
          <cell r="H78">
            <v>0</v>
          </cell>
          <cell r="Q78">
            <v>0</v>
          </cell>
        </row>
        <row r="79">
          <cell r="H79">
            <v>0</v>
          </cell>
          <cell r="Q79">
            <v>0</v>
          </cell>
        </row>
        <row r="80">
          <cell r="H80">
            <v>0</v>
          </cell>
          <cell r="Q80">
            <v>0</v>
          </cell>
        </row>
        <row r="81">
          <cell r="H81">
            <v>0</v>
          </cell>
          <cell r="Q81">
            <v>0</v>
          </cell>
        </row>
        <row r="82">
          <cell r="H82">
            <v>0</v>
          </cell>
          <cell r="Q82">
            <v>0</v>
          </cell>
        </row>
        <row r="83">
          <cell r="H83">
            <v>0</v>
          </cell>
          <cell r="Q83">
            <v>0</v>
          </cell>
        </row>
        <row r="84">
          <cell r="H84">
            <v>0</v>
          </cell>
          <cell r="Q84">
            <v>0</v>
          </cell>
        </row>
        <row r="85">
          <cell r="H85">
            <v>0</v>
          </cell>
          <cell r="Q85">
            <v>0</v>
          </cell>
        </row>
        <row r="86">
          <cell r="H86">
            <v>0</v>
          </cell>
          <cell r="Q86">
            <v>0</v>
          </cell>
        </row>
        <row r="87">
          <cell r="H87">
            <v>0</v>
          </cell>
          <cell r="Q87">
            <v>0</v>
          </cell>
        </row>
        <row r="88">
          <cell r="H88">
            <v>0</v>
          </cell>
          <cell r="Q88">
            <v>0</v>
          </cell>
        </row>
        <row r="89">
          <cell r="H89">
            <v>0</v>
          </cell>
          <cell r="Q89">
            <v>0</v>
          </cell>
        </row>
        <row r="90">
          <cell r="H90">
            <v>0</v>
          </cell>
          <cell r="Q90">
            <v>0</v>
          </cell>
        </row>
        <row r="91">
          <cell r="H91">
            <v>0</v>
          </cell>
          <cell r="Q91">
            <v>0</v>
          </cell>
        </row>
        <row r="92">
          <cell r="H92">
            <v>0</v>
          </cell>
          <cell r="Q92">
            <v>0</v>
          </cell>
        </row>
        <row r="93">
          <cell r="H93">
            <v>0</v>
          </cell>
          <cell r="Q93">
            <v>0</v>
          </cell>
        </row>
        <row r="94">
          <cell r="H94">
            <v>0</v>
          </cell>
          <cell r="Q94">
            <v>0</v>
          </cell>
        </row>
        <row r="95">
          <cell r="H95">
            <v>0</v>
          </cell>
          <cell r="Q95">
            <v>0</v>
          </cell>
        </row>
        <row r="96">
          <cell r="H96">
            <v>0</v>
          </cell>
          <cell r="Q96">
            <v>0</v>
          </cell>
        </row>
        <row r="97">
          <cell r="H97">
            <v>0</v>
          </cell>
          <cell r="Q97">
            <v>0</v>
          </cell>
        </row>
        <row r="98">
          <cell r="H98">
            <v>0</v>
          </cell>
          <cell r="Q98">
            <v>0</v>
          </cell>
        </row>
        <row r="99">
          <cell r="H99">
            <v>0</v>
          </cell>
          <cell r="Q99">
            <v>0</v>
          </cell>
        </row>
        <row r="100">
          <cell r="H100">
            <v>0</v>
          </cell>
          <cell r="Q100">
            <v>0</v>
          </cell>
        </row>
        <row r="101">
          <cell r="H101">
            <v>0</v>
          </cell>
          <cell r="Q101">
            <v>0</v>
          </cell>
        </row>
        <row r="102">
          <cell r="H102">
            <v>0</v>
          </cell>
          <cell r="Q102">
            <v>0</v>
          </cell>
        </row>
        <row r="103">
          <cell r="H103">
            <v>0</v>
          </cell>
          <cell r="Q103">
            <v>0</v>
          </cell>
        </row>
        <row r="104">
          <cell r="H104">
            <v>0</v>
          </cell>
          <cell r="Q104">
            <v>0</v>
          </cell>
        </row>
        <row r="105">
          <cell r="H105">
            <v>0</v>
          </cell>
          <cell r="Q105">
            <v>0</v>
          </cell>
        </row>
        <row r="106">
          <cell r="H106">
            <v>0</v>
          </cell>
          <cell r="Q106">
            <v>0</v>
          </cell>
        </row>
        <row r="107">
          <cell r="H107">
            <v>0</v>
          </cell>
          <cell r="Q107">
            <v>0</v>
          </cell>
        </row>
        <row r="108">
          <cell r="H108">
            <v>0</v>
          </cell>
          <cell r="Q108">
            <v>0</v>
          </cell>
        </row>
        <row r="109">
          <cell r="H109">
            <v>0</v>
          </cell>
          <cell r="Q109">
            <v>0</v>
          </cell>
        </row>
        <row r="110">
          <cell r="H110">
            <v>0</v>
          </cell>
          <cell r="Q110">
            <v>0</v>
          </cell>
        </row>
        <row r="111">
          <cell r="H111">
            <v>0</v>
          </cell>
          <cell r="Q111">
            <v>0</v>
          </cell>
        </row>
        <row r="112">
          <cell r="H112">
            <v>0</v>
          </cell>
          <cell r="Q112">
            <v>0</v>
          </cell>
        </row>
        <row r="113">
          <cell r="H113">
            <v>0</v>
          </cell>
          <cell r="Q113">
            <v>0</v>
          </cell>
        </row>
        <row r="114">
          <cell r="H114">
            <v>0</v>
          </cell>
          <cell r="Q114">
            <v>0</v>
          </cell>
        </row>
        <row r="115">
          <cell r="H115">
            <v>0</v>
          </cell>
          <cell r="Q115">
            <v>0</v>
          </cell>
        </row>
        <row r="116">
          <cell r="H116">
            <v>0</v>
          </cell>
          <cell r="Q116">
            <v>0</v>
          </cell>
        </row>
        <row r="117">
          <cell r="H117">
            <v>0</v>
          </cell>
          <cell r="Q117">
            <v>0</v>
          </cell>
        </row>
        <row r="118">
          <cell r="H118">
            <v>0</v>
          </cell>
          <cell r="Q118">
            <v>0</v>
          </cell>
        </row>
        <row r="119">
          <cell r="H119">
            <v>0</v>
          </cell>
          <cell r="Q119">
            <v>0</v>
          </cell>
        </row>
        <row r="120">
          <cell r="H120">
            <v>0</v>
          </cell>
          <cell r="Q120">
            <v>0</v>
          </cell>
        </row>
        <row r="121">
          <cell r="H121">
            <v>0</v>
          </cell>
          <cell r="Q121">
            <v>0</v>
          </cell>
        </row>
        <row r="122">
          <cell r="H122">
            <v>0</v>
          </cell>
          <cell r="Q122">
            <v>0</v>
          </cell>
        </row>
        <row r="123">
          <cell r="H123">
            <v>0</v>
          </cell>
          <cell r="Q123">
            <v>0</v>
          </cell>
        </row>
        <row r="124">
          <cell r="H124">
            <v>0</v>
          </cell>
          <cell r="Q124">
            <v>0</v>
          </cell>
        </row>
        <row r="125">
          <cell r="H125">
            <v>0</v>
          </cell>
          <cell r="Q125">
            <v>0</v>
          </cell>
        </row>
        <row r="126">
          <cell r="H126">
            <v>0</v>
          </cell>
          <cell r="Q126">
            <v>0</v>
          </cell>
        </row>
        <row r="127">
          <cell r="H127">
            <v>0</v>
          </cell>
          <cell r="Q127">
            <v>0</v>
          </cell>
        </row>
        <row r="128">
          <cell r="H128">
            <v>0</v>
          </cell>
          <cell r="Q128">
            <v>0</v>
          </cell>
        </row>
        <row r="129">
          <cell r="H129">
            <v>0</v>
          </cell>
          <cell r="Q129">
            <v>0</v>
          </cell>
        </row>
        <row r="130">
          <cell r="H130">
            <v>0</v>
          </cell>
          <cell r="Q130">
            <v>0</v>
          </cell>
        </row>
        <row r="131">
          <cell r="H131">
            <v>0</v>
          </cell>
          <cell r="Q131">
            <v>0</v>
          </cell>
        </row>
        <row r="132">
          <cell r="H132">
            <v>0</v>
          </cell>
          <cell r="Q132">
            <v>0</v>
          </cell>
        </row>
        <row r="133">
          <cell r="H133">
            <v>0</v>
          </cell>
          <cell r="Q133">
            <v>0</v>
          </cell>
        </row>
        <row r="134">
          <cell r="H134">
            <v>0</v>
          </cell>
          <cell r="Q134">
            <v>0</v>
          </cell>
        </row>
        <row r="135">
          <cell r="H135">
            <v>0</v>
          </cell>
          <cell r="Q135">
            <v>0</v>
          </cell>
        </row>
        <row r="136">
          <cell r="H136">
            <v>0</v>
          </cell>
          <cell r="Q136">
            <v>0</v>
          </cell>
        </row>
        <row r="137">
          <cell r="H137">
            <v>0</v>
          </cell>
          <cell r="Q137">
            <v>0</v>
          </cell>
        </row>
        <row r="138">
          <cell r="H138">
            <v>0</v>
          </cell>
          <cell r="Q138">
            <v>0</v>
          </cell>
        </row>
        <row r="139">
          <cell r="H139">
            <v>0</v>
          </cell>
          <cell r="Q139">
            <v>0</v>
          </cell>
        </row>
        <row r="140">
          <cell r="H140">
            <v>0</v>
          </cell>
          <cell r="Q140">
            <v>0</v>
          </cell>
        </row>
        <row r="141">
          <cell r="H141">
            <v>0</v>
          </cell>
          <cell r="Q141">
            <v>0</v>
          </cell>
        </row>
        <row r="142">
          <cell r="H142">
            <v>0</v>
          </cell>
          <cell r="Q142">
            <v>0</v>
          </cell>
        </row>
        <row r="143">
          <cell r="H143">
            <v>0</v>
          </cell>
          <cell r="Q143">
            <v>0</v>
          </cell>
        </row>
        <row r="144">
          <cell r="H144">
            <v>0</v>
          </cell>
          <cell r="Q144">
            <v>0</v>
          </cell>
        </row>
        <row r="145">
          <cell r="H145">
            <v>0</v>
          </cell>
          <cell r="Q145">
            <v>0</v>
          </cell>
        </row>
        <row r="146">
          <cell r="H146">
            <v>0</v>
          </cell>
          <cell r="Q146">
            <v>0</v>
          </cell>
        </row>
        <row r="147">
          <cell r="H147">
            <v>0</v>
          </cell>
          <cell r="Q147">
            <v>0</v>
          </cell>
        </row>
        <row r="148">
          <cell r="H148">
            <v>0</v>
          </cell>
          <cell r="Q148">
            <v>0</v>
          </cell>
        </row>
        <row r="149">
          <cell r="H149">
            <v>0</v>
          </cell>
          <cell r="Q149">
            <v>0</v>
          </cell>
        </row>
        <row r="150">
          <cell r="H150">
            <v>0</v>
          </cell>
          <cell r="Q150">
            <v>0</v>
          </cell>
        </row>
        <row r="151">
          <cell r="H151">
            <v>0</v>
          </cell>
          <cell r="Q151">
            <v>0</v>
          </cell>
        </row>
        <row r="152">
          <cell r="H152">
            <v>0</v>
          </cell>
          <cell r="Q152">
            <v>0</v>
          </cell>
        </row>
        <row r="153">
          <cell r="H153">
            <v>0</v>
          </cell>
          <cell r="Q153">
            <v>0</v>
          </cell>
        </row>
        <row r="154">
          <cell r="H154">
            <v>0</v>
          </cell>
          <cell r="Q154">
            <v>0</v>
          </cell>
        </row>
        <row r="155">
          <cell r="H155">
            <v>0</v>
          </cell>
          <cell r="Q155">
            <v>0</v>
          </cell>
        </row>
        <row r="156">
          <cell r="H156">
            <v>0</v>
          </cell>
          <cell r="Q156">
            <v>0</v>
          </cell>
        </row>
        <row r="157">
          <cell r="H157">
            <v>0</v>
          </cell>
          <cell r="Q157">
            <v>0</v>
          </cell>
        </row>
        <row r="158">
          <cell r="H158">
            <v>0</v>
          </cell>
          <cell r="Q158">
            <v>0</v>
          </cell>
        </row>
        <row r="159">
          <cell r="H159">
            <v>0</v>
          </cell>
          <cell r="Q159">
            <v>0</v>
          </cell>
        </row>
        <row r="160">
          <cell r="H160">
            <v>0</v>
          </cell>
          <cell r="Q160">
            <v>0</v>
          </cell>
        </row>
        <row r="161">
          <cell r="H161">
            <v>0</v>
          </cell>
          <cell r="Q161">
            <v>0</v>
          </cell>
        </row>
        <row r="162">
          <cell r="H162">
            <v>0</v>
          </cell>
          <cell r="Q162">
            <v>0</v>
          </cell>
        </row>
        <row r="163">
          <cell r="H163">
            <v>0</v>
          </cell>
          <cell r="Q163">
            <v>0</v>
          </cell>
        </row>
        <row r="164">
          <cell r="H164">
            <v>0</v>
          </cell>
          <cell r="Q164">
            <v>0</v>
          </cell>
        </row>
        <row r="165">
          <cell r="H165">
            <v>0</v>
          </cell>
          <cell r="Q165">
            <v>0</v>
          </cell>
        </row>
        <row r="166">
          <cell r="H166">
            <v>0</v>
          </cell>
          <cell r="Q166">
            <v>0</v>
          </cell>
        </row>
        <row r="167">
          <cell r="H167">
            <v>0</v>
          </cell>
          <cell r="Q167">
            <v>0</v>
          </cell>
        </row>
        <row r="168">
          <cell r="H168">
            <v>0</v>
          </cell>
          <cell r="Q168">
            <v>0</v>
          </cell>
        </row>
        <row r="169">
          <cell r="H169">
            <v>0</v>
          </cell>
          <cell r="Q169">
            <v>0</v>
          </cell>
        </row>
        <row r="170">
          <cell r="H170">
            <v>0</v>
          </cell>
          <cell r="Q170">
            <v>0</v>
          </cell>
        </row>
        <row r="171">
          <cell r="H171">
            <v>0</v>
          </cell>
          <cell r="Q171">
            <v>0</v>
          </cell>
        </row>
        <row r="172">
          <cell r="H172">
            <v>0</v>
          </cell>
          <cell r="Q172">
            <v>0</v>
          </cell>
        </row>
        <row r="173">
          <cell r="H173">
            <v>0</v>
          </cell>
          <cell r="Q173">
            <v>0</v>
          </cell>
        </row>
        <row r="174">
          <cell r="H174">
            <v>0</v>
          </cell>
          <cell r="Q174">
            <v>0</v>
          </cell>
        </row>
        <row r="175">
          <cell r="H175">
            <v>0</v>
          </cell>
          <cell r="Q175">
            <v>0</v>
          </cell>
        </row>
        <row r="176">
          <cell r="H176">
            <v>0</v>
          </cell>
          <cell r="Q176">
            <v>0</v>
          </cell>
        </row>
        <row r="177">
          <cell r="H177">
            <v>0</v>
          </cell>
          <cell r="Q177">
            <v>0</v>
          </cell>
        </row>
        <row r="178">
          <cell r="H178">
            <v>0</v>
          </cell>
          <cell r="Q178">
            <v>0</v>
          </cell>
        </row>
        <row r="179">
          <cell r="H179">
            <v>0</v>
          </cell>
          <cell r="Q179">
            <v>0</v>
          </cell>
        </row>
        <row r="180">
          <cell r="H180">
            <v>0</v>
          </cell>
          <cell r="Q180">
            <v>0</v>
          </cell>
        </row>
        <row r="181">
          <cell r="H181">
            <v>0</v>
          </cell>
          <cell r="Q181">
            <v>0</v>
          </cell>
        </row>
        <row r="182">
          <cell r="H182">
            <v>0</v>
          </cell>
          <cell r="Q182">
            <v>0</v>
          </cell>
        </row>
        <row r="183">
          <cell r="H183">
            <v>0</v>
          </cell>
          <cell r="Q183">
            <v>0</v>
          </cell>
        </row>
        <row r="184">
          <cell r="H184">
            <v>0</v>
          </cell>
          <cell r="Q184">
            <v>0</v>
          </cell>
        </row>
        <row r="185">
          <cell r="H185">
            <v>0</v>
          </cell>
          <cell r="Q185">
            <v>0</v>
          </cell>
        </row>
        <row r="186">
          <cell r="H186">
            <v>0</v>
          </cell>
          <cell r="Q186">
            <v>0</v>
          </cell>
        </row>
        <row r="187">
          <cell r="H187">
            <v>0</v>
          </cell>
          <cell r="Q187">
            <v>0</v>
          </cell>
        </row>
        <row r="188">
          <cell r="H188">
            <v>0</v>
          </cell>
          <cell r="Q188">
            <v>0</v>
          </cell>
        </row>
        <row r="189">
          <cell r="H189">
            <v>0</v>
          </cell>
          <cell r="Q189">
            <v>0</v>
          </cell>
        </row>
        <row r="190">
          <cell r="H190">
            <v>0</v>
          </cell>
          <cell r="Q190">
            <v>0</v>
          </cell>
        </row>
        <row r="191">
          <cell r="H191">
            <v>0</v>
          </cell>
          <cell r="Q191">
            <v>0</v>
          </cell>
        </row>
        <row r="192">
          <cell r="H192">
            <v>0</v>
          </cell>
          <cell r="Q192">
            <v>0</v>
          </cell>
        </row>
        <row r="193">
          <cell r="H193">
            <v>0</v>
          </cell>
          <cell r="Q193">
            <v>0</v>
          </cell>
        </row>
        <row r="194">
          <cell r="H194">
            <v>0</v>
          </cell>
          <cell r="Q194">
            <v>0</v>
          </cell>
        </row>
        <row r="195">
          <cell r="H195">
            <v>0</v>
          </cell>
          <cell r="Q195">
            <v>0</v>
          </cell>
        </row>
        <row r="196">
          <cell r="H196">
            <v>0</v>
          </cell>
          <cell r="Q196">
            <v>0</v>
          </cell>
        </row>
        <row r="197">
          <cell r="H197">
            <v>0</v>
          </cell>
          <cell r="Q197">
            <v>0</v>
          </cell>
        </row>
        <row r="198">
          <cell r="H198">
            <v>0</v>
          </cell>
          <cell r="Q198">
            <v>0</v>
          </cell>
        </row>
        <row r="199">
          <cell r="H199">
            <v>0</v>
          </cell>
          <cell r="Q199">
            <v>0</v>
          </cell>
        </row>
        <row r="200">
          <cell r="H200">
            <v>0</v>
          </cell>
          <cell r="Q200">
            <v>0</v>
          </cell>
        </row>
        <row r="201">
          <cell r="H201">
            <v>0</v>
          </cell>
          <cell r="Q201">
            <v>0</v>
          </cell>
        </row>
        <row r="202">
          <cell r="H202">
            <v>0</v>
          </cell>
          <cell r="Q202">
            <v>0</v>
          </cell>
        </row>
        <row r="203">
          <cell r="H203">
            <v>0</v>
          </cell>
          <cell r="Q203">
            <v>0</v>
          </cell>
        </row>
        <row r="204">
          <cell r="H204">
            <v>0</v>
          </cell>
          <cell r="Q204">
            <v>0</v>
          </cell>
        </row>
        <row r="205">
          <cell r="H205">
            <v>0</v>
          </cell>
          <cell r="Q205">
            <v>0</v>
          </cell>
        </row>
        <row r="206">
          <cell r="H206">
            <v>0</v>
          </cell>
          <cell r="Q206">
            <v>0</v>
          </cell>
        </row>
        <row r="207">
          <cell r="H207">
            <v>0</v>
          </cell>
          <cell r="Q207">
            <v>0</v>
          </cell>
        </row>
        <row r="208">
          <cell r="H208">
            <v>0</v>
          </cell>
          <cell r="Q208">
            <v>0</v>
          </cell>
        </row>
        <row r="209">
          <cell r="H209">
            <v>0</v>
          </cell>
          <cell r="Q209">
            <v>0</v>
          </cell>
        </row>
        <row r="210">
          <cell r="H210">
            <v>0</v>
          </cell>
          <cell r="Q210">
            <v>0</v>
          </cell>
        </row>
        <row r="211">
          <cell r="H211">
            <v>0</v>
          </cell>
          <cell r="Q211">
            <v>0</v>
          </cell>
        </row>
        <row r="212">
          <cell r="H212">
            <v>0</v>
          </cell>
          <cell r="Q212">
            <v>0</v>
          </cell>
        </row>
        <row r="213">
          <cell r="H213">
            <v>0</v>
          </cell>
          <cell r="Q213">
            <v>0</v>
          </cell>
        </row>
        <row r="214">
          <cell r="H214">
            <v>0</v>
          </cell>
          <cell r="Q214">
            <v>0</v>
          </cell>
        </row>
        <row r="215">
          <cell r="H215">
            <v>473.34659999999997</v>
          </cell>
          <cell r="Q215">
            <v>456.29350455443972</v>
          </cell>
        </row>
        <row r="216">
          <cell r="H216">
            <v>948.60149999999999</v>
          </cell>
          <cell r="Q216">
            <v>912.58700910887944</v>
          </cell>
        </row>
        <row r="217">
          <cell r="H217">
            <v>2447.2223100000001</v>
          </cell>
          <cell r="Q217">
            <v>2359.6113321225807</v>
          </cell>
        </row>
        <row r="218">
          <cell r="H218">
            <v>1133.5720000000001</v>
          </cell>
          <cell r="Q218">
            <v>1070.1082610040887</v>
          </cell>
        </row>
        <row r="219">
          <cell r="H219">
            <v>486.43309999999997</v>
          </cell>
          <cell r="Q219">
            <v>470.85037624889787</v>
          </cell>
        </row>
        <row r="220">
          <cell r="H220">
            <v>1586.54322</v>
          </cell>
          <cell r="Q220">
            <v>1573.0742214150537</v>
          </cell>
        </row>
        <row r="221">
          <cell r="H221">
            <v>1176.2190000000001</v>
          </cell>
          <cell r="Q221">
            <v>1132.612342855999</v>
          </cell>
        </row>
        <row r="222">
          <cell r="H222">
            <v>1771.6230399999999</v>
          </cell>
          <cell r="Q222">
            <v>1643.6928682793173</v>
          </cell>
        </row>
        <row r="223">
          <cell r="H223">
            <v>542.61360000000002</v>
          </cell>
          <cell r="Q223">
            <v>523.33461515481122</v>
          </cell>
        </row>
        <row r="224">
          <cell r="H224">
            <v>353.51550000000003</v>
          </cell>
          <cell r="Q224">
            <v>261.66730757740561</v>
          </cell>
        </row>
        <row r="225">
          <cell r="H225">
            <v>980.57960000000003</v>
          </cell>
          <cell r="Q225">
            <v>943.83905003483471</v>
          </cell>
        </row>
        <row r="226">
          <cell r="H226">
            <v>1933.1342800000002</v>
          </cell>
          <cell r="Q226">
            <v>1887.6781000696694</v>
          </cell>
        </row>
        <row r="227">
          <cell r="H227">
            <v>1078.43939</v>
          </cell>
          <cell r="Q227">
            <v>1038.4450090133184</v>
          </cell>
        </row>
        <row r="228">
          <cell r="H228">
            <v>1330.7874999999999</v>
          </cell>
          <cell r="Q228">
            <v>1258.4703427604381</v>
          </cell>
        </row>
        <row r="229">
          <cell r="H229">
            <v>620.80629999999996</v>
          </cell>
          <cell r="Q229">
            <v>569.04757852676755</v>
          </cell>
        </row>
        <row r="230">
          <cell r="H230">
            <v>1467.14103</v>
          </cell>
          <cell r="Q230">
            <v>1412.5511287466934</v>
          </cell>
        </row>
        <row r="231">
          <cell r="H231">
            <v>1174.7373</v>
          </cell>
          <cell r="Q231">
            <v>1132.612342855999</v>
          </cell>
        </row>
        <row r="232">
          <cell r="H232">
            <v>817.51599999999996</v>
          </cell>
          <cell r="Q232">
            <v>786.53711070752684</v>
          </cell>
        </row>
        <row r="233">
          <cell r="H233">
            <v>727.62239999999997</v>
          </cell>
          <cell r="Q233">
            <v>701.99211578152176</v>
          </cell>
        </row>
        <row r="234">
          <cell r="H234">
            <v>3509.49</v>
          </cell>
          <cell r="Q234">
            <v>3295.9526337422844</v>
          </cell>
        </row>
        <row r="235">
          <cell r="H235">
            <v>489.95456999999999</v>
          </cell>
          <cell r="Q235">
            <v>470.85037624889787</v>
          </cell>
        </row>
        <row r="236">
          <cell r="H236">
            <v>1173.3648799999999</v>
          </cell>
          <cell r="Q236">
            <v>1132.612342855999</v>
          </cell>
        </row>
        <row r="237">
          <cell r="H237">
            <v>1636.1178</v>
          </cell>
          <cell r="Q237">
            <v>1573.0742214150537</v>
          </cell>
        </row>
        <row r="238">
          <cell r="H238">
            <v>1043.7187200000001</v>
          </cell>
          <cell r="Q238">
            <v>1035.8680863404766</v>
          </cell>
        </row>
        <row r="239">
          <cell r="H239">
            <v>1664.4593999999997</v>
          </cell>
          <cell r="Q239">
            <v>1605.2035126126148</v>
          </cell>
        </row>
        <row r="240">
          <cell r="H240">
            <v>1065.77</v>
          </cell>
          <cell r="Q240">
            <v>1027.3286032278143</v>
          </cell>
        </row>
        <row r="241">
          <cell r="H241">
            <v>1171.9343999999999</v>
          </cell>
          <cell r="Q241">
            <v>1132.612342855999</v>
          </cell>
        </row>
        <row r="242">
          <cell r="H242">
            <v>1761.9394</v>
          </cell>
          <cell r="Q242">
            <v>1698.9185142839983</v>
          </cell>
        </row>
        <row r="243">
          <cell r="H243">
            <v>1776.76586</v>
          </cell>
          <cell r="Q243">
            <v>1698.9185142839983</v>
          </cell>
        </row>
        <row r="244">
          <cell r="H244">
            <v>1076.6186</v>
          </cell>
          <cell r="Q244">
            <v>1038.2256964454168</v>
          </cell>
        </row>
        <row r="245">
          <cell r="H245">
            <v>1467.9585000000002</v>
          </cell>
          <cell r="Q245">
            <v>1415.7585750522524</v>
          </cell>
        </row>
        <row r="246">
          <cell r="H246">
            <v>1964.4393599999999</v>
          </cell>
          <cell r="Q246">
            <v>1887.6781000696694</v>
          </cell>
        </row>
        <row r="247">
          <cell r="H247">
            <v>2448.0780800000002</v>
          </cell>
          <cell r="Q247">
            <v>2359.6113321225807</v>
          </cell>
        </row>
        <row r="248">
          <cell r="H248">
            <v>965.76030000000003</v>
          </cell>
          <cell r="Q248">
            <v>943.83905003483471</v>
          </cell>
        </row>
        <row r="249">
          <cell r="H249">
            <v>751.77899999999988</v>
          </cell>
          <cell r="Q249">
            <v>723.62181779080129</v>
          </cell>
        </row>
        <row r="250">
          <cell r="H250">
            <v>2445.1439999999998</v>
          </cell>
          <cell r="Q250">
            <v>2359.5976250870872</v>
          </cell>
        </row>
        <row r="251">
          <cell r="H251">
            <v>1468.3248000000001</v>
          </cell>
          <cell r="Q251">
            <v>1400.1325545892746</v>
          </cell>
        </row>
        <row r="252">
          <cell r="H252">
            <v>326.26600000000002</v>
          </cell>
          <cell r="Q252">
            <v>314.61758569010954</v>
          </cell>
        </row>
        <row r="253">
          <cell r="H253">
            <v>846.99439999999993</v>
          </cell>
          <cell r="Q253">
            <v>818.00846420138339</v>
          </cell>
        </row>
        <row r="254">
          <cell r="H254">
            <v>1274.8600000000001</v>
          </cell>
          <cell r="Q254">
            <v>1227.0126963020753</v>
          </cell>
        </row>
        <row r="255">
          <cell r="H255">
            <v>852.83999999999992</v>
          </cell>
          <cell r="Q255">
            <v>818.00846420138339</v>
          </cell>
        </row>
        <row r="256">
          <cell r="H256">
            <v>1270.8591899999999</v>
          </cell>
          <cell r="Q256">
            <v>1227.0126963020753</v>
          </cell>
        </row>
        <row r="257">
          <cell r="H257">
            <v>847.6925</v>
          </cell>
          <cell r="Q257">
            <v>818.00846420138339</v>
          </cell>
        </row>
        <row r="258">
          <cell r="H258">
            <v>854.20799999999997</v>
          </cell>
          <cell r="Q258">
            <v>1587.343245364141</v>
          </cell>
        </row>
        <row r="259">
          <cell r="H259">
            <v>1062.0999999999999</v>
          </cell>
          <cell r="Q259">
            <v>1038.4450090133184</v>
          </cell>
        </row>
        <row r="260">
          <cell r="H260">
            <v>1176.3773899999999</v>
          </cell>
          <cell r="Q260">
            <v>1148.4576758868782</v>
          </cell>
        </row>
        <row r="261">
          <cell r="H261">
            <v>2245.8953999999999</v>
          </cell>
          <cell r="Q261">
            <v>2155.6506439742416</v>
          </cell>
        </row>
        <row r="262">
          <cell r="H262">
            <v>1264.9235799999999</v>
          </cell>
          <cell r="Q262">
            <v>1222.2974760921943</v>
          </cell>
        </row>
        <row r="263">
          <cell r="H263">
            <v>718.29919999999993</v>
          </cell>
          <cell r="Q263">
            <v>692.15046429694473</v>
          </cell>
        </row>
        <row r="264">
          <cell r="H264">
            <v>977.62739999999997</v>
          </cell>
          <cell r="Q264">
            <v>943.83905003483471</v>
          </cell>
        </row>
        <row r="265">
          <cell r="H265">
            <v>950.25</v>
          </cell>
          <cell r="Q265">
            <v>912.58700910887944</v>
          </cell>
        </row>
        <row r="266">
          <cell r="H266">
            <v>1012.5971799999999</v>
          </cell>
          <cell r="Q266">
            <v>975.52971609659278</v>
          </cell>
        </row>
        <row r="267">
          <cell r="H267">
            <v>882.59860000000015</v>
          </cell>
          <cell r="Q267">
            <v>822.25764520447387</v>
          </cell>
        </row>
        <row r="268">
          <cell r="H268">
            <v>446.78919999999994</v>
          </cell>
          <cell r="Q268">
            <v>428.04330440163551</v>
          </cell>
        </row>
        <row r="269">
          <cell r="H269">
            <v>589.09730000000002</v>
          </cell>
          <cell r="Q269">
            <v>566.30617142799952</v>
          </cell>
        </row>
        <row r="270">
          <cell r="H270">
            <v>1014.321</v>
          </cell>
          <cell r="Q270">
            <v>975.52971609659278</v>
          </cell>
        </row>
        <row r="271">
          <cell r="H271">
            <v>831.69100000000003</v>
          </cell>
          <cell r="Q271">
            <v>802.36873670291209</v>
          </cell>
        </row>
        <row r="272">
          <cell r="H272">
            <v>2299.6892000000003</v>
          </cell>
          <cell r="Q272">
            <v>2207.5591873894132</v>
          </cell>
        </row>
        <row r="273">
          <cell r="H273">
            <v>1959.0351999999998</v>
          </cell>
          <cell r="Q273">
            <v>1888.1304322409662</v>
          </cell>
        </row>
        <row r="274">
          <cell r="H274">
            <v>1075.5364</v>
          </cell>
          <cell r="Q274">
            <v>1038.4450090133184</v>
          </cell>
        </row>
        <row r="275">
          <cell r="H275">
            <v>0</v>
          </cell>
          <cell r="Q275">
            <v>0</v>
          </cell>
        </row>
      </sheetData>
      <sheetData sheetId="5">
        <row r="8">
          <cell r="H8">
            <v>0</v>
          </cell>
          <cell r="O8">
            <v>0</v>
          </cell>
        </row>
        <row r="9">
          <cell r="H9">
            <v>0</v>
          </cell>
          <cell r="O9">
            <v>0</v>
          </cell>
        </row>
        <row r="10">
          <cell r="H10">
            <v>0</v>
          </cell>
          <cell r="O10">
            <v>0</v>
          </cell>
        </row>
        <row r="11">
          <cell r="H11">
            <v>0</v>
          </cell>
          <cell r="O11">
            <v>0</v>
          </cell>
        </row>
        <row r="12">
          <cell r="H12">
            <v>0</v>
          </cell>
          <cell r="O12">
            <v>0</v>
          </cell>
        </row>
        <row r="13">
          <cell r="H13">
            <v>0</v>
          </cell>
          <cell r="O13">
            <v>0</v>
          </cell>
        </row>
        <row r="14">
          <cell r="H14">
            <v>0</v>
          </cell>
          <cell r="O14">
            <v>0</v>
          </cell>
        </row>
        <row r="15">
          <cell r="H15">
            <v>0</v>
          </cell>
          <cell r="O15">
            <v>0</v>
          </cell>
        </row>
        <row r="16">
          <cell r="H16">
            <v>0</v>
          </cell>
          <cell r="O16">
            <v>0</v>
          </cell>
        </row>
        <row r="17">
          <cell r="H17">
            <v>0</v>
          </cell>
          <cell r="O17">
            <v>0</v>
          </cell>
        </row>
        <row r="18">
          <cell r="H18">
            <v>0</v>
          </cell>
          <cell r="O18">
            <v>0</v>
          </cell>
        </row>
        <row r="19">
          <cell r="H19">
            <v>0</v>
          </cell>
          <cell r="O19">
            <v>0</v>
          </cell>
        </row>
        <row r="20">
          <cell r="H20">
            <v>0</v>
          </cell>
          <cell r="O20">
            <v>0</v>
          </cell>
        </row>
        <row r="21">
          <cell r="H21">
            <v>0</v>
          </cell>
          <cell r="O21">
            <v>0</v>
          </cell>
        </row>
        <row r="22">
          <cell r="H22">
            <v>0</v>
          </cell>
          <cell r="O22">
            <v>0</v>
          </cell>
        </row>
        <row r="23">
          <cell r="H23">
            <v>0</v>
          </cell>
          <cell r="O23">
            <v>0</v>
          </cell>
        </row>
        <row r="24">
          <cell r="H24">
            <v>0</v>
          </cell>
          <cell r="O24">
            <v>0</v>
          </cell>
        </row>
        <row r="25">
          <cell r="H25">
            <v>0</v>
          </cell>
          <cell r="O25">
            <v>0</v>
          </cell>
        </row>
        <row r="26">
          <cell r="H26">
            <v>0</v>
          </cell>
          <cell r="O26">
            <v>0</v>
          </cell>
        </row>
        <row r="27">
          <cell r="H27">
            <v>0</v>
          </cell>
          <cell r="O27">
            <v>0</v>
          </cell>
        </row>
        <row r="28">
          <cell r="H28">
            <v>0</v>
          </cell>
          <cell r="O28">
            <v>0</v>
          </cell>
        </row>
        <row r="29">
          <cell r="H29">
            <v>0</v>
          </cell>
          <cell r="O29">
            <v>0</v>
          </cell>
        </row>
        <row r="30">
          <cell r="H30">
            <v>0</v>
          </cell>
          <cell r="O30">
            <v>0</v>
          </cell>
        </row>
        <row r="31">
          <cell r="H31">
            <v>0</v>
          </cell>
          <cell r="O31">
            <v>0</v>
          </cell>
        </row>
        <row r="32">
          <cell r="H32">
            <v>0</v>
          </cell>
          <cell r="O32">
            <v>0</v>
          </cell>
        </row>
        <row r="33">
          <cell r="H33">
            <v>0</v>
          </cell>
          <cell r="O33">
            <v>0</v>
          </cell>
        </row>
        <row r="34">
          <cell r="H34">
            <v>0</v>
          </cell>
          <cell r="O34">
            <v>0</v>
          </cell>
        </row>
        <row r="35">
          <cell r="H35">
            <v>0</v>
          </cell>
          <cell r="O35">
            <v>0</v>
          </cell>
        </row>
        <row r="36">
          <cell r="H36">
            <v>0</v>
          </cell>
          <cell r="O36">
            <v>0</v>
          </cell>
        </row>
        <row r="37">
          <cell r="H37">
            <v>0</v>
          </cell>
          <cell r="O37">
            <v>0</v>
          </cell>
        </row>
        <row r="38">
          <cell r="H38">
            <v>0</v>
          </cell>
          <cell r="O38">
            <v>0</v>
          </cell>
        </row>
        <row r="39">
          <cell r="H39">
            <v>0</v>
          </cell>
          <cell r="O39">
            <v>0</v>
          </cell>
        </row>
        <row r="40">
          <cell r="H40">
            <v>0</v>
          </cell>
          <cell r="O40">
            <v>0</v>
          </cell>
        </row>
        <row r="41">
          <cell r="H41">
            <v>0</v>
          </cell>
          <cell r="O41">
            <v>0</v>
          </cell>
        </row>
        <row r="42">
          <cell r="H42">
            <v>0</v>
          </cell>
          <cell r="O42">
            <v>0</v>
          </cell>
        </row>
        <row r="43">
          <cell r="H43">
            <v>0</v>
          </cell>
          <cell r="O43">
            <v>0</v>
          </cell>
        </row>
        <row r="44">
          <cell r="H44">
            <v>0</v>
          </cell>
          <cell r="O44">
            <v>0</v>
          </cell>
        </row>
        <row r="45">
          <cell r="H45">
            <v>0</v>
          </cell>
          <cell r="O45">
            <v>0</v>
          </cell>
        </row>
        <row r="46">
          <cell r="H46">
            <v>0</v>
          </cell>
          <cell r="O46">
            <v>0</v>
          </cell>
        </row>
        <row r="47">
          <cell r="H47">
            <v>0</v>
          </cell>
          <cell r="O47">
            <v>0</v>
          </cell>
        </row>
        <row r="48">
          <cell r="H48">
            <v>0</v>
          </cell>
          <cell r="O48">
            <v>0</v>
          </cell>
        </row>
        <row r="49">
          <cell r="H49">
            <v>0</v>
          </cell>
          <cell r="O49">
            <v>0</v>
          </cell>
        </row>
        <row r="50">
          <cell r="H50">
            <v>0</v>
          </cell>
          <cell r="O50">
            <v>0</v>
          </cell>
        </row>
        <row r="51">
          <cell r="H51">
            <v>0</v>
          </cell>
          <cell r="O51">
            <v>0</v>
          </cell>
        </row>
        <row r="52">
          <cell r="H52">
            <v>0</v>
          </cell>
          <cell r="O52">
            <v>0</v>
          </cell>
        </row>
        <row r="53">
          <cell r="H53">
            <v>0</v>
          </cell>
          <cell r="O53">
            <v>0</v>
          </cell>
        </row>
        <row r="54">
          <cell r="H54">
            <v>0</v>
          </cell>
          <cell r="O54">
            <v>0</v>
          </cell>
        </row>
        <row r="55">
          <cell r="H55">
            <v>0</v>
          </cell>
          <cell r="O55">
            <v>0</v>
          </cell>
        </row>
        <row r="56">
          <cell r="H56">
            <v>0</v>
          </cell>
          <cell r="O56">
            <v>0</v>
          </cell>
        </row>
        <row r="57">
          <cell r="H57">
            <v>0</v>
          </cell>
          <cell r="O57">
            <v>0</v>
          </cell>
        </row>
        <row r="58">
          <cell r="H58">
            <v>0</v>
          </cell>
          <cell r="O58">
            <v>0</v>
          </cell>
        </row>
        <row r="59">
          <cell r="H59">
            <v>0</v>
          </cell>
          <cell r="O59">
            <v>0</v>
          </cell>
        </row>
        <row r="60">
          <cell r="H60">
            <v>0</v>
          </cell>
          <cell r="O60">
            <v>0</v>
          </cell>
        </row>
        <row r="61">
          <cell r="H61">
            <v>0</v>
          </cell>
          <cell r="O61">
            <v>0</v>
          </cell>
        </row>
        <row r="62">
          <cell r="H62">
            <v>0</v>
          </cell>
          <cell r="O62">
            <v>0</v>
          </cell>
        </row>
        <row r="63">
          <cell r="H63">
            <v>0</v>
          </cell>
          <cell r="O63">
            <v>0</v>
          </cell>
        </row>
        <row r="64">
          <cell r="H64">
            <v>0</v>
          </cell>
          <cell r="O64">
            <v>0</v>
          </cell>
        </row>
        <row r="65">
          <cell r="H65">
            <v>0</v>
          </cell>
          <cell r="O65">
            <v>0</v>
          </cell>
        </row>
        <row r="66">
          <cell r="H66">
            <v>0</v>
          </cell>
          <cell r="O66">
            <v>0</v>
          </cell>
        </row>
        <row r="67">
          <cell r="H67">
            <v>0</v>
          </cell>
          <cell r="O67">
            <v>0</v>
          </cell>
        </row>
        <row r="68">
          <cell r="H68">
            <v>0</v>
          </cell>
          <cell r="O68">
            <v>0</v>
          </cell>
        </row>
        <row r="69">
          <cell r="H69">
            <v>0</v>
          </cell>
          <cell r="O69">
            <v>0</v>
          </cell>
        </row>
        <row r="70">
          <cell r="H70">
            <v>0</v>
          </cell>
          <cell r="O70">
            <v>0</v>
          </cell>
        </row>
        <row r="71">
          <cell r="H71">
            <v>0</v>
          </cell>
          <cell r="O71">
            <v>0</v>
          </cell>
        </row>
        <row r="72">
          <cell r="H72">
            <v>0</v>
          </cell>
          <cell r="O72">
            <v>0</v>
          </cell>
        </row>
        <row r="73">
          <cell r="H73">
            <v>0</v>
          </cell>
          <cell r="O73">
            <v>0</v>
          </cell>
        </row>
        <row r="74">
          <cell r="H74">
            <v>0</v>
          </cell>
          <cell r="O74">
            <v>0</v>
          </cell>
        </row>
        <row r="75">
          <cell r="H75">
            <v>0</v>
          </cell>
          <cell r="O75">
            <v>0</v>
          </cell>
        </row>
        <row r="76">
          <cell r="H76">
            <v>0</v>
          </cell>
          <cell r="O76">
            <v>0</v>
          </cell>
        </row>
        <row r="77">
          <cell r="H77">
            <v>0</v>
          </cell>
          <cell r="O77">
            <v>0</v>
          </cell>
        </row>
        <row r="78">
          <cell r="H78">
            <v>0</v>
          </cell>
          <cell r="O78">
            <v>0</v>
          </cell>
        </row>
        <row r="79">
          <cell r="H79">
            <v>0</v>
          </cell>
          <cell r="O79">
            <v>0</v>
          </cell>
        </row>
        <row r="80">
          <cell r="H80">
            <v>0</v>
          </cell>
          <cell r="O80">
            <v>0</v>
          </cell>
        </row>
        <row r="81">
          <cell r="H81">
            <v>0</v>
          </cell>
          <cell r="O81">
            <v>0</v>
          </cell>
        </row>
        <row r="82">
          <cell r="H82">
            <v>0</v>
          </cell>
          <cell r="O82">
            <v>0</v>
          </cell>
        </row>
        <row r="83">
          <cell r="H83">
            <v>0</v>
          </cell>
          <cell r="O83">
            <v>0</v>
          </cell>
        </row>
        <row r="84">
          <cell r="H84">
            <v>0</v>
          </cell>
          <cell r="O84">
            <v>0</v>
          </cell>
        </row>
        <row r="85">
          <cell r="H85">
            <v>0</v>
          </cell>
          <cell r="O85">
            <v>0</v>
          </cell>
        </row>
        <row r="86">
          <cell r="H86">
            <v>0</v>
          </cell>
          <cell r="O86">
            <v>0</v>
          </cell>
        </row>
        <row r="87">
          <cell r="H87">
            <v>0</v>
          </cell>
          <cell r="O87">
            <v>0</v>
          </cell>
        </row>
        <row r="88">
          <cell r="H88">
            <v>0</v>
          </cell>
          <cell r="O88">
            <v>0</v>
          </cell>
        </row>
        <row r="89">
          <cell r="H89">
            <v>0</v>
          </cell>
          <cell r="O89">
            <v>0</v>
          </cell>
        </row>
        <row r="90">
          <cell r="H90">
            <v>0</v>
          </cell>
          <cell r="O90">
            <v>0</v>
          </cell>
        </row>
        <row r="91">
          <cell r="H91">
            <v>0</v>
          </cell>
          <cell r="O91">
            <v>0</v>
          </cell>
        </row>
        <row r="92">
          <cell r="H92">
            <v>0</v>
          </cell>
          <cell r="O92">
            <v>0</v>
          </cell>
        </row>
        <row r="93">
          <cell r="H93">
            <v>0</v>
          </cell>
          <cell r="O93">
            <v>0</v>
          </cell>
        </row>
        <row r="94">
          <cell r="H94">
            <v>0</v>
          </cell>
          <cell r="O94">
            <v>0</v>
          </cell>
        </row>
        <row r="95">
          <cell r="H95">
            <v>0</v>
          </cell>
          <cell r="O95">
            <v>0</v>
          </cell>
        </row>
        <row r="96">
          <cell r="H96">
            <v>0</v>
          </cell>
          <cell r="O96">
            <v>0</v>
          </cell>
        </row>
        <row r="97">
          <cell r="H97">
            <v>0</v>
          </cell>
          <cell r="O97">
            <v>0</v>
          </cell>
        </row>
        <row r="98">
          <cell r="H98">
            <v>0</v>
          </cell>
          <cell r="O98">
            <v>0</v>
          </cell>
        </row>
        <row r="99">
          <cell r="H99">
            <v>0</v>
          </cell>
          <cell r="O99">
            <v>0</v>
          </cell>
        </row>
        <row r="100">
          <cell r="H100">
            <v>0</v>
          </cell>
          <cell r="O100">
            <v>0</v>
          </cell>
        </row>
        <row r="101">
          <cell r="H101">
            <v>0</v>
          </cell>
          <cell r="O101">
            <v>0</v>
          </cell>
        </row>
        <row r="102">
          <cell r="H102">
            <v>0</v>
          </cell>
          <cell r="O102">
            <v>0</v>
          </cell>
        </row>
        <row r="103">
          <cell r="H103">
            <v>0</v>
          </cell>
          <cell r="O103">
            <v>0</v>
          </cell>
        </row>
        <row r="104">
          <cell r="H104">
            <v>0</v>
          </cell>
          <cell r="O104">
            <v>0</v>
          </cell>
        </row>
        <row r="105">
          <cell r="H105">
            <v>0</v>
          </cell>
          <cell r="O105">
            <v>0</v>
          </cell>
        </row>
        <row r="106">
          <cell r="H106">
            <v>0</v>
          </cell>
          <cell r="O106">
            <v>0</v>
          </cell>
        </row>
        <row r="107">
          <cell r="H107">
            <v>0</v>
          </cell>
          <cell r="O107">
            <v>0</v>
          </cell>
        </row>
        <row r="108">
          <cell r="H108">
            <v>0</v>
          </cell>
          <cell r="O108">
            <v>0</v>
          </cell>
        </row>
        <row r="109">
          <cell r="H109">
            <v>0</v>
          </cell>
          <cell r="O109">
            <v>0</v>
          </cell>
        </row>
        <row r="110">
          <cell r="H110">
            <v>0</v>
          </cell>
          <cell r="O110">
            <v>0</v>
          </cell>
        </row>
        <row r="111">
          <cell r="H111">
            <v>0</v>
          </cell>
          <cell r="O111">
            <v>0</v>
          </cell>
        </row>
        <row r="112">
          <cell r="H112">
            <v>0</v>
          </cell>
          <cell r="O112">
            <v>0</v>
          </cell>
        </row>
        <row r="113">
          <cell r="H113">
            <v>0</v>
          </cell>
          <cell r="O113">
            <v>0</v>
          </cell>
        </row>
        <row r="114">
          <cell r="H114">
            <v>0</v>
          </cell>
          <cell r="O114">
            <v>0</v>
          </cell>
        </row>
        <row r="115">
          <cell r="H115">
            <v>0</v>
          </cell>
          <cell r="O115">
            <v>0</v>
          </cell>
        </row>
        <row r="116">
          <cell r="H116">
            <v>0</v>
          </cell>
          <cell r="O116">
            <v>0</v>
          </cell>
        </row>
        <row r="117">
          <cell r="H117">
            <v>0</v>
          </cell>
          <cell r="O117">
            <v>0</v>
          </cell>
        </row>
        <row r="118">
          <cell r="H118">
            <v>0</v>
          </cell>
          <cell r="O118">
            <v>0</v>
          </cell>
        </row>
        <row r="119">
          <cell r="H119">
            <v>0</v>
          </cell>
          <cell r="O119">
            <v>0</v>
          </cell>
        </row>
        <row r="120">
          <cell r="H120">
            <v>0</v>
          </cell>
          <cell r="O120">
            <v>0</v>
          </cell>
        </row>
        <row r="121">
          <cell r="H121">
            <v>0</v>
          </cell>
          <cell r="O121">
            <v>0</v>
          </cell>
        </row>
        <row r="122">
          <cell r="H122">
            <v>0</v>
          </cell>
          <cell r="O122">
            <v>0</v>
          </cell>
        </row>
        <row r="123">
          <cell r="H123">
            <v>0</v>
          </cell>
          <cell r="O123">
            <v>0</v>
          </cell>
        </row>
        <row r="124">
          <cell r="H124">
            <v>0</v>
          </cell>
          <cell r="O124">
            <v>0</v>
          </cell>
        </row>
        <row r="125">
          <cell r="H125">
            <v>0</v>
          </cell>
          <cell r="O125">
            <v>0</v>
          </cell>
        </row>
        <row r="126">
          <cell r="H126">
            <v>0</v>
          </cell>
          <cell r="O126">
            <v>0</v>
          </cell>
        </row>
        <row r="127">
          <cell r="H127">
            <v>0</v>
          </cell>
          <cell r="O127">
            <v>0</v>
          </cell>
        </row>
        <row r="128">
          <cell r="H128">
            <v>0</v>
          </cell>
          <cell r="O128">
            <v>0</v>
          </cell>
        </row>
        <row r="129">
          <cell r="H129">
            <v>0</v>
          </cell>
          <cell r="O129">
            <v>0</v>
          </cell>
        </row>
        <row r="130">
          <cell r="H130">
            <v>0</v>
          </cell>
          <cell r="O130">
            <v>0</v>
          </cell>
        </row>
        <row r="131">
          <cell r="H131">
            <v>0</v>
          </cell>
          <cell r="O131">
            <v>0</v>
          </cell>
        </row>
        <row r="132">
          <cell r="H132">
            <v>0</v>
          </cell>
          <cell r="O132">
            <v>0</v>
          </cell>
        </row>
        <row r="133">
          <cell r="H133">
            <v>0</v>
          </cell>
          <cell r="O133">
            <v>0</v>
          </cell>
        </row>
        <row r="134">
          <cell r="H134">
            <v>0</v>
          </cell>
          <cell r="O134">
            <v>0</v>
          </cell>
        </row>
        <row r="135">
          <cell r="H135">
            <v>0</v>
          </cell>
          <cell r="O135">
            <v>0</v>
          </cell>
        </row>
        <row r="136">
          <cell r="H136">
            <v>0</v>
          </cell>
          <cell r="O136">
            <v>0</v>
          </cell>
        </row>
        <row r="137">
          <cell r="H137">
            <v>0</v>
          </cell>
          <cell r="O137">
            <v>0</v>
          </cell>
        </row>
        <row r="138">
          <cell r="H138">
            <v>0</v>
          </cell>
          <cell r="O138">
            <v>0</v>
          </cell>
        </row>
        <row r="139">
          <cell r="H139">
            <v>0</v>
          </cell>
          <cell r="O139">
            <v>0</v>
          </cell>
        </row>
        <row r="140">
          <cell r="H140">
            <v>0</v>
          </cell>
          <cell r="O140">
            <v>0</v>
          </cell>
        </row>
        <row r="141">
          <cell r="H141">
            <v>0</v>
          </cell>
          <cell r="O141">
            <v>0</v>
          </cell>
        </row>
        <row r="142">
          <cell r="H142">
            <v>0</v>
          </cell>
          <cell r="O142">
            <v>0</v>
          </cell>
        </row>
        <row r="143">
          <cell r="H143">
            <v>0</v>
          </cell>
          <cell r="O143">
            <v>0</v>
          </cell>
        </row>
        <row r="144">
          <cell r="H144">
            <v>0</v>
          </cell>
          <cell r="O144">
            <v>0</v>
          </cell>
        </row>
        <row r="145">
          <cell r="H145">
            <v>0</v>
          </cell>
          <cell r="O145">
            <v>0</v>
          </cell>
        </row>
        <row r="146">
          <cell r="H146">
            <v>0</v>
          </cell>
          <cell r="O146">
            <v>0</v>
          </cell>
        </row>
        <row r="147">
          <cell r="H147">
            <v>0</v>
          </cell>
          <cell r="O147">
            <v>0</v>
          </cell>
        </row>
        <row r="148">
          <cell r="H148">
            <v>0</v>
          </cell>
          <cell r="O148">
            <v>0</v>
          </cell>
        </row>
        <row r="149">
          <cell r="H149">
            <v>0</v>
          </cell>
          <cell r="O149">
            <v>0</v>
          </cell>
        </row>
        <row r="150">
          <cell r="H150">
            <v>0</v>
          </cell>
          <cell r="O150">
            <v>0</v>
          </cell>
        </row>
        <row r="151">
          <cell r="H151">
            <v>0</v>
          </cell>
          <cell r="O151">
            <v>0</v>
          </cell>
        </row>
        <row r="152">
          <cell r="H152">
            <v>0</v>
          </cell>
          <cell r="O152">
            <v>0</v>
          </cell>
        </row>
        <row r="153">
          <cell r="H153">
            <v>0</v>
          </cell>
          <cell r="O153">
            <v>0</v>
          </cell>
        </row>
        <row r="154">
          <cell r="H154">
            <v>0</v>
          </cell>
          <cell r="O154">
            <v>0</v>
          </cell>
        </row>
        <row r="155">
          <cell r="H155">
            <v>0</v>
          </cell>
          <cell r="O155">
            <v>0</v>
          </cell>
        </row>
        <row r="156">
          <cell r="H156">
            <v>0</v>
          </cell>
          <cell r="O156">
            <v>0</v>
          </cell>
        </row>
        <row r="157">
          <cell r="H157">
            <v>0</v>
          </cell>
          <cell r="O157">
            <v>0</v>
          </cell>
        </row>
        <row r="158">
          <cell r="H158">
            <v>0</v>
          </cell>
          <cell r="O158">
            <v>0</v>
          </cell>
        </row>
        <row r="159">
          <cell r="H159">
            <v>0</v>
          </cell>
          <cell r="O159">
            <v>0</v>
          </cell>
        </row>
        <row r="160">
          <cell r="H160">
            <v>0</v>
          </cell>
          <cell r="O160">
            <v>0</v>
          </cell>
        </row>
        <row r="161">
          <cell r="H161">
            <v>0</v>
          </cell>
          <cell r="O161">
            <v>0</v>
          </cell>
        </row>
        <row r="162">
          <cell r="H162">
            <v>0</v>
          </cell>
          <cell r="O162">
            <v>0</v>
          </cell>
        </row>
        <row r="163">
          <cell r="H163">
            <v>0</v>
          </cell>
          <cell r="O163">
            <v>0</v>
          </cell>
        </row>
        <row r="164">
          <cell r="H164">
            <v>0</v>
          </cell>
          <cell r="O164">
            <v>0</v>
          </cell>
        </row>
        <row r="165">
          <cell r="H165">
            <v>0</v>
          </cell>
          <cell r="O165">
            <v>0</v>
          </cell>
        </row>
        <row r="166">
          <cell r="H166">
            <v>0</v>
          </cell>
          <cell r="O166">
            <v>0</v>
          </cell>
        </row>
        <row r="167">
          <cell r="H167">
            <v>0</v>
          </cell>
          <cell r="O167">
            <v>0</v>
          </cell>
        </row>
        <row r="168">
          <cell r="H168">
            <v>0</v>
          </cell>
          <cell r="O168">
            <v>0</v>
          </cell>
        </row>
        <row r="169">
          <cell r="H169">
            <v>0</v>
          </cell>
          <cell r="O169">
            <v>0</v>
          </cell>
        </row>
        <row r="170">
          <cell r="H170">
            <v>0</v>
          </cell>
          <cell r="O170">
            <v>0</v>
          </cell>
        </row>
        <row r="171">
          <cell r="H171">
            <v>0</v>
          </cell>
          <cell r="O171">
            <v>0</v>
          </cell>
        </row>
        <row r="172">
          <cell r="H172">
            <v>0</v>
          </cell>
          <cell r="O172">
            <v>0</v>
          </cell>
        </row>
        <row r="173">
          <cell r="H173">
            <v>0</v>
          </cell>
          <cell r="O173">
            <v>0</v>
          </cell>
        </row>
        <row r="174">
          <cell r="H174">
            <v>0</v>
          </cell>
          <cell r="O174">
            <v>0</v>
          </cell>
        </row>
        <row r="175">
          <cell r="H175">
            <v>0</v>
          </cell>
          <cell r="O175">
            <v>0</v>
          </cell>
        </row>
        <row r="176">
          <cell r="H176">
            <v>0</v>
          </cell>
          <cell r="O176">
            <v>0</v>
          </cell>
        </row>
        <row r="177">
          <cell r="H177">
            <v>0</v>
          </cell>
          <cell r="O177">
            <v>0</v>
          </cell>
        </row>
        <row r="178">
          <cell r="H178">
            <v>0</v>
          </cell>
          <cell r="O178">
            <v>0</v>
          </cell>
        </row>
        <row r="179">
          <cell r="H179">
            <v>0</v>
          </cell>
          <cell r="O179">
            <v>0</v>
          </cell>
        </row>
        <row r="180">
          <cell r="H180">
            <v>0</v>
          </cell>
          <cell r="O180">
            <v>0</v>
          </cell>
        </row>
        <row r="181">
          <cell r="H181">
            <v>0</v>
          </cell>
          <cell r="O181">
            <v>0</v>
          </cell>
        </row>
        <row r="182">
          <cell r="H182">
            <v>0</v>
          </cell>
          <cell r="O182">
            <v>0</v>
          </cell>
        </row>
        <row r="183">
          <cell r="H183">
            <v>0</v>
          </cell>
          <cell r="O183">
            <v>0</v>
          </cell>
        </row>
        <row r="184">
          <cell r="H184">
            <v>0</v>
          </cell>
          <cell r="O184">
            <v>0</v>
          </cell>
        </row>
        <row r="185">
          <cell r="H185">
            <v>0</v>
          </cell>
          <cell r="O185">
            <v>0</v>
          </cell>
        </row>
        <row r="186">
          <cell r="H186">
            <v>0</v>
          </cell>
          <cell r="O186">
            <v>0</v>
          </cell>
        </row>
        <row r="187">
          <cell r="H187">
            <v>0</v>
          </cell>
          <cell r="O187">
            <v>0</v>
          </cell>
        </row>
        <row r="188">
          <cell r="H188">
            <v>0</v>
          </cell>
          <cell r="O188">
            <v>0</v>
          </cell>
        </row>
        <row r="189">
          <cell r="H189">
            <v>0</v>
          </cell>
          <cell r="O189">
            <v>0</v>
          </cell>
        </row>
        <row r="190">
          <cell r="H190">
            <v>0</v>
          </cell>
          <cell r="O190">
            <v>0</v>
          </cell>
        </row>
        <row r="191">
          <cell r="H191">
            <v>0</v>
          </cell>
          <cell r="O191">
            <v>0</v>
          </cell>
        </row>
        <row r="192">
          <cell r="H192">
            <v>0</v>
          </cell>
          <cell r="O192">
            <v>0</v>
          </cell>
        </row>
        <row r="193">
          <cell r="H193">
            <v>0</v>
          </cell>
          <cell r="O193">
            <v>0</v>
          </cell>
        </row>
        <row r="194">
          <cell r="H194">
            <v>0</v>
          </cell>
          <cell r="O194">
            <v>0</v>
          </cell>
        </row>
        <row r="195">
          <cell r="H195">
            <v>0</v>
          </cell>
          <cell r="O195">
            <v>0</v>
          </cell>
        </row>
        <row r="196">
          <cell r="H196">
            <v>0</v>
          </cell>
          <cell r="O196">
            <v>0</v>
          </cell>
        </row>
        <row r="197">
          <cell r="H197">
            <v>0</v>
          </cell>
          <cell r="O197">
            <v>0</v>
          </cell>
        </row>
        <row r="198">
          <cell r="H198">
            <v>0</v>
          </cell>
          <cell r="O198">
            <v>0</v>
          </cell>
        </row>
        <row r="199">
          <cell r="H199">
            <v>0</v>
          </cell>
          <cell r="O199">
            <v>0</v>
          </cell>
        </row>
        <row r="200">
          <cell r="H200">
            <v>0</v>
          </cell>
          <cell r="O200">
            <v>0</v>
          </cell>
        </row>
        <row r="201">
          <cell r="H201">
            <v>0</v>
          </cell>
          <cell r="O201">
            <v>0</v>
          </cell>
        </row>
        <row r="202">
          <cell r="H202">
            <v>0</v>
          </cell>
          <cell r="O202">
            <v>0</v>
          </cell>
        </row>
        <row r="203">
          <cell r="H203">
            <v>0</v>
          </cell>
          <cell r="O203">
            <v>0</v>
          </cell>
        </row>
        <row r="204">
          <cell r="H204">
            <v>0</v>
          </cell>
          <cell r="O204">
            <v>0</v>
          </cell>
        </row>
        <row r="205">
          <cell r="H205">
            <v>0</v>
          </cell>
          <cell r="O205">
            <v>0</v>
          </cell>
        </row>
        <row r="206">
          <cell r="H206">
            <v>0</v>
          </cell>
          <cell r="O206">
            <v>0</v>
          </cell>
        </row>
        <row r="207">
          <cell r="H207">
            <v>0</v>
          </cell>
          <cell r="O207">
            <v>0</v>
          </cell>
        </row>
        <row r="208">
          <cell r="H208">
            <v>0</v>
          </cell>
          <cell r="O208">
            <v>0</v>
          </cell>
        </row>
        <row r="209">
          <cell r="H209">
            <v>0</v>
          </cell>
          <cell r="O209">
            <v>0</v>
          </cell>
        </row>
        <row r="210">
          <cell r="H210">
            <v>0</v>
          </cell>
          <cell r="O210">
            <v>0</v>
          </cell>
        </row>
        <row r="211">
          <cell r="H211">
            <v>0</v>
          </cell>
          <cell r="O211">
            <v>0</v>
          </cell>
        </row>
        <row r="212">
          <cell r="H212">
            <v>0</v>
          </cell>
          <cell r="O212">
            <v>0</v>
          </cell>
        </row>
        <row r="213">
          <cell r="H213">
            <v>0</v>
          </cell>
          <cell r="O213">
            <v>0</v>
          </cell>
        </row>
        <row r="214">
          <cell r="H214">
            <v>0</v>
          </cell>
          <cell r="O214">
            <v>0</v>
          </cell>
        </row>
        <row r="215">
          <cell r="H215">
            <v>0</v>
          </cell>
          <cell r="O215">
            <v>0</v>
          </cell>
        </row>
        <row r="216">
          <cell r="H216">
            <v>0</v>
          </cell>
          <cell r="O216">
            <v>0</v>
          </cell>
        </row>
        <row r="217">
          <cell r="H217">
            <v>0</v>
          </cell>
          <cell r="O217">
            <v>0</v>
          </cell>
        </row>
        <row r="218">
          <cell r="H218">
            <v>206.10400000000001</v>
          </cell>
          <cell r="O218">
            <v>193.54334117302076</v>
          </cell>
        </row>
        <row r="219">
          <cell r="H219">
            <v>52.671100000000003</v>
          </cell>
          <cell r="O219">
            <v>50.345941368874314</v>
          </cell>
        </row>
        <row r="220">
          <cell r="H220">
            <v>0</v>
          </cell>
          <cell r="O220">
            <v>0</v>
          </cell>
        </row>
        <row r="221">
          <cell r="H221">
            <v>0</v>
          </cell>
          <cell r="O221">
            <v>0</v>
          </cell>
        </row>
        <row r="222">
          <cell r="H222">
            <v>211.65407999999999</v>
          </cell>
          <cell r="O222">
            <v>193.54334117302076</v>
          </cell>
        </row>
        <row r="223">
          <cell r="H223">
            <v>105.5082</v>
          </cell>
          <cell r="O223">
            <v>100.69188273774863</v>
          </cell>
        </row>
        <row r="224">
          <cell r="H224">
            <v>47.135399999999997</v>
          </cell>
          <cell r="O224">
            <v>50.345941368874314</v>
          </cell>
        </row>
        <row r="225">
          <cell r="H225">
            <v>0</v>
          </cell>
          <cell r="O225">
            <v>0</v>
          </cell>
        </row>
        <row r="226">
          <cell r="H226">
            <v>0</v>
          </cell>
          <cell r="O226">
            <v>0</v>
          </cell>
        </row>
        <row r="227">
          <cell r="H227">
            <v>0</v>
          </cell>
          <cell r="O227">
            <v>0</v>
          </cell>
        </row>
        <row r="228">
          <cell r="H228">
            <v>0</v>
          </cell>
          <cell r="O228">
            <v>0</v>
          </cell>
        </row>
        <row r="229">
          <cell r="H229">
            <v>0</v>
          </cell>
          <cell r="O229">
            <v>0</v>
          </cell>
        </row>
        <row r="230">
          <cell r="H230">
            <v>157.39444</v>
          </cell>
          <cell r="O230">
            <v>151.03782410662296</v>
          </cell>
        </row>
        <row r="231">
          <cell r="H231">
            <v>0</v>
          </cell>
          <cell r="O231">
            <v>0</v>
          </cell>
        </row>
        <row r="232">
          <cell r="H232">
            <v>0</v>
          </cell>
          <cell r="O232">
            <v>0</v>
          </cell>
        </row>
        <row r="233">
          <cell r="H233">
            <v>106.1116</v>
          </cell>
          <cell r="O233">
            <v>100.69188273774863</v>
          </cell>
        </row>
        <row r="234">
          <cell r="H234">
            <v>379.02491999999995</v>
          </cell>
          <cell r="O234">
            <v>352.42158958212025</v>
          </cell>
        </row>
        <row r="235">
          <cell r="H235">
            <v>50.152829999999994</v>
          </cell>
          <cell r="O235">
            <v>48.385835293255191</v>
          </cell>
        </row>
        <row r="236">
          <cell r="H236">
            <v>0</v>
          </cell>
          <cell r="O236">
            <v>0</v>
          </cell>
        </row>
        <row r="237">
          <cell r="H237">
            <v>0</v>
          </cell>
          <cell r="O237">
            <v>0</v>
          </cell>
        </row>
        <row r="238">
          <cell r="H238">
            <v>100.81374000000001</v>
          </cell>
          <cell r="O238">
            <v>96.771670586510382</v>
          </cell>
        </row>
        <row r="239">
          <cell r="H239">
            <v>0</v>
          </cell>
          <cell r="O239">
            <v>0</v>
          </cell>
        </row>
        <row r="240">
          <cell r="H240">
            <v>156.89000000000001</v>
          </cell>
          <cell r="O240">
            <v>151.03782410662296</v>
          </cell>
        </row>
        <row r="241">
          <cell r="H241">
            <v>0</v>
          </cell>
          <cell r="O241">
            <v>0</v>
          </cell>
        </row>
        <row r="242">
          <cell r="H242">
            <v>0</v>
          </cell>
          <cell r="O242">
            <v>0</v>
          </cell>
        </row>
        <row r="243">
          <cell r="H243">
            <v>0</v>
          </cell>
          <cell r="O243">
            <v>0</v>
          </cell>
        </row>
        <row r="244">
          <cell r="H244">
            <v>0</v>
          </cell>
          <cell r="O244">
            <v>0</v>
          </cell>
        </row>
        <row r="245">
          <cell r="H245">
            <v>0</v>
          </cell>
          <cell r="O245">
            <v>0</v>
          </cell>
        </row>
        <row r="246">
          <cell r="H246">
            <v>0</v>
          </cell>
          <cell r="O246">
            <v>0</v>
          </cell>
        </row>
        <row r="247">
          <cell r="H247">
            <v>0</v>
          </cell>
          <cell r="O247">
            <v>0</v>
          </cell>
        </row>
        <row r="248">
          <cell r="H248">
            <v>0</v>
          </cell>
          <cell r="O248">
            <v>0</v>
          </cell>
        </row>
        <row r="249">
          <cell r="H249">
            <v>0</v>
          </cell>
          <cell r="O249">
            <v>0</v>
          </cell>
        </row>
        <row r="250">
          <cell r="H250">
            <v>0</v>
          </cell>
          <cell r="O250">
            <v>0</v>
          </cell>
        </row>
        <row r="251">
          <cell r="H251">
            <v>0</v>
          </cell>
          <cell r="O251">
            <v>0</v>
          </cell>
        </row>
        <row r="252">
          <cell r="H252">
            <v>0</v>
          </cell>
          <cell r="O252">
            <v>0</v>
          </cell>
        </row>
        <row r="253">
          <cell r="H253">
            <v>0</v>
          </cell>
          <cell r="O253">
            <v>0</v>
          </cell>
        </row>
        <row r="254">
          <cell r="H254">
            <v>0</v>
          </cell>
          <cell r="O254">
            <v>0</v>
          </cell>
        </row>
        <row r="255">
          <cell r="H255">
            <v>0</v>
          </cell>
          <cell r="O255">
            <v>0</v>
          </cell>
        </row>
        <row r="256">
          <cell r="H256">
            <v>0</v>
          </cell>
          <cell r="O256">
            <v>0</v>
          </cell>
        </row>
        <row r="257">
          <cell r="H257">
            <v>0</v>
          </cell>
          <cell r="O257">
            <v>0</v>
          </cell>
        </row>
        <row r="258">
          <cell r="H258">
            <v>0</v>
          </cell>
          <cell r="O258">
            <v>0</v>
          </cell>
        </row>
        <row r="259">
          <cell r="H259">
            <v>0</v>
          </cell>
          <cell r="O259">
            <v>0</v>
          </cell>
        </row>
        <row r="260">
          <cell r="H260">
            <v>0</v>
          </cell>
          <cell r="O260">
            <v>0</v>
          </cell>
        </row>
        <row r="261">
          <cell r="H261">
            <v>0</v>
          </cell>
          <cell r="O261">
            <v>0</v>
          </cell>
        </row>
        <row r="262">
          <cell r="H262">
            <v>0</v>
          </cell>
          <cell r="O262">
            <v>0</v>
          </cell>
        </row>
        <row r="263">
          <cell r="H263">
            <v>0</v>
          </cell>
          <cell r="O263">
            <v>0</v>
          </cell>
        </row>
        <row r="264">
          <cell r="H264">
            <v>0</v>
          </cell>
          <cell r="O264">
            <v>0</v>
          </cell>
        </row>
        <row r="265">
          <cell r="H265">
            <v>0</v>
          </cell>
          <cell r="O265">
            <v>0</v>
          </cell>
        </row>
        <row r="266">
          <cell r="H266">
            <v>0</v>
          </cell>
          <cell r="O266">
            <v>0</v>
          </cell>
        </row>
        <row r="267">
          <cell r="H267">
            <v>0</v>
          </cell>
          <cell r="O267">
            <v>0</v>
          </cell>
        </row>
        <row r="268">
          <cell r="H268">
            <v>104.0468</v>
          </cell>
          <cell r="O268">
            <v>100.69188273774863</v>
          </cell>
        </row>
        <row r="269">
          <cell r="H269">
            <v>0</v>
          </cell>
          <cell r="O269">
            <v>0</v>
          </cell>
        </row>
        <row r="270">
          <cell r="H270">
            <v>0</v>
          </cell>
          <cell r="O270">
            <v>0</v>
          </cell>
        </row>
        <row r="271">
          <cell r="H271">
            <v>0</v>
          </cell>
          <cell r="O271">
            <v>0</v>
          </cell>
        </row>
        <row r="272">
          <cell r="H272">
            <v>0</v>
          </cell>
          <cell r="O272">
            <v>0</v>
          </cell>
        </row>
        <row r="273">
          <cell r="H273">
            <v>0</v>
          </cell>
          <cell r="O273">
            <v>0</v>
          </cell>
        </row>
        <row r="274">
          <cell r="H274">
            <v>0</v>
          </cell>
          <cell r="O274">
            <v>0</v>
          </cell>
        </row>
        <row r="275">
          <cell r="H275">
            <v>0</v>
          </cell>
          <cell r="O275">
            <v>0</v>
          </cell>
        </row>
      </sheetData>
      <sheetData sheetId="6">
        <row r="6">
          <cell r="H6">
            <v>49.35</v>
          </cell>
          <cell r="W6">
            <v>28.933267421580602</v>
          </cell>
        </row>
        <row r="7">
          <cell r="H7">
            <v>0</v>
          </cell>
          <cell r="W7">
            <v>0</v>
          </cell>
        </row>
        <row r="8">
          <cell r="H8">
            <v>0</v>
          </cell>
          <cell r="W8">
            <v>0</v>
          </cell>
        </row>
        <row r="9">
          <cell r="H9">
            <v>0</v>
          </cell>
          <cell r="W9">
            <v>0</v>
          </cell>
        </row>
        <row r="10">
          <cell r="H10">
            <v>0</v>
          </cell>
          <cell r="W10">
            <v>0</v>
          </cell>
        </row>
        <row r="11">
          <cell r="H11">
            <v>0</v>
          </cell>
          <cell r="W11">
            <v>0</v>
          </cell>
        </row>
        <row r="12">
          <cell r="H12">
            <v>0</v>
          </cell>
          <cell r="W12">
            <v>0</v>
          </cell>
        </row>
        <row r="13">
          <cell r="H13">
            <v>0</v>
          </cell>
          <cell r="W13">
            <v>0</v>
          </cell>
        </row>
        <row r="14">
          <cell r="H14">
            <v>0</v>
          </cell>
          <cell r="W14">
            <v>0</v>
          </cell>
        </row>
        <row r="15">
          <cell r="H15">
            <v>0</v>
          </cell>
          <cell r="W15">
            <v>0</v>
          </cell>
        </row>
        <row r="16">
          <cell r="H16">
            <v>0</v>
          </cell>
          <cell r="W16">
            <v>0</v>
          </cell>
        </row>
        <row r="17">
          <cell r="H17">
            <v>0</v>
          </cell>
          <cell r="W17">
            <v>0</v>
          </cell>
        </row>
        <row r="18">
          <cell r="H18">
            <v>0</v>
          </cell>
          <cell r="W18">
            <v>0</v>
          </cell>
        </row>
        <row r="19">
          <cell r="H19">
            <v>0</v>
          </cell>
          <cell r="W19">
            <v>0</v>
          </cell>
        </row>
        <row r="20">
          <cell r="H20">
            <v>0</v>
          </cell>
          <cell r="W20">
            <v>0</v>
          </cell>
        </row>
        <row r="21">
          <cell r="H21">
            <v>0</v>
          </cell>
          <cell r="W21">
            <v>0</v>
          </cell>
        </row>
        <row r="22">
          <cell r="H22">
            <v>0</v>
          </cell>
          <cell r="W22">
            <v>0</v>
          </cell>
        </row>
        <row r="23">
          <cell r="H23">
            <v>0</v>
          </cell>
          <cell r="W23">
            <v>0</v>
          </cell>
        </row>
        <row r="24">
          <cell r="H24">
            <v>0</v>
          </cell>
          <cell r="W24">
            <v>0</v>
          </cell>
        </row>
        <row r="25">
          <cell r="H25">
            <v>0</v>
          </cell>
          <cell r="W25">
            <v>0</v>
          </cell>
        </row>
        <row r="26">
          <cell r="H26">
            <v>0</v>
          </cell>
          <cell r="W26">
            <v>0</v>
          </cell>
        </row>
        <row r="27">
          <cell r="H27">
            <v>0</v>
          </cell>
          <cell r="W27">
            <v>0</v>
          </cell>
        </row>
        <row r="28">
          <cell r="H28">
            <v>0</v>
          </cell>
          <cell r="W28">
            <v>0</v>
          </cell>
        </row>
        <row r="29">
          <cell r="H29">
            <v>0</v>
          </cell>
          <cell r="W29">
            <v>0</v>
          </cell>
        </row>
        <row r="30">
          <cell r="H30">
            <v>0</v>
          </cell>
          <cell r="W30">
            <v>0</v>
          </cell>
        </row>
        <row r="31">
          <cell r="H31">
            <v>0</v>
          </cell>
          <cell r="W31">
            <v>0</v>
          </cell>
        </row>
        <row r="32">
          <cell r="H32">
            <v>0</v>
          </cell>
          <cell r="W32">
            <v>0</v>
          </cell>
        </row>
        <row r="33">
          <cell r="H33">
            <v>0</v>
          </cell>
          <cell r="W33">
            <v>0</v>
          </cell>
        </row>
        <row r="34">
          <cell r="H34">
            <v>14.660799999999998</v>
          </cell>
          <cell r="W34">
            <v>8.5554746540718014</v>
          </cell>
        </row>
        <row r="35">
          <cell r="H35">
            <v>0</v>
          </cell>
          <cell r="W35">
            <v>0</v>
          </cell>
        </row>
        <row r="36">
          <cell r="H36">
            <v>0</v>
          </cell>
          <cell r="W36">
            <v>0</v>
          </cell>
        </row>
        <row r="37">
          <cell r="H37">
            <v>0</v>
          </cell>
          <cell r="W37">
            <v>0</v>
          </cell>
        </row>
        <row r="38">
          <cell r="H38">
            <v>0</v>
          </cell>
          <cell r="W38">
            <v>0</v>
          </cell>
        </row>
        <row r="39">
          <cell r="H39">
            <v>0</v>
          </cell>
          <cell r="W39">
            <v>0</v>
          </cell>
        </row>
        <row r="40">
          <cell r="H40">
            <v>0</v>
          </cell>
          <cell r="W40">
            <v>0</v>
          </cell>
        </row>
        <row r="41">
          <cell r="H41">
            <v>0</v>
          </cell>
          <cell r="W41">
            <v>0</v>
          </cell>
        </row>
        <row r="42">
          <cell r="H42">
            <v>0</v>
          </cell>
          <cell r="W42">
            <v>0</v>
          </cell>
        </row>
        <row r="43">
          <cell r="H43">
            <v>0</v>
          </cell>
          <cell r="W43">
            <v>0</v>
          </cell>
        </row>
        <row r="44">
          <cell r="H44">
            <v>0</v>
          </cell>
          <cell r="W44">
            <v>0</v>
          </cell>
        </row>
        <row r="45">
          <cell r="H45">
            <v>0</v>
          </cell>
          <cell r="W45">
            <v>0</v>
          </cell>
        </row>
        <row r="46">
          <cell r="H46">
            <v>0</v>
          </cell>
          <cell r="W46">
            <v>0</v>
          </cell>
        </row>
        <row r="47">
          <cell r="H47">
            <v>0</v>
          </cell>
          <cell r="W47">
            <v>0</v>
          </cell>
        </row>
        <row r="48">
          <cell r="H48">
            <v>0</v>
          </cell>
          <cell r="W48">
            <v>0</v>
          </cell>
        </row>
        <row r="49">
          <cell r="H49">
            <v>0</v>
          </cell>
          <cell r="W49">
            <v>0</v>
          </cell>
        </row>
        <row r="50">
          <cell r="H50">
            <v>0</v>
          </cell>
          <cell r="W50">
            <v>0</v>
          </cell>
        </row>
        <row r="51">
          <cell r="H51">
            <v>0</v>
          </cell>
          <cell r="W51">
            <v>0</v>
          </cell>
        </row>
        <row r="52">
          <cell r="H52">
            <v>0</v>
          </cell>
          <cell r="W52">
            <v>0</v>
          </cell>
        </row>
        <row r="53">
          <cell r="H53">
            <v>0</v>
          </cell>
          <cell r="W53">
            <v>0</v>
          </cell>
        </row>
        <row r="54">
          <cell r="H54">
            <v>0</v>
          </cell>
          <cell r="W54">
            <v>0</v>
          </cell>
        </row>
        <row r="55">
          <cell r="H55">
            <v>0</v>
          </cell>
          <cell r="W55">
            <v>0</v>
          </cell>
        </row>
        <row r="56">
          <cell r="H56">
            <v>0</v>
          </cell>
          <cell r="W56">
            <v>0</v>
          </cell>
        </row>
        <row r="57">
          <cell r="H57">
            <v>0</v>
          </cell>
          <cell r="W57">
            <v>0</v>
          </cell>
        </row>
        <row r="58">
          <cell r="H58">
            <v>0</v>
          </cell>
          <cell r="W58">
            <v>0</v>
          </cell>
        </row>
        <row r="59">
          <cell r="H59">
            <v>0</v>
          </cell>
          <cell r="W59">
            <v>0</v>
          </cell>
        </row>
        <row r="60">
          <cell r="H60">
            <v>0</v>
          </cell>
          <cell r="W60">
            <v>0</v>
          </cell>
        </row>
        <row r="61">
          <cell r="H61">
            <v>0</v>
          </cell>
          <cell r="W61">
            <v>0</v>
          </cell>
        </row>
        <row r="62">
          <cell r="H62">
            <v>0</v>
          </cell>
          <cell r="W62">
            <v>0</v>
          </cell>
        </row>
        <row r="63">
          <cell r="H63">
            <v>0</v>
          </cell>
          <cell r="W63">
            <v>0</v>
          </cell>
        </row>
        <row r="64">
          <cell r="H64">
            <v>0</v>
          </cell>
          <cell r="W64">
            <v>0</v>
          </cell>
        </row>
        <row r="65">
          <cell r="H65">
            <v>0</v>
          </cell>
          <cell r="W65">
            <v>0</v>
          </cell>
        </row>
        <row r="66">
          <cell r="H66">
            <v>0</v>
          </cell>
          <cell r="W66">
            <v>0</v>
          </cell>
        </row>
        <row r="67">
          <cell r="H67">
            <v>0</v>
          </cell>
          <cell r="W67">
            <v>0</v>
          </cell>
        </row>
        <row r="68">
          <cell r="H68">
            <v>0</v>
          </cell>
          <cell r="W68">
            <v>0</v>
          </cell>
        </row>
        <row r="69">
          <cell r="H69">
            <v>0</v>
          </cell>
          <cell r="W69">
            <v>0</v>
          </cell>
        </row>
        <row r="70">
          <cell r="H70">
            <v>53.121599999999994</v>
          </cell>
          <cell r="W70">
            <v>31.331998633002598</v>
          </cell>
        </row>
        <row r="71">
          <cell r="H71">
            <v>18.159600000000001</v>
          </cell>
          <cell r="W71">
            <v>10.6572200964606</v>
          </cell>
        </row>
        <row r="72">
          <cell r="H72">
            <v>28.089600000000001</v>
          </cell>
          <cell r="W72">
            <v>16.459865122186201</v>
          </cell>
        </row>
        <row r="73">
          <cell r="H73">
            <v>0</v>
          </cell>
          <cell r="W73">
            <v>0</v>
          </cell>
        </row>
        <row r="74">
          <cell r="H74">
            <v>0</v>
          </cell>
          <cell r="W74">
            <v>0</v>
          </cell>
        </row>
        <row r="75">
          <cell r="H75">
            <v>504.46499999999997</v>
          </cell>
          <cell r="W75">
            <v>75.274469920338007</v>
          </cell>
        </row>
        <row r="76">
          <cell r="H76">
            <v>344.74219999999997</v>
          </cell>
          <cell r="W76">
            <v>0</v>
          </cell>
        </row>
        <row r="77">
          <cell r="H77">
            <v>217.94399999999999</v>
          </cell>
          <cell r="W77">
            <v>28.350718413092398</v>
          </cell>
        </row>
        <row r="78">
          <cell r="H78">
            <v>190.8312</v>
          </cell>
          <cell r="W78">
            <v>0</v>
          </cell>
        </row>
        <row r="79">
          <cell r="H79">
            <v>291.70981</v>
          </cell>
          <cell r="W79">
            <v>46.3983151466484</v>
          </cell>
        </row>
        <row r="80">
          <cell r="H80">
            <v>192.03380000000001</v>
          </cell>
          <cell r="W80">
            <v>0</v>
          </cell>
        </row>
        <row r="81">
          <cell r="H81">
            <v>181.40099999999998</v>
          </cell>
          <cell r="W81">
            <v>0</v>
          </cell>
        </row>
        <row r="82">
          <cell r="H82">
            <v>280.52640000000002</v>
          </cell>
          <cell r="W82">
            <v>38.539614796846806</v>
          </cell>
        </row>
        <row r="83">
          <cell r="H83">
            <v>364.6662</v>
          </cell>
          <cell r="W83">
            <v>49.379595366558597</v>
          </cell>
        </row>
        <row r="84">
          <cell r="H84">
            <v>219.62040000000002</v>
          </cell>
          <cell r="W84">
            <v>25.586466255168002</v>
          </cell>
        </row>
        <row r="85">
          <cell r="H85">
            <v>400.07660000000004</v>
          </cell>
          <cell r="W85">
            <v>51.835439225871603</v>
          </cell>
        </row>
        <row r="86">
          <cell r="H86">
            <v>272.72179999999997</v>
          </cell>
          <cell r="W86">
            <v>18.138976970181602</v>
          </cell>
        </row>
        <row r="87">
          <cell r="H87">
            <v>116.08659999999999</v>
          </cell>
          <cell r="W87">
            <v>0</v>
          </cell>
        </row>
        <row r="88">
          <cell r="H88">
            <v>410.94370000000004</v>
          </cell>
          <cell r="W88">
            <v>56.815662121966803</v>
          </cell>
        </row>
        <row r="89">
          <cell r="H89">
            <v>671.26139999999998</v>
          </cell>
          <cell r="W89">
            <v>104.76744129125038</v>
          </cell>
        </row>
        <row r="90">
          <cell r="H90">
            <v>259.82462000000004</v>
          </cell>
          <cell r="W90">
            <v>59.705562105251403</v>
          </cell>
        </row>
        <row r="91">
          <cell r="H91">
            <v>142.84799999999998</v>
          </cell>
          <cell r="W91">
            <v>22.662298683148805</v>
          </cell>
        </row>
        <row r="92">
          <cell r="H92">
            <v>246.96200000000002</v>
          </cell>
          <cell r="W92">
            <v>30.3153935005428</v>
          </cell>
        </row>
        <row r="93">
          <cell r="H93">
            <v>305.93049999999999</v>
          </cell>
          <cell r="W93">
            <v>41.2010641885674</v>
          </cell>
        </row>
        <row r="94">
          <cell r="H94">
            <v>503.92832000000004</v>
          </cell>
          <cell r="W94">
            <v>93.310644124315814</v>
          </cell>
        </row>
        <row r="95">
          <cell r="H95">
            <v>437.98840000000001</v>
          </cell>
          <cell r="W95">
            <v>69.129149007266392</v>
          </cell>
        </row>
        <row r="96">
          <cell r="H96">
            <v>288.03179999999998</v>
          </cell>
          <cell r="W96">
            <v>41.886415963259402</v>
          </cell>
        </row>
        <row r="97">
          <cell r="H97">
            <v>433.01280000000003</v>
          </cell>
          <cell r="W97">
            <v>71.642105514470401</v>
          </cell>
        </row>
        <row r="98">
          <cell r="H98">
            <v>250.45679999999996</v>
          </cell>
          <cell r="W98">
            <v>35.169968571277799</v>
          </cell>
        </row>
        <row r="99">
          <cell r="H99">
            <v>433.88929999999999</v>
          </cell>
          <cell r="W99">
            <v>68.809318179076811</v>
          </cell>
        </row>
        <row r="100">
          <cell r="H100">
            <v>440.00460000000004</v>
          </cell>
          <cell r="W100">
            <v>647.98411142987641</v>
          </cell>
        </row>
        <row r="101">
          <cell r="H101">
            <v>430.69720000000001</v>
          </cell>
          <cell r="W101">
            <v>1800.8280386747833</v>
          </cell>
        </row>
        <row r="102">
          <cell r="H102">
            <v>410.94420000000002</v>
          </cell>
          <cell r="W102">
            <v>63.612067220995812</v>
          </cell>
        </row>
        <row r="103">
          <cell r="H103">
            <v>415.51350000000002</v>
          </cell>
          <cell r="W103">
            <v>64.685785001346602</v>
          </cell>
        </row>
        <row r="104">
          <cell r="H104">
            <v>437.07230000000004</v>
          </cell>
          <cell r="W104">
            <v>69.848768370693008</v>
          </cell>
        </row>
        <row r="105">
          <cell r="H105">
            <v>251.74559999999997</v>
          </cell>
          <cell r="W105">
            <v>609.81458659136342</v>
          </cell>
        </row>
        <row r="106">
          <cell r="H106">
            <v>634.7971</v>
          </cell>
          <cell r="W106">
            <v>96.109163870974811</v>
          </cell>
        </row>
        <row r="107">
          <cell r="H107">
            <v>683.33879999999999</v>
          </cell>
          <cell r="W107">
            <v>118.05184319069701</v>
          </cell>
        </row>
        <row r="108">
          <cell r="H108">
            <v>617.7192</v>
          </cell>
          <cell r="W108">
            <v>104.1277796348712</v>
          </cell>
        </row>
        <row r="109">
          <cell r="H109">
            <v>293.33600000000001</v>
          </cell>
          <cell r="W109">
            <v>33.056800599310805</v>
          </cell>
        </row>
        <row r="110">
          <cell r="H110">
            <v>235.07750000000001</v>
          </cell>
          <cell r="W110">
            <v>28.270760706045003</v>
          </cell>
        </row>
        <row r="111">
          <cell r="H111">
            <v>312.89800000000002</v>
          </cell>
          <cell r="W111">
            <v>0</v>
          </cell>
        </row>
        <row r="112">
          <cell r="H112">
            <v>185.53359999999998</v>
          </cell>
          <cell r="W112">
            <v>0</v>
          </cell>
        </row>
        <row r="113">
          <cell r="H113">
            <v>184.79276000000002</v>
          </cell>
          <cell r="W113">
            <v>0</v>
          </cell>
        </row>
        <row r="114">
          <cell r="H114">
            <v>323.80061999999998</v>
          </cell>
          <cell r="W114">
            <v>0</v>
          </cell>
        </row>
        <row r="115">
          <cell r="H115">
            <v>347.25239999999997</v>
          </cell>
          <cell r="W115">
            <v>0</v>
          </cell>
        </row>
        <row r="116">
          <cell r="H116">
            <v>508.26775999999995</v>
          </cell>
          <cell r="W116">
            <v>63.806250223825209</v>
          </cell>
        </row>
        <row r="117">
          <cell r="H117">
            <v>638.93647999999996</v>
          </cell>
          <cell r="W117">
            <v>85.931690016798612</v>
          </cell>
        </row>
        <row r="118">
          <cell r="H118">
            <v>2881.335</v>
          </cell>
          <cell r="W118">
            <v>540.93673323481744</v>
          </cell>
        </row>
        <row r="119">
          <cell r="H119">
            <v>382.63679999999999</v>
          </cell>
          <cell r="W119">
            <v>0</v>
          </cell>
        </row>
        <row r="120">
          <cell r="H120">
            <v>888.11272000000019</v>
          </cell>
          <cell r="W120">
            <v>114.8878024975356</v>
          </cell>
        </row>
        <row r="121">
          <cell r="H121">
            <v>647.12876999999992</v>
          </cell>
          <cell r="W121">
            <v>93.767545307443825</v>
          </cell>
        </row>
        <row r="122">
          <cell r="H122">
            <v>533.32369999999992</v>
          </cell>
          <cell r="W122">
            <v>79.226665154395192</v>
          </cell>
        </row>
        <row r="123">
          <cell r="H123">
            <v>648.77019999999982</v>
          </cell>
          <cell r="W123">
            <v>94.738460321590807</v>
          </cell>
        </row>
        <row r="124">
          <cell r="H124">
            <v>609.83810000000005</v>
          </cell>
          <cell r="W124">
            <v>77.273412596523016</v>
          </cell>
        </row>
        <row r="125">
          <cell r="H125">
            <v>1006.0848</v>
          </cell>
          <cell r="W125">
            <v>143.90102762616362</v>
          </cell>
        </row>
        <row r="126">
          <cell r="H126">
            <v>847.07434000000001</v>
          </cell>
          <cell r="W126">
            <v>129.3829925322714</v>
          </cell>
        </row>
        <row r="127">
          <cell r="H127">
            <v>451.21800000000002</v>
          </cell>
          <cell r="W127">
            <v>12694.391392665491</v>
          </cell>
        </row>
        <row r="128">
          <cell r="H128">
            <v>634.9932</v>
          </cell>
          <cell r="W128">
            <v>0</v>
          </cell>
        </row>
        <row r="129">
          <cell r="H129">
            <v>1502.3101799999999</v>
          </cell>
          <cell r="W129">
            <v>220.67184892124581</v>
          </cell>
        </row>
        <row r="130">
          <cell r="H130">
            <v>1518.13716</v>
          </cell>
          <cell r="W130">
            <v>225.6863394060756</v>
          </cell>
        </row>
        <row r="131">
          <cell r="H131">
            <v>474.54750000000001</v>
          </cell>
          <cell r="W131">
            <v>74.486315379442203</v>
          </cell>
        </row>
        <row r="132">
          <cell r="H132">
            <v>722.39200000000005</v>
          </cell>
          <cell r="W132">
            <v>167.81980456291441</v>
          </cell>
        </row>
        <row r="133">
          <cell r="H133">
            <v>2371.4123</v>
          </cell>
          <cell r="W133">
            <v>1006.6858077740912</v>
          </cell>
        </row>
        <row r="134">
          <cell r="H134">
            <v>1586.6609999999998</v>
          </cell>
          <cell r="W134">
            <v>281.23410074486219</v>
          </cell>
        </row>
        <row r="135">
          <cell r="H135">
            <v>1667.252</v>
          </cell>
          <cell r="W135">
            <v>1441.0571935620494</v>
          </cell>
        </row>
        <row r="136">
          <cell r="H136">
            <v>1671.3999999999999</v>
          </cell>
          <cell r="W136">
            <v>281.67957939841199</v>
          </cell>
        </row>
        <row r="137">
          <cell r="H137">
            <v>2552.3537999999994</v>
          </cell>
          <cell r="W137">
            <v>923.30806277134889</v>
          </cell>
        </row>
        <row r="138">
          <cell r="H138">
            <v>2112.768</v>
          </cell>
          <cell r="W138">
            <v>798.4712370112012</v>
          </cell>
        </row>
        <row r="139">
          <cell r="H139">
            <v>2651.6650499999996</v>
          </cell>
          <cell r="W139">
            <v>5635.8628194141402</v>
          </cell>
        </row>
        <row r="140">
          <cell r="H140">
            <v>2101.0401999999999</v>
          </cell>
          <cell r="W140">
            <v>1527.7541930605871</v>
          </cell>
        </row>
        <row r="141">
          <cell r="H141">
            <v>2275.4424000000004</v>
          </cell>
          <cell r="W141">
            <v>1707.9445971566925</v>
          </cell>
        </row>
        <row r="142">
          <cell r="H142">
            <v>2646.4231500000001</v>
          </cell>
          <cell r="W142">
            <v>1051.0052225375071</v>
          </cell>
        </row>
        <row r="143">
          <cell r="H143">
            <v>2665.6595000000002</v>
          </cell>
          <cell r="W143">
            <v>481.03698812673656</v>
          </cell>
        </row>
        <row r="144">
          <cell r="H144">
            <v>1535.1334999999999</v>
          </cell>
          <cell r="W144">
            <v>260.44509691253819</v>
          </cell>
        </row>
        <row r="145">
          <cell r="H145">
            <v>1615.2503999999999</v>
          </cell>
          <cell r="W145">
            <v>248.77127168361781</v>
          </cell>
        </row>
        <row r="146">
          <cell r="H146">
            <v>1596.9334999999999</v>
          </cell>
          <cell r="W146">
            <v>245.49300569467437</v>
          </cell>
        </row>
        <row r="147">
          <cell r="H147">
            <v>1595.1239999999998</v>
          </cell>
          <cell r="W147">
            <v>243.96238673119561</v>
          </cell>
        </row>
        <row r="148">
          <cell r="H148">
            <v>1613.3751999999997</v>
          </cell>
          <cell r="W148">
            <v>826.87691616589802</v>
          </cell>
        </row>
        <row r="149">
          <cell r="H149">
            <v>1592.1787999999999</v>
          </cell>
          <cell r="W149">
            <v>238.31965711956479</v>
          </cell>
        </row>
        <row r="150">
          <cell r="H150">
            <v>1958.1779999999999</v>
          </cell>
          <cell r="W150">
            <v>308.04277766489759</v>
          </cell>
        </row>
        <row r="151">
          <cell r="H151">
            <v>2323.9916999999996</v>
          </cell>
          <cell r="W151">
            <v>416.05421735635684</v>
          </cell>
        </row>
        <row r="152">
          <cell r="H152">
            <v>1944.9360799999997</v>
          </cell>
          <cell r="W152">
            <v>0</v>
          </cell>
        </row>
        <row r="153">
          <cell r="H153">
            <v>2924.6100999999999</v>
          </cell>
          <cell r="W153">
            <v>0</v>
          </cell>
        </row>
        <row r="154">
          <cell r="H154">
            <v>2437.7055500000001</v>
          </cell>
          <cell r="W154">
            <v>4203.3034226928885</v>
          </cell>
        </row>
        <row r="155">
          <cell r="H155">
            <v>1696.4518600000001</v>
          </cell>
          <cell r="W155">
            <v>1593.4150092575219</v>
          </cell>
        </row>
        <row r="156">
          <cell r="H156">
            <v>2614.4598899999996</v>
          </cell>
          <cell r="W156">
            <v>1038.314792176127</v>
          </cell>
        </row>
        <row r="157">
          <cell r="H157">
            <v>1428.6468</v>
          </cell>
          <cell r="W157">
            <v>814.47890256171968</v>
          </cell>
        </row>
        <row r="158">
          <cell r="H158">
            <v>1630.8330199999998</v>
          </cell>
          <cell r="W158">
            <v>688.16386887452359</v>
          </cell>
        </row>
        <row r="159">
          <cell r="H159">
            <v>2517.1223299999997</v>
          </cell>
          <cell r="W159">
            <v>393.30053843658243</v>
          </cell>
        </row>
        <row r="160">
          <cell r="H160">
            <v>1871.2470799999999</v>
          </cell>
          <cell r="W160">
            <v>346.03411104199074</v>
          </cell>
        </row>
        <row r="161">
          <cell r="H161">
            <v>1664.4175499999999</v>
          </cell>
          <cell r="W161">
            <v>284.4095639676018</v>
          </cell>
        </row>
        <row r="162">
          <cell r="H162">
            <v>1447.6926100000001</v>
          </cell>
          <cell r="W162">
            <v>243.96238673119561</v>
          </cell>
        </row>
        <row r="163">
          <cell r="H163">
            <v>1729.5200999999997</v>
          </cell>
          <cell r="W163">
            <v>1326.3588724558829</v>
          </cell>
        </row>
        <row r="164">
          <cell r="H164">
            <v>1936.0079999999998</v>
          </cell>
          <cell r="W164">
            <v>743.28899661891683</v>
          </cell>
        </row>
        <row r="165">
          <cell r="H165">
            <v>1930.9698899999999</v>
          </cell>
          <cell r="W165">
            <v>874.88123897124126</v>
          </cell>
        </row>
        <row r="166">
          <cell r="H166">
            <v>1872.8700099999999</v>
          </cell>
          <cell r="W166">
            <v>1340.3653108243009</v>
          </cell>
        </row>
        <row r="167">
          <cell r="H167">
            <v>2360.7237399999999</v>
          </cell>
          <cell r="W167">
            <v>4372.2660823285323</v>
          </cell>
        </row>
        <row r="168">
          <cell r="H168">
            <v>2498.33952</v>
          </cell>
          <cell r="W168">
            <v>1413.82118143616</v>
          </cell>
        </row>
        <row r="169">
          <cell r="H169">
            <v>2266.3773000000001</v>
          </cell>
          <cell r="W169">
            <v>4375.1445597822394</v>
          </cell>
        </row>
        <row r="170">
          <cell r="H170">
            <v>2161.8709199999998</v>
          </cell>
          <cell r="W170">
            <v>382.03792427247726</v>
          </cell>
        </row>
        <row r="171">
          <cell r="H171">
            <v>3216.3880000000004</v>
          </cell>
          <cell r="W171">
            <v>1532.6611791677528</v>
          </cell>
        </row>
        <row r="172">
          <cell r="H172">
            <v>1625.1483599999999</v>
          </cell>
          <cell r="W172">
            <v>237.50865751951261</v>
          </cell>
        </row>
        <row r="173">
          <cell r="H173">
            <v>1018.0799999999999</v>
          </cell>
          <cell r="W173">
            <v>5582.5983682353144</v>
          </cell>
        </row>
        <row r="174">
          <cell r="H174">
            <v>948.49800000000005</v>
          </cell>
          <cell r="W174">
            <v>143.6040418571304</v>
          </cell>
        </row>
        <row r="175">
          <cell r="H175">
            <v>882.99959999999999</v>
          </cell>
          <cell r="W175">
            <v>164.64434134017483</v>
          </cell>
        </row>
        <row r="176">
          <cell r="H176">
            <v>2033.0345599999998</v>
          </cell>
          <cell r="W176">
            <v>3133.95998890283</v>
          </cell>
        </row>
        <row r="177">
          <cell r="H177">
            <v>2050.9004799999998</v>
          </cell>
          <cell r="W177">
            <v>890.3130764313895</v>
          </cell>
        </row>
        <row r="178">
          <cell r="H178">
            <v>1578.3600599999997</v>
          </cell>
          <cell r="W178">
            <v>240.23864208870242</v>
          </cell>
        </row>
        <row r="179">
          <cell r="H179">
            <v>2521.6488599999998</v>
          </cell>
          <cell r="W179">
            <v>975.42234431855775</v>
          </cell>
        </row>
        <row r="180">
          <cell r="H180">
            <v>1046.3920000000001</v>
          </cell>
          <cell r="W180">
            <v>625.64836449303505</v>
          </cell>
        </row>
        <row r="181">
          <cell r="H181">
            <v>1600.3935999999999</v>
          </cell>
          <cell r="W181">
            <v>237.89702352517139</v>
          </cell>
        </row>
        <row r="182">
          <cell r="H182">
            <v>3265.7258000000006</v>
          </cell>
          <cell r="W182">
            <v>2040.2052894336607</v>
          </cell>
        </row>
        <row r="183">
          <cell r="H183">
            <v>2565.7980000000002</v>
          </cell>
          <cell r="W183">
            <v>1624.8571170048656</v>
          </cell>
        </row>
        <row r="184">
          <cell r="H184">
            <v>2465.6193899999998</v>
          </cell>
          <cell r="W184">
            <v>1419.0983901012887</v>
          </cell>
        </row>
        <row r="185">
          <cell r="H185">
            <v>1895.8510999999999</v>
          </cell>
          <cell r="W185">
            <v>342.52739446148342</v>
          </cell>
        </row>
        <row r="186">
          <cell r="H186">
            <v>2646.2102</v>
          </cell>
          <cell r="W186">
            <v>461.51588507759277</v>
          </cell>
        </row>
        <row r="187">
          <cell r="H187">
            <v>1671.5843999999997</v>
          </cell>
          <cell r="W187">
            <v>875.71508363044984</v>
          </cell>
        </row>
        <row r="188">
          <cell r="H188">
            <v>1691.09556</v>
          </cell>
          <cell r="W188">
            <v>6247.8932016038798</v>
          </cell>
        </row>
        <row r="189">
          <cell r="H189">
            <v>875.49349999999993</v>
          </cell>
          <cell r="W189">
            <v>162.07427218507982</v>
          </cell>
        </row>
        <row r="190">
          <cell r="H190">
            <v>1161.4491</v>
          </cell>
          <cell r="W190">
            <v>1929.0345106605</v>
          </cell>
        </row>
        <row r="191">
          <cell r="H191">
            <v>665.60760000000005</v>
          </cell>
          <cell r="W191">
            <v>118.4173641371994</v>
          </cell>
        </row>
        <row r="192">
          <cell r="H192">
            <v>1690.0963999999999</v>
          </cell>
          <cell r="W192">
            <v>870.8833536188713</v>
          </cell>
        </row>
        <row r="193">
          <cell r="H193">
            <v>2636.0695000000001</v>
          </cell>
          <cell r="W193">
            <v>6858.8285012140486</v>
          </cell>
        </row>
        <row r="194">
          <cell r="H194">
            <v>2587.6742399999998</v>
          </cell>
          <cell r="W194">
            <v>3069.1736775174754</v>
          </cell>
        </row>
        <row r="195">
          <cell r="H195">
            <v>1593.6888100000001</v>
          </cell>
          <cell r="W195">
            <v>238.1254741167354</v>
          </cell>
        </row>
        <row r="196">
          <cell r="H196">
            <v>2260.2925799999998</v>
          </cell>
          <cell r="W196">
            <v>435.0384615153252</v>
          </cell>
        </row>
        <row r="197">
          <cell r="H197">
            <v>1661.36</v>
          </cell>
          <cell r="W197">
            <v>856.22824817004062</v>
          </cell>
        </row>
        <row r="198">
          <cell r="H198">
            <v>2660.6552000000001</v>
          </cell>
          <cell r="W198">
            <v>477.43889130960355</v>
          </cell>
        </row>
        <row r="199">
          <cell r="H199">
            <v>2648.8123999999998</v>
          </cell>
          <cell r="W199">
            <v>469.50023325275464</v>
          </cell>
        </row>
        <row r="200">
          <cell r="H200">
            <v>1695.1473000000001</v>
          </cell>
          <cell r="W200">
            <v>963.40584320229129</v>
          </cell>
        </row>
        <row r="201">
          <cell r="H201">
            <v>1553.604</v>
          </cell>
          <cell r="W201">
            <v>278.9610173588004</v>
          </cell>
        </row>
        <row r="202">
          <cell r="H202">
            <v>1433.2911999999999</v>
          </cell>
          <cell r="W202">
            <v>257.20109851232939</v>
          </cell>
        </row>
        <row r="203">
          <cell r="H203">
            <v>1020.12</v>
          </cell>
          <cell r="W203">
            <v>188.38035780367443</v>
          </cell>
        </row>
        <row r="204">
          <cell r="H204">
            <v>2486.7656000000006</v>
          </cell>
          <cell r="W204">
            <v>398.48636686508519</v>
          </cell>
        </row>
        <row r="205">
          <cell r="H205">
            <v>2453.9866999999995</v>
          </cell>
          <cell r="W205">
            <v>373.0940836127466</v>
          </cell>
        </row>
        <row r="206">
          <cell r="H206">
            <v>2131.6514999999999</v>
          </cell>
          <cell r="W206">
            <v>360.36938566263188</v>
          </cell>
        </row>
        <row r="207">
          <cell r="H207">
            <v>2456.7099700000003</v>
          </cell>
          <cell r="W207">
            <v>8523.826183192763</v>
          </cell>
        </row>
        <row r="208">
          <cell r="H208">
            <v>2504.4983999999999</v>
          </cell>
          <cell r="W208">
            <v>388.57161119120764</v>
          </cell>
        </row>
        <row r="209">
          <cell r="H209">
            <v>2605.8192800000002</v>
          </cell>
          <cell r="W209">
            <v>474.44618856011516</v>
          </cell>
        </row>
        <row r="210">
          <cell r="H210">
            <v>1704.6589999999999</v>
          </cell>
          <cell r="W210">
            <v>298.35647258258405</v>
          </cell>
        </row>
        <row r="211">
          <cell r="H211">
            <v>1706.46408</v>
          </cell>
          <cell r="W211">
            <v>5806.6403818137906</v>
          </cell>
        </row>
        <row r="212">
          <cell r="H212">
            <v>1123.6764000000001</v>
          </cell>
          <cell r="W212">
            <v>0</v>
          </cell>
        </row>
        <row r="213">
          <cell r="H213">
            <v>1462.6476</v>
          </cell>
          <cell r="W213">
            <v>7095.8734284038474</v>
          </cell>
        </row>
        <row r="214">
          <cell r="H214">
            <v>2933.7682000000004</v>
          </cell>
          <cell r="W214">
            <v>3148.9939058412801</v>
          </cell>
        </row>
        <row r="215">
          <cell r="H215">
            <v>3659.3131400000002</v>
          </cell>
          <cell r="W215">
            <v>1060.2756149435452</v>
          </cell>
        </row>
        <row r="216">
          <cell r="H216">
            <v>6125.1930000000002</v>
          </cell>
          <cell r="W216">
            <v>2252.9477509213489</v>
          </cell>
        </row>
        <row r="217">
          <cell r="H217">
            <v>2088.9335999999998</v>
          </cell>
          <cell r="W217">
            <v>745.11315489476783</v>
          </cell>
        </row>
        <row r="218">
          <cell r="H218">
            <v>2498.8984299999997</v>
          </cell>
          <cell r="W218">
            <v>1000.963120455413</v>
          </cell>
        </row>
        <row r="219">
          <cell r="H219">
            <v>2374.2189999999996</v>
          </cell>
          <cell r="W219">
            <v>936.57660572901511</v>
          </cell>
        </row>
        <row r="220">
          <cell r="H220">
            <v>4716.91896</v>
          </cell>
          <cell r="W220">
            <v>799.85121118387679</v>
          </cell>
        </row>
        <row r="221">
          <cell r="H221">
            <v>2064.3670000000002</v>
          </cell>
          <cell r="W221">
            <v>1368.5690540868245</v>
          </cell>
        </row>
        <row r="222">
          <cell r="H222">
            <v>790.97919999999999</v>
          </cell>
          <cell r="W222">
            <v>0</v>
          </cell>
        </row>
        <row r="223">
          <cell r="H223">
            <v>3205.8600000000006</v>
          </cell>
          <cell r="W223">
            <v>7200.631016873409</v>
          </cell>
        </row>
        <row r="224">
          <cell r="H224">
            <v>5736.3068200000007</v>
          </cell>
          <cell r="W224">
            <v>10013.095056840943</v>
          </cell>
        </row>
        <row r="225">
          <cell r="H225">
            <v>2697.7025599999997</v>
          </cell>
          <cell r="W225">
            <v>442.44026068199889</v>
          </cell>
        </row>
        <row r="226">
          <cell r="H226">
            <v>6077.9727000000003</v>
          </cell>
          <cell r="W226">
            <v>4495.8053087285971</v>
          </cell>
        </row>
        <row r="227">
          <cell r="H227">
            <v>2639.8683000000001</v>
          </cell>
          <cell r="W227">
            <v>431.58885758270884</v>
          </cell>
        </row>
        <row r="228">
          <cell r="H228">
            <v>3604.9481299999993</v>
          </cell>
          <cell r="W228">
            <v>609.89454429841089</v>
          </cell>
        </row>
        <row r="229">
          <cell r="H229">
            <v>2305.1853799999999</v>
          </cell>
          <cell r="W229">
            <v>396.32750877480538</v>
          </cell>
        </row>
        <row r="230">
          <cell r="H230">
            <v>1095.0620999999999</v>
          </cell>
          <cell r="W230">
            <v>180.53307998345102</v>
          </cell>
        </row>
        <row r="231">
          <cell r="H231">
            <v>2302.0810000000001</v>
          </cell>
          <cell r="W231">
            <v>975.03397831289908</v>
          </cell>
        </row>
        <row r="232">
          <cell r="H232">
            <v>8365.9394999999986</v>
          </cell>
          <cell r="W232">
            <v>1974.1626405180532</v>
          </cell>
        </row>
        <row r="233">
          <cell r="H233">
            <v>2806.4888599999999</v>
          </cell>
          <cell r="W233">
            <v>431.66881528975625</v>
          </cell>
        </row>
        <row r="234">
          <cell r="H234">
            <v>2573.52504</v>
          </cell>
          <cell r="W234">
            <v>855.74380031629585</v>
          </cell>
        </row>
        <row r="235">
          <cell r="H235">
            <v>2576.8993399999999</v>
          </cell>
          <cell r="W235">
            <v>2139.3461252543184</v>
          </cell>
        </row>
        <row r="236">
          <cell r="H236">
            <v>2792.3288400000001</v>
          </cell>
          <cell r="W236">
            <v>1780.2035192683854</v>
          </cell>
        </row>
        <row r="237">
          <cell r="H237">
            <v>3282.4709999999995</v>
          </cell>
          <cell r="W237">
            <v>1588.0147575037101</v>
          </cell>
        </row>
        <row r="238">
          <cell r="H238">
            <v>3652.0699999999997</v>
          </cell>
          <cell r="W238">
            <v>2200.908858069356</v>
          </cell>
        </row>
        <row r="239">
          <cell r="H239">
            <v>2401.1230999999998</v>
          </cell>
          <cell r="W239">
            <v>409.71471344045574</v>
          </cell>
        </row>
        <row r="240">
          <cell r="H240">
            <v>3795.3677999999995</v>
          </cell>
          <cell r="W240">
            <v>624.51538215850678</v>
          </cell>
        </row>
        <row r="241">
          <cell r="H241">
            <v>3747.1688899999995</v>
          </cell>
          <cell r="W241">
            <v>1054.0503363234261</v>
          </cell>
        </row>
        <row r="242">
          <cell r="H242">
            <v>4270.8628000000008</v>
          </cell>
          <cell r="W242">
            <v>712.46885991064687</v>
          </cell>
        </row>
        <row r="243">
          <cell r="H243">
            <v>3664.6657</v>
          </cell>
          <cell r="W243">
            <v>547.75598339300279</v>
          </cell>
        </row>
        <row r="244">
          <cell r="H244">
            <v>5603.3207999999995</v>
          </cell>
          <cell r="W244">
            <v>3210.5645235337793</v>
          </cell>
        </row>
        <row r="245">
          <cell r="H245">
            <v>3833.6242400000001</v>
          </cell>
          <cell r="W245">
            <v>609.00358699131129</v>
          </cell>
        </row>
        <row r="246">
          <cell r="H246">
            <v>2375.1844099999998</v>
          </cell>
          <cell r="W246">
            <v>6099.3013028465784</v>
          </cell>
        </row>
        <row r="247">
          <cell r="H247">
            <v>2345.9454999999998</v>
          </cell>
          <cell r="W247">
            <v>401.71894273571576</v>
          </cell>
        </row>
        <row r="248">
          <cell r="H248">
            <v>6055.124600000001</v>
          </cell>
          <cell r="W248">
            <v>3373.7351264655013</v>
          </cell>
        </row>
        <row r="249">
          <cell r="H249">
            <v>3544.4932000000003</v>
          </cell>
          <cell r="W249">
            <v>3465.1002939823934</v>
          </cell>
        </row>
        <row r="250">
          <cell r="H250">
            <v>1148.2728</v>
          </cell>
          <cell r="W250">
            <v>206.14239129777542</v>
          </cell>
        </row>
        <row r="251">
          <cell r="H251">
            <v>2184.2730000000001</v>
          </cell>
          <cell r="W251">
            <v>3311.7789857990388</v>
          </cell>
        </row>
        <row r="252">
          <cell r="H252">
            <v>3808.4382000000001</v>
          </cell>
          <cell r="W252">
            <v>7118.2269636166948</v>
          </cell>
        </row>
        <row r="253">
          <cell r="H253">
            <v>2178.1469999999999</v>
          </cell>
          <cell r="W253">
            <v>365.2125382037886</v>
          </cell>
        </row>
        <row r="254">
          <cell r="H254">
            <v>3467.1698099999999</v>
          </cell>
          <cell r="W254">
            <v>1197.5220094370784</v>
          </cell>
        </row>
        <row r="255">
          <cell r="H255">
            <v>2314.3424</v>
          </cell>
          <cell r="W255">
            <v>5906.3061905948871</v>
          </cell>
        </row>
        <row r="256">
          <cell r="H256">
            <v>2554.2839999999997</v>
          </cell>
          <cell r="W256">
            <v>4891.2903970153857</v>
          </cell>
        </row>
        <row r="257">
          <cell r="H257">
            <v>3308.4287999999997</v>
          </cell>
          <cell r="W257">
            <v>557.6707390668804</v>
          </cell>
        </row>
        <row r="258">
          <cell r="H258">
            <v>2462.64491</v>
          </cell>
          <cell r="W258">
            <v>941.51313344229527</v>
          </cell>
        </row>
        <row r="259">
          <cell r="H259">
            <v>7040.7855000000009</v>
          </cell>
          <cell r="W259">
            <v>1687.5552492599766</v>
          </cell>
        </row>
        <row r="260">
          <cell r="H260">
            <v>2642.9879299999998</v>
          </cell>
          <cell r="W260">
            <v>4481.9237245963632</v>
          </cell>
        </row>
        <row r="261">
          <cell r="H261">
            <v>2328.9895999999999</v>
          </cell>
          <cell r="W261">
            <v>0</v>
          </cell>
        </row>
        <row r="262">
          <cell r="H262">
            <v>2773.5635000000002</v>
          </cell>
          <cell r="W262">
            <v>1076.580266263097</v>
          </cell>
        </row>
        <row r="263">
          <cell r="H263">
            <v>2801.9956999999999</v>
          </cell>
          <cell r="W263">
            <v>486.05147861156638</v>
          </cell>
        </row>
        <row r="264">
          <cell r="H264">
            <v>2795.36247</v>
          </cell>
          <cell r="W264">
            <v>462.89801115655507</v>
          </cell>
        </row>
        <row r="265">
          <cell r="H265">
            <v>2806.6097</v>
          </cell>
          <cell r="W265">
            <v>1627.290115805022</v>
          </cell>
        </row>
        <row r="266">
          <cell r="H266">
            <v>2139.027</v>
          </cell>
          <cell r="W266">
            <v>0</v>
          </cell>
        </row>
        <row r="267">
          <cell r="H267">
            <v>1279.1312999999998</v>
          </cell>
          <cell r="W267">
            <v>215.80585132093262</v>
          </cell>
        </row>
        <row r="268">
          <cell r="H268">
            <v>2756.4766</v>
          </cell>
          <cell r="W268">
            <v>1640.9286161213929</v>
          </cell>
        </row>
        <row r="269">
          <cell r="H269">
            <v>2397.4720000000002</v>
          </cell>
          <cell r="W269">
            <v>423.06765051737159</v>
          </cell>
        </row>
        <row r="270">
          <cell r="H270">
            <v>6538.3439000000008</v>
          </cell>
          <cell r="W270">
            <v>1242.3257394546104</v>
          </cell>
        </row>
        <row r="271">
          <cell r="H271">
            <v>5228.3944999999994</v>
          </cell>
          <cell r="W271">
            <v>4985.2690600018568</v>
          </cell>
        </row>
        <row r="272">
          <cell r="H272">
            <v>2259.0630000000006</v>
          </cell>
          <cell r="W272">
            <v>3631.5683664492431</v>
          </cell>
        </row>
        <row r="273">
          <cell r="H273">
            <v>619.89390000000003</v>
          </cell>
          <cell r="W273">
            <v>0</v>
          </cell>
        </row>
      </sheetData>
      <sheetData sheetId="7">
        <row r="8">
          <cell r="H8">
            <v>0</v>
          </cell>
          <cell r="O8">
            <v>0</v>
          </cell>
        </row>
        <row r="9">
          <cell r="H9">
            <v>0</v>
          </cell>
          <cell r="O9">
            <v>0</v>
          </cell>
        </row>
        <row r="10">
          <cell r="H10">
            <v>0</v>
          </cell>
          <cell r="O10">
            <v>0</v>
          </cell>
        </row>
        <row r="11">
          <cell r="H11">
            <v>0</v>
          </cell>
          <cell r="O11">
            <v>0</v>
          </cell>
        </row>
        <row r="12">
          <cell r="H12">
            <v>0</v>
          </cell>
          <cell r="O12">
            <v>0</v>
          </cell>
        </row>
        <row r="13">
          <cell r="H13">
            <v>0</v>
          </cell>
          <cell r="O13">
            <v>0</v>
          </cell>
        </row>
        <row r="14">
          <cell r="H14">
            <v>0</v>
          </cell>
          <cell r="O14">
            <v>0</v>
          </cell>
        </row>
        <row r="15">
          <cell r="H15">
            <v>0</v>
          </cell>
          <cell r="O15">
            <v>0</v>
          </cell>
        </row>
        <row r="16">
          <cell r="H16">
            <v>0</v>
          </cell>
          <cell r="O16">
            <v>0</v>
          </cell>
        </row>
        <row r="17">
          <cell r="H17">
            <v>0</v>
          </cell>
          <cell r="O17">
            <v>0</v>
          </cell>
        </row>
        <row r="18">
          <cell r="H18">
            <v>0</v>
          </cell>
          <cell r="O18">
            <v>0</v>
          </cell>
        </row>
        <row r="19">
          <cell r="H19">
            <v>0</v>
          </cell>
          <cell r="O19">
            <v>0</v>
          </cell>
        </row>
        <row r="20">
          <cell r="H20">
            <v>0</v>
          </cell>
          <cell r="O20">
            <v>0</v>
          </cell>
        </row>
        <row r="21">
          <cell r="H21">
            <v>0</v>
          </cell>
          <cell r="O21">
            <v>0</v>
          </cell>
        </row>
        <row r="22">
          <cell r="H22">
            <v>0</v>
          </cell>
          <cell r="O22">
            <v>0</v>
          </cell>
        </row>
        <row r="23">
          <cell r="H23">
            <v>0</v>
          </cell>
          <cell r="O23">
            <v>0</v>
          </cell>
        </row>
        <row r="24">
          <cell r="H24">
            <v>0</v>
          </cell>
          <cell r="O24">
            <v>0</v>
          </cell>
        </row>
        <row r="25">
          <cell r="H25">
            <v>0</v>
          </cell>
          <cell r="O25">
            <v>0</v>
          </cell>
        </row>
        <row r="26">
          <cell r="H26">
            <v>0</v>
          </cell>
          <cell r="O26">
            <v>0</v>
          </cell>
        </row>
        <row r="27">
          <cell r="H27">
            <v>0</v>
          </cell>
          <cell r="O27">
            <v>0</v>
          </cell>
        </row>
        <row r="28">
          <cell r="H28">
            <v>0</v>
          </cell>
          <cell r="O28">
            <v>0</v>
          </cell>
        </row>
        <row r="29">
          <cell r="H29">
            <v>0</v>
          </cell>
          <cell r="O29">
            <v>0</v>
          </cell>
        </row>
        <row r="30">
          <cell r="H30">
            <v>0</v>
          </cell>
          <cell r="O30">
            <v>0</v>
          </cell>
        </row>
        <row r="31">
          <cell r="H31">
            <v>0</v>
          </cell>
          <cell r="O31">
            <v>0</v>
          </cell>
        </row>
        <row r="32">
          <cell r="H32">
            <v>0</v>
          </cell>
          <cell r="O32">
            <v>0</v>
          </cell>
        </row>
        <row r="33">
          <cell r="H33">
            <v>0</v>
          </cell>
          <cell r="O33">
            <v>0</v>
          </cell>
        </row>
        <row r="34">
          <cell r="H34">
            <v>0</v>
          </cell>
          <cell r="O34">
            <v>0</v>
          </cell>
        </row>
        <row r="35">
          <cell r="H35">
            <v>0</v>
          </cell>
          <cell r="O35">
            <v>0</v>
          </cell>
        </row>
        <row r="36">
          <cell r="H36">
            <v>0</v>
          </cell>
          <cell r="O36">
            <v>0</v>
          </cell>
        </row>
        <row r="37">
          <cell r="H37">
            <v>0</v>
          </cell>
          <cell r="O37">
            <v>0</v>
          </cell>
        </row>
        <row r="38">
          <cell r="H38">
            <v>0</v>
          </cell>
          <cell r="O38">
            <v>0</v>
          </cell>
        </row>
        <row r="39">
          <cell r="H39">
            <v>0</v>
          </cell>
          <cell r="O39">
            <v>0</v>
          </cell>
        </row>
        <row r="40">
          <cell r="H40">
            <v>0</v>
          </cell>
          <cell r="O40">
            <v>0</v>
          </cell>
        </row>
        <row r="41">
          <cell r="H41">
            <v>0</v>
          </cell>
          <cell r="O41">
            <v>0</v>
          </cell>
        </row>
        <row r="42">
          <cell r="H42">
            <v>0</v>
          </cell>
          <cell r="O42">
            <v>0</v>
          </cell>
        </row>
        <row r="43">
          <cell r="H43">
            <v>0</v>
          </cell>
          <cell r="O43">
            <v>0</v>
          </cell>
        </row>
        <row r="44">
          <cell r="H44">
            <v>0</v>
          </cell>
          <cell r="O44">
            <v>0</v>
          </cell>
        </row>
        <row r="45">
          <cell r="H45">
            <v>0</v>
          </cell>
          <cell r="O45">
            <v>0</v>
          </cell>
        </row>
        <row r="46">
          <cell r="H46">
            <v>0</v>
          </cell>
          <cell r="O46">
            <v>0</v>
          </cell>
        </row>
        <row r="47">
          <cell r="H47">
            <v>0</v>
          </cell>
          <cell r="O47">
            <v>0</v>
          </cell>
        </row>
        <row r="48">
          <cell r="H48">
            <v>0</v>
          </cell>
          <cell r="O48">
            <v>0</v>
          </cell>
        </row>
        <row r="49">
          <cell r="H49">
            <v>0</v>
          </cell>
          <cell r="O49">
            <v>0</v>
          </cell>
        </row>
        <row r="50">
          <cell r="H50">
            <v>0</v>
          </cell>
          <cell r="O50">
            <v>0</v>
          </cell>
        </row>
        <row r="51">
          <cell r="H51">
            <v>0</v>
          </cell>
          <cell r="O51">
            <v>0</v>
          </cell>
        </row>
        <row r="52">
          <cell r="H52">
            <v>0</v>
          </cell>
          <cell r="O52">
            <v>0</v>
          </cell>
        </row>
        <row r="53">
          <cell r="H53">
            <v>0</v>
          </cell>
          <cell r="O53">
            <v>0</v>
          </cell>
        </row>
        <row r="54">
          <cell r="H54">
            <v>0</v>
          </cell>
          <cell r="O54">
            <v>0</v>
          </cell>
        </row>
        <row r="55">
          <cell r="H55">
            <v>0</v>
          </cell>
          <cell r="O55">
            <v>0</v>
          </cell>
        </row>
        <row r="56">
          <cell r="H56">
            <v>0</v>
          </cell>
          <cell r="O56">
            <v>0</v>
          </cell>
        </row>
        <row r="57">
          <cell r="H57">
            <v>0</v>
          </cell>
          <cell r="O57">
            <v>0</v>
          </cell>
        </row>
        <row r="58">
          <cell r="H58">
            <v>0</v>
          </cell>
          <cell r="O58">
            <v>0</v>
          </cell>
        </row>
        <row r="59">
          <cell r="H59">
            <v>0</v>
          </cell>
          <cell r="O59">
            <v>0</v>
          </cell>
        </row>
        <row r="60">
          <cell r="H60">
            <v>0</v>
          </cell>
          <cell r="O60">
            <v>0</v>
          </cell>
        </row>
        <row r="61">
          <cell r="H61">
            <v>0</v>
          </cell>
          <cell r="O61">
            <v>0</v>
          </cell>
        </row>
        <row r="62">
          <cell r="H62">
            <v>0</v>
          </cell>
          <cell r="O62">
            <v>0</v>
          </cell>
        </row>
        <row r="63">
          <cell r="H63">
            <v>0</v>
          </cell>
          <cell r="O63">
            <v>0</v>
          </cell>
        </row>
        <row r="64">
          <cell r="H64">
            <v>0</v>
          </cell>
          <cell r="O64">
            <v>0</v>
          </cell>
        </row>
        <row r="65">
          <cell r="H65">
            <v>0</v>
          </cell>
          <cell r="O65">
            <v>0</v>
          </cell>
        </row>
        <row r="66">
          <cell r="H66">
            <v>0</v>
          </cell>
          <cell r="O66">
            <v>0</v>
          </cell>
        </row>
        <row r="67">
          <cell r="H67">
            <v>0</v>
          </cell>
          <cell r="O67">
            <v>0</v>
          </cell>
        </row>
        <row r="68">
          <cell r="H68">
            <v>0</v>
          </cell>
          <cell r="O68">
            <v>0</v>
          </cell>
        </row>
        <row r="69">
          <cell r="H69">
            <v>0</v>
          </cell>
          <cell r="O69">
            <v>0</v>
          </cell>
        </row>
        <row r="70">
          <cell r="H70">
            <v>0</v>
          </cell>
          <cell r="O70">
            <v>0</v>
          </cell>
        </row>
        <row r="71">
          <cell r="H71">
            <v>0</v>
          </cell>
          <cell r="O71">
            <v>0</v>
          </cell>
        </row>
        <row r="72">
          <cell r="H72">
            <v>0</v>
          </cell>
          <cell r="O72">
            <v>0</v>
          </cell>
        </row>
        <row r="73">
          <cell r="H73">
            <v>0</v>
          </cell>
          <cell r="O73">
            <v>0</v>
          </cell>
        </row>
        <row r="74">
          <cell r="H74">
            <v>0</v>
          </cell>
          <cell r="O74">
            <v>0</v>
          </cell>
        </row>
        <row r="75">
          <cell r="H75">
            <v>0</v>
          </cell>
          <cell r="O75">
            <v>0</v>
          </cell>
        </row>
        <row r="76">
          <cell r="H76">
            <v>0</v>
          </cell>
          <cell r="O76">
            <v>0</v>
          </cell>
        </row>
        <row r="77">
          <cell r="H77">
            <v>0.84499999999999997</v>
          </cell>
          <cell r="O77">
            <v>0</v>
          </cell>
        </row>
        <row r="78">
          <cell r="H78">
            <v>0</v>
          </cell>
          <cell r="O78">
            <v>0</v>
          </cell>
        </row>
        <row r="79">
          <cell r="H79">
            <v>0</v>
          </cell>
          <cell r="O79">
            <v>0</v>
          </cell>
        </row>
        <row r="80">
          <cell r="H80">
            <v>0</v>
          </cell>
          <cell r="O80">
            <v>0</v>
          </cell>
        </row>
        <row r="81">
          <cell r="H81">
            <v>0</v>
          </cell>
          <cell r="O81">
            <v>0</v>
          </cell>
        </row>
        <row r="82">
          <cell r="H82">
            <v>0.75160000000000005</v>
          </cell>
          <cell r="O82">
            <v>0</v>
          </cell>
        </row>
        <row r="83">
          <cell r="H83">
            <v>0</v>
          </cell>
          <cell r="O83">
            <v>0</v>
          </cell>
        </row>
        <row r="84">
          <cell r="H84">
            <v>0</v>
          </cell>
          <cell r="O84">
            <v>0</v>
          </cell>
        </row>
        <row r="85">
          <cell r="H85">
            <v>0</v>
          </cell>
          <cell r="O85">
            <v>0</v>
          </cell>
        </row>
        <row r="86">
          <cell r="H86">
            <v>0</v>
          </cell>
          <cell r="O86">
            <v>0</v>
          </cell>
        </row>
        <row r="87">
          <cell r="H87">
            <v>0</v>
          </cell>
          <cell r="O87">
            <v>0</v>
          </cell>
        </row>
        <row r="88">
          <cell r="H88">
            <v>0</v>
          </cell>
          <cell r="O88">
            <v>0</v>
          </cell>
        </row>
        <row r="89">
          <cell r="H89">
            <v>0</v>
          </cell>
          <cell r="O89">
            <v>0</v>
          </cell>
        </row>
        <row r="90">
          <cell r="H90">
            <v>0</v>
          </cell>
          <cell r="O90">
            <v>0</v>
          </cell>
        </row>
        <row r="91">
          <cell r="H91">
            <v>0</v>
          </cell>
          <cell r="O91">
            <v>0</v>
          </cell>
        </row>
        <row r="92">
          <cell r="H92">
            <v>0</v>
          </cell>
          <cell r="O92">
            <v>0</v>
          </cell>
        </row>
        <row r="93">
          <cell r="H93">
            <v>0</v>
          </cell>
          <cell r="O93">
            <v>0</v>
          </cell>
        </row>
        <row r="94">
          <cell r="H94">
            <v>0</v>
          </cell>
          <cell r="O94">
            <v>0</v>
          </cell>
        </row>
        <row r="95">
          <cell r="H95">
            <v>0</v>
          </cell>
          <cell r="O95">
            <v>0</v>
          </cell>
        </row>
        <row r="96">
          <cell r="H96">
            <v>0</v>
          </cell>
          <cell r="O96">
            <v>0</v>
          </cell>
        </row>
        <row r="97">
          <cell r="H97">
            <v>0</v>
          </cell>
          <cell r="O97">
            <v>0</v>
          </cell>
        </row>
        <row r="98">
          <cell r="H98">
            <v>0</v>
          </cell>
          <cell r="O98">
            <v>0</v>
          </cell>
        </row>
        <row r="99">
          <cell r="H99">
            <v>0</v>
          </cell>
          <cell r="O99">
            <v>0</v>
          </cell>
        </row>
        <row r="100">
          <cell r="H100">
            <v>0</v>
          </cell>
          <cell r="O100">
            <v>0</v>
          </cell>
        </row>
        <row r="101">
          <cell r="H101">
            <v>0</v>
          </cell>
          <cell r="O101">
            <v>0</v>
          </cell>
        </row>
        <row r="102">
          <cell r="H102">
            <v>0</v>
          </cell>
          <cell r="O102">
            <v>0</v>
          </cell>
        </row>
        <row r="103">
          <cell r="H103">
            <v>0</v>
          </cell>
          <cell r="O103">
            <v>0</v>
          </cell>
        </row>
        <row r="104">
          <cell r="H104">
            <v>0</v>
          </cell>
          <cell r="O104">
            <v>0</v>
          </cell>
        </row>
        <row r="105">
          <cell r="H105">
            <v>0</v>
          </cell>
          <cell r="O105">
            <v>0</v>
          </cell>
        </row>
        <row r="106">
          <cell r="H106">
            <v>0</v>
          </cell>
          <cell r="O106">
            <v>0</v>
          </cell>
        </row>
        <row r="107">
          <cell r="H107">
            <v>0</v>
          </cell>
          <cell r="O107">
            <v>0</v>
          </cell>
        </row>
        <row r="108">
          <cell r="H108">
            <v>0</v>
          </cell>
          <cell r="O108">
            <v>0</v>
          </cell>
        </row>
        <row r="109">
          <cell r="H109">
            <v>0</v>
          </cell>
          <cell r="O109">
            <v>0</v>
          </cell>
        </row>
        <row r="110">
          <cell r="H110">
            <v>0</v>
          </cell>
          <cell r="O110">
            <v>0</v>
          </cell>
        </row>
        <row r="111">
          <cell r="H111">
            <v>0</v>
          </cell>
          <cell r="O111">
            <v>0</v>
          </cell>
        </row>
        <row r="112">
          <cell r="H112">
            <v>0</v>
          </cell>
          <cell r="O112">
            <v>0</v>
          </cell>
        </row>
        <row r="113">
          <cell r="H113">
            <v>0</v>
          </cell>
          <cell r="O113">
            <v>0</v>
          </cell>
        </row>
        <row r="114">
          <cell r="H114">
            <v>0</v>
          </cell>
          <cell r="O114">
            <v>0</v>
          </cell>
        </row>
        <row r="115">
          <cell r="H115">
            <v>0</v>
          </cell>
          <cell r="O115">
            <v>0</v>
          </cell>
        </row>
        <row r="116">
          <cell r="H116">
            <v>0</v>
          </cell>
          <cell r="O116">
            <v>0</v>
          </cell>
        </row>
        <row r="117">
          <cell r="H117">
            <v>0.73260000000000003</v>
          </cell>
          <cell r="O117">
            <v>0</v>
          </cell>
        </row>
        <row r="118">
          <cell r="H118">
            <v>2.7926799999999998</v>
          </cell>
          <cell r="O118">
            <v>0</v>
          </cell>
        </row>
        <row r="119">
          <cell r="H119">
            <v>3.0091199999999998</v>
          </cell>
          <cell r="O119">
            <v>0</v>
          </cell>
        </row>
        <row r="120">
          <cell r="H120">
            <v>4.7235000000000005</v>
          </cell>
          <cell r="O120">
            <v>0</v>
          </cell>
        </row>
        <row r="121">
          <cell r="H121">
            <v>1.4016</v>
          </cell>
          <cell r="O121">
            <v>0</v>
          </cell>
        </row>
        <row r="122">
          <cell r="H122">
            <v>0</v>
          </cell>
          <cell r="O122">
            <v>0</v>
          </cell>
        </row>
        <row r="123">
          <cell r="H123">
            <v>0</v>
          </cell>
          <cell r="O123">
            <v>0</v>
          </cell>
        </row>
        <row r="124">
          <cell r="H124">
            <v>0</v>
          </cell>
          <cell r="O124">
            <v>0</v>
          </cell>
        </row>
        <row r="125">
          <cell r="H125">
            <v>0</v>
          </cell>
          <cell r="O125">
            <v>0</v>
          </cell>
        </row>
        <row r="126">
          <cell r="H126">
            <v>0</v>
          </cell>
          <cell r="O126">
            <v>0</v>
          </cell>
        </row>
        <row r="127">
          <cell r="H127">
            <v>0</v>
          </cell>
          <cell r="O127">
            <v>0</v>
          </cell>
        </row>
        <row r="128">
          <cell r="H128">
            <v>0</v>
          </cell>
          <cell r="O128">
            <v>0</v>
          </cell>
        </row>
        <row r="129">
          <cell r="H129">
            <v>1.4370000000000001</v>
          </cell>
          <cell r="O129">
            <v>0</v>
          </cell>
        </row>
        <row r="130">
          <cell r="H130">
            <v>0.76690000000000003</v>
          </cell>
          <cell r="O130">
            <v>0</v>
          </cell>
        </row>
        <row r="131">
          <cell r="H131">
            <v>0</v>
          </cell>
          <cell r="O131">
            <v>0</v>
          </cell>
        </row>
        <row r="132">
          <cell r="H132">
            <v>0</v>
          </cell>
          <cell r="O132">
            <v>0</v>
          </cell>
        </row>
        <row r="133">
          <cell r="H133">
            <v>0</v>
          </cell>
          <cell r="O133">
            <v>0</v>
          </cell>
        </row>
        <row r="134">
          <cell r="H134">
            <v>1.6418000000000001</v>
          </cell>
          <cell r="O134">
            <v>0</v>
          </cell>
        </row>
        <row r="135">
          <cell r="H135">
            <v>4.2121000000000004</v>
          </cell>
          <cell r="O135">
            <v>0</v>
          </cell>
        </row>
        <row r="136">
          <cell r="H136">
            <v>2.7029999999999998</v>
          </cell>
          <cell r="O136">
            <v>0</v>
          </cell>
        </row>
        <row r="137">
          <cell r="H137">
            <v>2.7332000000000001</v>
          </cell>
          <cell r="O137">
            <v>0</v>
          </cell>
        </row>
        <row r="138">
          <cell r="H138">
            <v>2.74</v>
          </cell>
          <cell r="O138">
            <v>0</v>
          </cell>
        </row>
        <row r="139">
          <cell r="H139">
            <v>4.4006099999999995</v>
          </cell>
          <cell r="O139">
            <v>0</v>
          </cell>
        </row>
        <row r="140">
          <cell r="H140">
            <v>3.2256</v>
          </cell>
          <cell r="O140">
            <v>0</v>
          </cell>
        </row>
        <row r="141">
          <cell r="H141">
            <v>4.4416500000000001</v>
          </cell>
          <cell r="O141">
            <v>0</v>
          </cell>
        </row>
        <row r="142">
          <cell r="H142">
            <v>3.4901</v>
          </cell>
          <cell r="O142">
            <v>0</v>
          </cell>
        </row>
        <row r="143">
          <cell r="H143">
            <v>0</v>
          </cell>
          <cell r="O143">
            <v>0</v>
          </cell>
        </row>
        <row r="144">
          <cell r="H144">
            <v>4.4477700000000002</v>
          </cell>
          <cell r="O144">
            <v>0</v>
          </cell>
        </row>
        <row r="145">
          <cell r="H145">
            <v>4.4801000000000002</v>
          </cell>
          <cell r="O145">
            <v>0</v>
          </cell>
        </row>
        <row r="146">
          <cell r="H146">
            <v>2.6884999999999999</v>
          </cell>
          <cell r="O146">
            <v>0</v>
          </cell>
        </row>
        <row r="147">
          <cell r="H147">
            <v>2.7564000000000002</v>
          </cell>
          <cell r="O147">
            <v>0</v>
          </cell>
        </row>
        <row r="148">
          <cell r="H148">
            <v>2.7204999999999999</v>
          </cell>
          <cell r="O148">
            <v>0</v>
          </cell>
        </row>
        <row r="149">
          <cell r="H149">
            <v>2.7035999999999998</v>
          </cell>
          <cell r="O149">
            <v>0</v>
          </cell>
        </row>
        <row r="150">
          <cell r="H150">
            <v>2.7532000000000001</v>
          </cell>
          <cell r="O150">
            <v>0</v>
          </cell>
        </row>
        <row r="151">
          <cell r="H151">
            <v>2.7124000000000001</v>
          </cell>
          <cell r="O151">
            <v>0</v>
          </cell>
        </row>
        <row r="152">
          <cell r="H152">
            <v>0</v>
          </cell>
          <cell r="O152">
            <v>0</v>
          </cell>
        </row>
        <row r="153">
          <cell r="H153">
            <v>3.9590999999999994</v>
          </cell>
          <cell r="O153">
            <v>0</v>
          </cell>
        </row>
        <row r="154">
          <cell r="H154">
            <v>3.3303699999999998</v>
          </cell>
          <cell r="O154">
            <v>0</v>
          </cell>
        </row>
        <row r="155">
          <cell r="H155">
            <v>4.9823000000000004</v>
          </cell>
          <cell r="O155">
            <v>0</v>
          </cell>
        </row>
        <row r="156">
          <cell r="H156">
            <v>4.3298500000000004</v>
          </cell>
          <cell r="O156">
            <v>0</v>
          </cell>
        </row>
        <row r="157">
          <cell r="H157">
            <v>3.0788600000000002</v>
          </cell>
          <cell r="O157">
            <v>0</v>
          </cell>
        </row>
        <row r="158">
          <cell r="H158">
            <v>4.4237900000000003</v>
          </cell>
          <cell r="O158">
            <v>0</v>
          </cell>
        </row>
        <row r="159">
          <cell r="H159">
            <v>2.69556</v>
          </cell>
          <cell r="O159">
            <v>0</v>
          </cell>
        </row>
        <row r="160">
          <cell r="H160">
            <v>0</v>
          </cell>
          <cell r="O160">
            <v>0</v>
          </cell>
        </row>
        <row r="161">
          <cell r="H161">
            <v>4.4709099999999999</v>
          </cell>
          <cell r="O161">
            <v>0</v>
          </cell>
        </row>
        <row r="162">
          <cell r="H162">
            <v>3.1555599999999999</v>
          </cell>
          <cell r="O162">
            <v>0</v>
          </cell>
        </row>
        <row r="163">
          <cell r="H163">
            <v>2.7063700000000002</v>
          </cell>
          <cell r="O163">
            <v>0</v>
          </cell>
        </row>
        <row r="164">
          <cell r="H164">
            <v>0</v>
          </cell>
          <cell r="O164">
            <v>0</v>
          </cell>
        </row>
        <row r="165">
          <cell r="H165">
            <v>3.0503</v>
          </cell>
          <cell r="O165">
            <v>0</v>
          </cell>
        </row>
        <row r="166">
          <cell r="H166">
            <v>3.22668</v>
          </cell>
          <cell r="O166">
            <v>0</v>
          </cell>
        </row>
        <row r="167">
          <cell r="H167">
            <v>3.3699300000000001</v>
          </cell>
          <cell r="O167">
            <v>0</v>
          </cell>
        </row>
        <row r="168">
          <cell r="H168">
            <v>3.2124699999999997</v>
          </cell>
          <cell r="O168">
            <v>0</v>
          </cell>
        </row>
        <row r="169">
          <cell r="H169">
            <v>4.17089</v>
          </cell>
          <cell r="O169">
            <v>0</v>
          </cell>
        </row>
        <row r="170">
          <cell r="H170">
            <v>4.4296800000000003</v>
          </cell>
          <cell r="O170">
            <v>0</v>
          </cell>
        </row>
        <row r="171">
          <cell r="H171">
            <v>4.0689000000000002</v>
          </cell>
          <cell r="O171">
            <v>0</v>
          </cell>
        </row>
        <row r="172">
          <cell r="H172">
            <v>3.4479600000000001</v>
          </cell>
          <cell r="O172">
            <v>0</v>
          </cell>
        </row>
        <row r="173">
          <cell r="H173">
            <v>5.7435499999999999</v>
          </cell>
          <cell r="O173">
            <v>0</v>
          </cell>
        </row>
        <row r="174">
          <cell r="H174">
            <v>0</v>
          </cell>
          <cell r="O174">
            <v>0</v>
          </cell>
        </row>
        <row r="175">
          <cell r="H175">
            <v>2.121</v>
          </cell>
          <cell r="O175">
            <v>0</v>
          </cell>
        </row>
        <row r="176">
          <cell r="H176">
            <v>1.734</v>
          </cell>
          <cell r="O176">
            <v>0</v>
          </cell>
        </row>
        <row r="177">
          <cell r="H177">
            <v>1.5017</v>
          </cell>
          <cell r="O177">
            <v>0</v>
          </cell>
        </row>
        <row r="178">
          <cell r="H178">
            <v>3.43418</v>
          </cell>
          <cell r="O178">
            <v>0</v>
          </cell>
        </row>
        <row r="179">
          <cell r="H179">
            <v>3.41248</v>
          </cell>
          <cell r="O179">
            <v>0</v>
          </cell>
        </row>
        <row r="180">
          <cell r="H180">
            <v>2.6706599999999998</v>
          </cell>
          <cell r="O180">
            <v>0</v>
          </cell>
        </row>
        <row r="181">
          <cell r="H181">
            <v>4.4552100000000001</v>
          </cell>
          <cell r="O181">
            <v>0</v>
          </cell>
        </row>
        <row r="182">
          <cell r="H182">
            <v>1.8820000000000001</v>
          </cell>
          <cell r="O182">
            <v>0</v>
          </cell>
        </row>
        <row r="183">
          <cell r="H183">
            <v>2.7404000000000002</v>
          </cell>
          <cell r="O183">
            <v>0</v>
          </cell>
        </row>
        <row r="184">
          <cell r="H184">
            <v>5.8109000000000011</v>
          </cell>
          <cell r="O184">
            <v>0</v>
          </cell>
        </row>
        <row r="185">
          <cell r="H185">
            <v>4.5014000000000003</v>
          </cell>
          <cell r="O185">
            <v>0</v>
          </cell>
        </row>
        <row r="186">
          <cell r="H186">
            <v>4.4911099999999999</v>
          </cell>
          <cell r="O186">
            <v>0</v>
          </cell>
        </row>
        <row r="187">
          <cell r="H187">
            <v>3.3319000000000001</v>
          </cell>
          <cell r="O187">
            <v>0</v>
          </cell>
        </row>
        <row r="188">
          <cell r="H188">
            <v>4.4399499999999996</v>
          </cell>
          <cell r="O188">
            <v>0</v>
          </cell>
        </row>
        <row r="189">
          <cell r="H189">
            <v>2.8283999999999998</v>
          </cell>
          <cell r="O189">
            <v>0</v>
          </cell>
        </row>
        <row r="190">
          <cell r="H190">
            <v>2.7768400000000004</v>
          </cell>
          <cell r="O190">
            <v>0</v>
          </cell>
        </row>
        <row r="191">
          <cell r="H191">
            <v>1.52525</v>
          </cell>
          <cell r="O191">
            <v>0</v>
          </cell>
        </row>
        <row r="192">
          <cell r="H192">
            <v>1.7841000000000002</v>
          </cell>
          <cell r="O192">
            <v>0</v>
          </cell>
        </row>
        <row r="193">
          <cell r="H193">
            <v>1.0911600000000001</v>
          </cell>
          <cell r="O193">
            <v>0</v>
          </cell>
        </row>
        <row r="194">
          <cell r="H194">
            <v>2.7526000000000002</v>
          </cell>
          <cell r="O194">
            <v>0</v>
          </cell>
        </row>
        <row r="195">
          <cell r="H195">
            <v>4.4755000000000003</v>
          </cell>
          <cell r="O195">
            <v>0</v>
          </cell>
        </row>
        <row r="196">
          <cell r="H196">
            <v>4.4924900000000001</v>
          </cell>
          <cell r="O196">
            <v>0</v>
          </cell>
        </row>
        <row r="197">
          <cell r="H197">
            <v>2.7430100000000004</v>
          </cell>
          <cell r="O197">
            <v>0</v>
          </cell>
        </row>
        <row r="198">
          <cell r="H198">
            <v>4.1397299999999992</v>
          </cell>
          <cell r="O198">
            <v>0</v>
          </cell>
        </row>
        <row r="199">
          <cell r="H199">
            <v>2.7324999999999999</v>
          </cell>
          <cell r="O199">
            <v>0</v>
          </cell>
        </row>
        <row r="200">
          <cell r="H200">
            <v>4.4943500000000007</v>
          </cell>
          <cell r="O200">
            <v>0</v>
          </cell>
        </row>
        <row r="201">
          <cell r="H201">
            <v>4.4668000000000001</v>
          </cell>
          <cell r="O201">
            <v>0</v>
          </cell>
        </row>
        <row r="202">
          <cell r="H202">
            <v>0</v>
          </cell>
          <cell r="O202">
            <v>0</v>
          </cell>
        </row>
        <row r="203">
          <cell r="H203">
            <v>2.5979999999999999</v>
          </cell>
          <cell r="O203">
            <v>0</v>
          </cell>
        </row>
        <row r="204">
          <cell r="H204">
            <v>2.4211</v>
          </cell>
          <cell r="O204">
            <v>0</v>
          </cell>
        </row>
        <row r="205">
          <cell r="H205">
            <v>1.7002000000000002</v>
          </cell>
          <cell r="O205">
            <v>0</v>
          </cell>
        </row>
        <row r="206">
          <cell r="H206">
            <v>4.4726000000000008</v>
          </cell>
          <cell r="O206">
            <v>0</v>
          </cell>
        </row>
        <row r="207">
          <cell r="H207">
            <v>4.2976999999999999</v>
          </cell>
          <cell r="O207">
            <v>0</v>
          </cell>
        </row>
        <row r="208">
          <cell r="H208">
            <v>3.4661</v>
          </cell>
          <cell r="O208">
            <v>0</v>
          </cell>
        </row>
        <row r="209">
          <cell r="H209">
            <v>4.3948299999999998</v>
          </cell>
          <cell r="O209">
            <v>0</v>
          </cell>
        </row>
        <row r="210">
          <cell r="H210">
            <v>4.4406000000000008</v>
          </cell>
          <cell r="O210">
            <v>0</v>
          </cell>
        </row>
        <row r="211">
          <cell r="H211">
            <v>4.3721800000000002</v>
          </cell>
          <cell r="O211">
            <v>0</v>
          </cell>
        </row>
        <row r="212">
          <cell r="H212">
            <v>2.7494499999999999</v>
          </cell>
          <cell r="O212">
            <v>0</v>
          </cell>
        </row>
        <row r="213">
          <cell r="H213">
            <v>2.7883400000000003</v>
          </cell>
          <cell r="O213">
            <v>0</v>
          </cell>
        </row>
        <row r="214">
          <cell r="H214">
            <v>3.6483000000000003</v>
          </cell>
          <cell r="O214">
            <v>0</v>
          </cell>
        </row>
        <row r="215">
          <cell r="H215">
            <v>2.7035999999999998</v>
          </cell>
          <cell r="O215">
            <v>0</v>
          </cell>
        </row>
        <row r="216">
          <cell r="H216">
            <v>5.6746000000000008</v>
          </cell>
          <cell r="O216">
            <v>0</v>
          </cell>
        </row>
        <row r="217">
          <cell r="H217">
            <v>0</v>
          </cell>
          <cell r="O217">
            <v>0</v>
          </cell>
        </row>
        <row r="218">
          <cell r="H218">
            <v>11.157</v>
          </cell>
          <cell r="O218">
            <v>0</v>
          </cell>
        </row>
        <row r="219">
          <cell r="H219">
            <v>3.4931999999999999</v>
          </cell>
          <cell r="O219">
            <v>0</v>
          </cell>
        </row>
        <row r="220">
          <cell r="H220">
            <v>4.3010299999999999</v>
          </cell>
          <cell r="O220">
            <v>0</v>
          </cell>
        </row>
        <row r="221">
          <cell r="H221">
            <v>4.0240999999999998</v>
          </cell>
          <cell r="O221">
            <v>0</v>
          </cell>
        </row>
        <row r="222">
          <cell r="H222">
            <v>8.2898399999999999</v>
          </cell>
          <cell r="O222">
            <v>0</v>
          </cell>
        </row>
        <row r="223">
          <cell r="H223">
            <v>5.6558000000000002</v>
          </cell>
          <cell r="O223">
            <v>0</v>
          </cell>
        </row>
        <row r="224">
          <cell r="H224">
            <v>2.1494</v>
          </cell>
          <cell r="O224">
            <v>0</v>
          </cell>
        </row>
        <row r="225">
          <cell r="H225">
            <v>6.1064000000000007</v>
          </cell>
          <cell r="O225">
            <v>0</v>
          </cell>
        </row>
        <row r="226">
          <cell r="H226">
            <v>11.160130000000001</v>
          </cell>
          <cell r="O226">
            <v>0</v>
          </cell>
        </row>
        <row r="227">
          <cell r="H227">
            <v>4.5569299999999995</v>
          </cell>
          <cell r="O227">
            <v>0</v>
          </cell>
        </row>
        <row r="228">
          <cell r="H228">
            <v>11.847899999999999</v>
          </cell>
          <cell r="O228">
            <v>0</v>
          </cell>
        </row>
        <row r="229">
          <cell r="H229">
            <v>4.6071000000000009</v>
          </cell>
          <cell r="O229">
            <v>0</v>
          </cell>
        </row>
        <row r="230">
          <cell r="H230">
            <v>6.2047299999999996</v>
          </cell>
          <cell r="O230">
            <v>0</v>
          </cell>
        </row>
        <row r="231">
          <cell r="H231">
            <v>3.98821</v>
          </cell>
          <cell r="O231">
            <v>0</v>
          </cell>
        </row>
        <row r="232">
          <cell r="H232">
            <v>1.8815500000000001</v>
          </cell>
          <cell r="O232">
            <v>0</v>
          </cell>
        </row>
        <row r="233">
          <cell r="H233">
            <v>4.133</v>
          </cell>
          <cell r="O233">
            <v>0</v>
          </cell>
        </row>
        <row r="234">
          <cell r="H234">
            <v>14.54946</v>
          </cell>
          <cell r="O234">
            <v>0</v>
          </cell>
        </row>
        <row r="235">
          <cell r="H235">
            <v>4.3444099999999999</v>
          </cell>
          <cell r="O235">
            <v>0</v>
          </cell>
        </row>
        <row r="236">
          <cell r="H236">
            <v>4.1642799999999998</v>
          </cell>
          <cell r="O236">
            <v>0</v>
          </cell>
        </row>
        <row r="237">
          <cell r="H237">
            <v>4.0645100000000003</v>
          </cell>
          <cell r="O237">
            <v>0</v>
          </cell>
        </row>
        <row r="238">
          <cell r="H238">
            <v>6.3751800000000003</v>
          </cell>
          <cell r="O238">
            <v>0</v>
          </cell>
        </row>
        <row r="239">
          <cell r="H239">
            <v>5.9789999999999992</v>
          </cell>
          <cell r="O239">
            <v>0</v>
          </cell>
        </row>
        <row r="240">
          <cell r="H240">
            <v>5.9870000000000001</v>
          </cell>
          <cell r="O240">
            <v>0</v>
          </cell>
        </row>
        <row r="241">
          <cell r="H241">
            <v>4.2199</v>
          </cell>
          <cell r="O241">
            <v>0</v>
          </cell>
        </row>
        <row r="242">
          <cell r="H242">
            <v>6.3574000000000002</v>
          </cell>
          <cell r="O242">
            <v>0</v>
          </cell>
        </row>
        <row r="243">
          <cell r="H243">
            <v>6.2348899999999992</v>
          </cell>
          <cell r="O243">
            <v>0</v>
          </cell>
        </row>
        <row r="244">
          <cell r="H244">
            <v>7.599400000000001</v>
          </cell>
          <cell r="O244">
            <v>0</v>
          </cell>
        </row>
        <row r="245">
          <cell r="H245">
            <v>5.9203000000000001</v>
          </cell>
          <cell r="O245">
            <v>0</v>
          </cell>
        </row>
        <row r="246">
          <cell r="H246">
            <v>0</v>
          </cell>
          <cell r="O246">
            <v>0</v>
          </cell>
        </row>
        <row r="247">
          <cell r="H247">
            <v>6.3470600000000008</v>
          </cell>
          <cell r="O247">
            <v>0</v>
          </cell>
        </row>
        <row r="248">
          <cell r="H248">
            <v>4.0053700000000001</v>
          </cell>
          <cell r="O248">
            <v>0</v>
          </cell>
        </row>
        <row r="249">
          <cell r="H249">
            <v>3.9964999999999997</v>
          </cell>
          <cell r="O249">
            <v>0</v>
          </cell>
        </row>
        <row r="250">
          <cell r="H250">
            <v>11.489800000000001</v>
          </cell>
          <cell r="O250">
            <v>0</v>
          </cell>
        </row>
        <row r="251">
          <cell r="H251">
            <v>6.7643000000000004</v>
          </cell>
          <cell r="O251">
            <v>0</v>
          </cell>
        </row>
        <row r="252">
          <cell r="H252">
            <v>1.9832000000000001</v>
          </cell>
          <cell r="O252">
            <v>0</v>
          </cell>
        </row>
        <row r="253">
          <cell r="H253">
            <v>4.0004999999999997</v>
          </cell>
          <cell r="O253">
            <v>0</v>
          </cell>
        </row>
        <row r="254">
          <cell r="H254">
            <v>7.1722000000000001</v>
          </cell>
          <cell r="O254">
            <v>0</v>
          </cell>
        </row>
        <row r="255">
          <cell r="H255">
            <v>3.9965999999999999</v>
          </cell>
          <cell r="O255">
            <v>0</v>
          </cell>
        </row>
        <row r="256">
          <cell r="H256">
            <v>6.5295099999999993</v>
          </cell>
          <cell r="O256">
            <v>0</v>
          </cell>
        </row>
        <row r="257">
          <cell r="H257">
            <v>4.5202</v>
          </cell>
          <cell r="O257">
            <v>0</v>
          </cell>
        </row>
        <row r="258">
          <cell r="H258">
            <v>5.0084</v>
          </cell>
          <cell r="O258">
            <v>0</v>
          </cell>
        </row>
        <row r="259">
          <cell r="H259">
            <v>5.7438000000000002</v>
          </cell>
          <cell r="O259">
            <v>0</v>
          </cell>
        </row>
        <row r="260">
          <cell r="H260">
            <v>4.4694099999999999</v>
          </cell>
          <cell r="O260">
            <v>0</v>
          </cell>
        </row>
        <row r="261">
          <cell r="H261">
            <v>12.686100000000001</v>
          </cell>
          <cell r="O261">
            <v>0</v>
          </cell>
        </row>
        <row r="262">
          <cell r="H262">
            <v>4.6449700000000007</v>
          </cell>
          <cell r="O262">
            <v>0</v>
          </cell>
        </row>
        <row r="263">
          <cell r="H263">
            <v>4.3777999999999997</v>
          </cell>
          <cell r="O263">
            <v>0</v>
          </cell>
        </row>
        <row r="264">
          <cell r="H264">
            <v>0</v>
          </cell>
          <cell r="O264">
            <v>0</v>
          </cell>
        </row>
        <row r="265">
          <cell r="H265">
            <v>0</v>
          </cell>
          <cell r="O265">
            <v>0</v>
          </cell>
        </row>
        <row r="266">
          <cell r="H266">
            <v>4.6052100000000005</v>
          </cell>
          <cell r="O266">
            <v>0</v>
          </cell>
        </row>
        <row r="267">
          <cell r="H267">
            <v>4.7329000000000008</v>
          </cell>
          <cell r="O267">
            <v>0</v>
          </cell>
        </row>
        <row r="268">
          <cell r="H268">
            <v>6.7264999999999997</v>
          </cell>
          <cell r="O268">
            <v>0</v>
          </cell>
        </row>
        <row r="269">
          <cell r="H269">
            <v>2.1717</v>
          </cell>
          <cell r="O269">
            <v>0</v>
          </cell>
        </row>
        <row r="270">
          <cell r="H270">
            <v>4.8701000000000008</v>
          </cell>
          <cell r="O270">
            <v>0</v>
          </cell>
        </row>
        <row r="271">
          <cell r="H271">
            <v>4.3120000000000003</v>
          </cell>
          <cell r="O271">
            <v>0</v>
          </cell>
        </row>
        <row r="272">
          <cell r="H272">
            <v>12.646700000000001</v>
          </cell>
          <cell r="O272">
            <v>0</v>
          </cell>
        </row>
        <row r="273">
          <cell r="H273">
            <v>9.7726999999999986</v>
          </cell>
          <cell r="O273">
            <v>0</v>
          </cell>
        </row>
        <row r="274">
          <cell r="H274">
            <v>4.0485000000000007</v>
          </cell>
          <cell r="O274">
            <v>0</v>
          </cell>
        </row>
        <row r="275">
          <cell r="H275">
            <v>0</v>
          </cell>
          <cell r="O275">
            <v>0</v>
          </cell>
        </row>
      </sheetData>
      <sheetData sheetId="8">
        <row r="7">
          <cell r="H7">
            <v>0</v>
          </cell>
          <cell r="O7">
            <v>0</v>
          </cell>
        </row>
        <row r="8">
          <cell r="H8">
            <v>0</v>
          </cell>
          <cell r="O8">
            <v>0</v>
          </cell>
        </row>
        <row r="9">
          <cell r="H9">
            <v>0</v>
          </cell>
          <cell r="O9">
            <v>0</v>
          </cell>
        </row>
        <row r="10">
          <cell r="H10">
            <v>0</v>
          </cell>
          <cell r="O10">
            <v>0</v>
          </cell>
        </row>
        <row r="11">
          <cell r="H11">
            <v>0</v>
          </cell>
          <cell r="O11">
            <v>0</v>
          </cell>
        </row>
        <row r="12">
          <cell r="H12">
            <v>0</v>
          </cell>
          <cell r="O12">
            <v>0</v>
          </cell>
        </row>
        <row r="13">
          <cell r="H13">
            <v>0</v>
          </cell>
          <cell r="O13">
            <v>0</v>
          </cell>
        </row>
        <row r="14">
          <cell r="H14">
            <v>0</v>
          </cell>
          <cell r="O14">
            <v>0</v>
          </cell>
        </row>
        <row r="15">
          <cell r="H15">
            <v>0</v>
          </cell>
          <cell r="O15">
            <v>0</v>
          </cell>
        </row>
        <row r="16">
          <cell r="H16">
            <v>0</v>
          </cell>
          <cell r="O16">
            <v>0</v>
          </cell>
        </row>
        <row r="17">
          <cell r="H17">
            <v>0</v>
          </cell>
          <cell r="O17">
            <v>0</v>
          </cell>
        </row>
        <row r="18">
          <cell r="H18">
            <v>0</v>
          </cell>
          <cell r="O18">
            <v>0</v>
          </cell>
        </row>
        <row r="19">
          <cell r="H19">
            <v>0</v>
          </cell>
          <cell r="O19">
            <v>0</v>
          </cell>
        </row>
        <row r="20">
          <cell r="H20">
            <v>0</v>
          </cell>
          <cell r="O20">
            <v>0</v>
          </cell>
        </row>
        <row r="21">
          <cell r="H21">
            <v>0</v>
          </cell>
          <cell r="O21">
            <v>0</v>
          </cell>
        </row>
        <row r="22">
          <cell r="H22">
            <v>0</v>
          </cell>
          <cell r="O22">
            <v>0</v>
          </cell>
        </row>
        <row r="23">
          <cell r="H23">
            <v>0</v>
          </cell>
          <cell r="O23">
            <v>0</v>
          </cell>
        </row>
        <row r="24">
          <cell r="H24">
            <v>0</v>
          </cell>
          <cell r="O24">
            <v>0</v>
          </cell>
        </row>
        <row r="25">
          <cell r="H25">
            <v>0</v>
          </cell>
          <cell r="O25">
            <v>0</v>
          </cell>
        </row>
        <row r="26">
          <cell r="H26">
            <v>0</v>
          </cell>
          <cell r="O26">
            <v>0</v>
          </cell>
        </row>
        <row r="27">
          <cell r="H27">
            <v>0</v>
          </cell>
          <cell r="O27">
            <v>0</v>
          </cell>
        </row>
        <row r="28">
          <cell r="H28">
            <v>0</v>
          </cell>
          <cell r="O28">
            <v>0</v>
          </cell>
        </row>
        <row r="29">
          <cell r="H29">
            <v>0</v>
          </cell>
          <cell r="O29">
            <v>0</v>
          </cell>
        </row>
        <row r="30">
          <cell r="H30">
            <v>0</v>
          </cell>
          <cell r="O30">
            <v>0</v>
          </cell>
        </row>
        <row r="31">
          <cell r="H31">
            <v>0</v>
          </cell>
          <cell r="O31">
            <v>0</v>
          </cell>
        </row>
        <row r="32">
          <cell r="H32">
            <v>0</v>
          </cell>
          <cell r="O32">
            <v>0</v>
          </cell>
        </row>
        <row r="33">
          <cell r="H33">
            <v>0</v>
          </cell>
          <cell r="O33">
            <v>0</v>
          </cell>
        </row>
        <row r="34">
          <cell r="H34">
            <v>0</v>
          </cell>
          <cell r="O34">
            <v>0</v>
          </cell>
        </row>
        <row r="35">
          <cell r="H35">
            <v>0</v>
          </cell>
          <cell r="O35">
            <v>0</v>
          </cell>
        </row>
        <row r="36">
          <cell r="H36">
            <v>0</v>
          </cell>
          <cell r="O36">
            <v>0</v>
          </cell>
        </row>
        <row r="37">
          <cell r="H37">
            <v>0</v>
          </cell>
          <cell r="O37">
            <v>0</v>
          </cell>
        </row>
        <row r="38">
          <cell r="H38">
            <v>0</v>
          </cell>
          <cell r="O38">
            <v>0</v>
          </cell>
        </row>
        <row r="39">
          <cell r="H39">
            <v>0</v>
          </cell>
          <cell r="O39">
            <v>0</v>
          </cell>
        </row>
        <row r="40">
          <cell r="H40">
            <v>0</v>
          </cell>
          <cell r="O40">
            <v>0</v>
          </cell>
        </row>
        <row r="41">
          <cell r="H41">
            <v>0</v>
          </cell>
          <cell r="O41">
            <v>0</v>
          </cell>
        </row>
        <row r="42">
          <cell r="H42">
            <v>0</v>
          </cell>
          <cell r="O42">
            <v>0</v>
          </cell>
        </row>
        <row r="43">
          <cell r="H43">
            <v>0</v>
          </cell>
          <cell r="O43">
            <v>0</v>
          </cell>
        </row>
        <row r="44">
          <cell r="H44">
            <v>0</v>
          </cell>
          <cell r="O44">
            <v>0</v>
          </cell>
        </row>
        <row r="45">
          <cell r="H45">
            <v>0</v>
          </cell>
          <cell r="O45">
            <v>0</v>
          </cell>
        </row>
        <row r="46">
          <cell r="H46">
            <v>0</v>
          </cell>
          <cell r="O46">
            <v>0</v>
          </cell>
        </row>
        <row r="47">
          <cell r="H47">
            <v>0</v>
          </cell>
          <cell r="O47">
            <v>0</v>
          </cell>
        </row>
        <row r="48">
          <cell r="H48">
            <v>0</v>
          </cell>
          <cell r="O48">
            <v>0</v>
          </cell>
        </row>
        <row r="49">
          <cell r="H49">
            <v>0</v>
          </cell>
          <cell r="O49">
            <v>0</v>
          </cell>
        </row>
        <row r="50">
          <cell r="H50">
            <v>0</v>
          </cell>
          <cell r="O50">
            <v>0</v>
          </cell>
        </row>
        <row r="51">
          <cell r="H51">
            <v>0</v>
          </cell>
          <cell r="O51">
            <v>0</v>
          </cell>
        </row>
        <row r="52">
          <cell r="H52">
            <v>0</v>
          </cell>
          <cell r="O52">
            <v>0</v>
          </cell>
        </row>
        <row r="53">
          <cell r="H53">
            <v>0</v>
          </cell>
          <cell r="O53">
            <v>0</v>
          </cell>
        </row>
        <row r="54">
          <cell r="H54">
            <v>0</v>
          </cell>
          <cell r="O54">
            <v>0</v>
          </cell>
        </row>
        <row r="55">
          <cell r="H55">
            <v>0</v>
          </cell>
          <cell r="O55">
            <v>0</v>
          </cell>
        </row>
        <row r="56">
          <cell r="H56">
            <v>0</v>
          </cell>
          <cell r="O56">
            <v>0</v>
          </cell>
        </row>
        <row r="57">
          <cell r="H57">
            <v>0</v>
          </cell>
          <cell r="O57">
            <v>0</v>
          </cell>
        </row>
        <row r="58">
          <cell r="H58">
            <v>0</v>
          </cell>
          <cell r="O58">
            <v>0</v>
          </cell>
        </row>
        <row r="59">
          <cell r="H59">
            <v>0</v>
          </cell>
          <cell r="O59">
            <v>0</v>
          </cell>
        </row>
        <row r="60">
          <cell r="H60">
            <v>0</v>
          </cell>
          <cell r="O60">
            <v>0</v>
          </cell>
        </row>
        <row r="61">
          <cell r="H61">
            <v>0</v>
          </cell>
          <cell r="O61">
            <v>0</v>
          </cell>
        </row>
        <row r="62">
          <cell r="H62">
            <v>0</v>
          </cell>
          <cell r="O62">
            <v>0</v>
          </cell>
        </row>
        <row r="63">
          <cell r="H63">
            <v>0</v>
          </cell>
          <cell r="O63">
            <v>0</v>
          </cell>
        </row>
        <row r="64">
          <cell r="H64">
            <v>0</v>
          </cell>
          <cell r="O64">
            <v>0</v>
          </cell>
        </row>
        <row r="65">
          <cell r="H65">
            <v>0</v>
          </cell>
          <cell r="O65">
            <v>0</v>
          </cell>
        </row>
        <row r="66">
          <cell r="H66">
            <v>0</v>
          </cell>
          <cell r="O66">
            <v>0</v>
          </cell>
        </row>
        <row r="67">
          <cell r="H67">
            <v>0</v>
          </cell>
          <cell r="O67">
            <v>0</v>
          </cell>
        </row>
        <row r="68">
          <cell r="H68">
            <v>0</v>
          </cell>
          <cell r="O68">
            <v>0</v>
          </cell>
        </row>
        <row r="69">
          <cell r="H69">
            <v>0</v>
          </cell>
          <cell r="O69">
            <v>0</v>
          </cell>
        </row>
        <row r="70">
          <cell r="H70">
            <v>0</v>
          </cell>
          <cell r="O70">
            <v>0</v>
          </cell>
        </row>
        <row r="71">
          <cell r="H71">
            <v>0</v>
          </cell>
          <cell r="O71">
            <v>0</v>
          </cell>
        </row>
        <row r="72">
          <cell r="H72">
            <v>0</v>
          </cell>
          <cell r="O72">
            <v>0</v>
          </cell>
        </row>
        <row r="73">
          <cell r="H73">
            <v>0</v>
          </cell>
          <cell r="O73">
            <v>0</v>
          </cell>
        </row>
        <row r="74">
          <cell r="H74">
            <v>0</v>
          </cell>
          <cell r="O74">
            <v>0</v>
          </cell>
        </row>
        <row r="75">
          <cell r="H75">
            <v>0</v>
          </cell>
          <cell r="O75">
            <v>0</v>
          </cell>
        </row>
        <row r="76">
          <cell r="H76">
            <v>49.010000000000005</v>
          </cell>
          <cell r="O76">
            <v>41.121108043783096</v>
          </cell>
        </row>
        <row r="77">
          <cell r="H77">
            <v>0</v>
          </cell>
          <cell r="O77">
            <v>0</v>
          </cell>
        </row>
        <row r="78">
          <cell r="H78">
            <v>2.4215999999999998</v>
          </cell>
          <cell r="O78">
            <v>2.0971765102329378</v>
          </cell>
        </row>
        <row r="79">
          <cell r="H79">
            <v>0</v>
          </cell>
          <cell r="O79">
            <v>0</v>
          </cell>
        </row>
        <row r="80">
          <cell r="H80">
            <v>0</v>
          </cell>
          <cell r="O80">
            <v>0</v>
          </cell>
        </row>
        <row r="81">
          <cell r="H81">
            <v>24.427000000000003</v>
          </cell>
          <cell r="O81">
            <v>20.560554021891548</v>
          </cell>
        </row>
        <row r="82">
          <cell r="H82">
            <v>0</v>
          </cell>
          <cell r="O82">
            <v>0</v>
          </cell>
        </row>
        <row r="83">
          <cell r="H83">
            <v>0</v>
          </cell>
          <cell r="O83">
            <v>0</v>
          </cell>
        </row>
        <row r="84">
          <cell r="H84">
            <v>0</v>
          </cell>
          <cell r="O84">
            <v>0</v>
          </cell>
        </row>
        <row r="85">
          <cell r="H85">
            <v>0</v>
          </cell>
          <cell r="O85">
            <v>0</v>
          </cell>
        </row>
        <row r="86">
          <cell r="H86">
            <v>0</v>
          </cell>
          <cell r="O86">
            <v>0</v>
          </cell>
        </row>
        <row r="87">
          <cell r="H87">
            <v>0</v>
          </cell>
          <cell r="O87">
            <v>0</v>
          </cell>
        </row>
        <row r="88">
          <cell r="H88">
            <v>0</v>
          </cell>
          <cell r="O88">
            <v>0</v>
          </cell>
        </row>
        <row r="89">
          <cell r="H89">
            <v>0</v>
          </cell>
          <cell r="O89">
            <v>0</v>
          </cell>
        </row>
        <row r="90">
          <cell r="H90">
            <v>0</v>
          </cell>
          <cell r="O90">
            <v>0</v>
          </cell>
        </row>
        <row r="91">
          <cell r="H91">
            <v>0</v>
          </cell>
          <cell r="O91">
            <v>0</v>
          </cell>
        </row>
        <row r="92">
          <cell r="H92">
            <v>0</v>
          </cell>
          <cell r="O92">
            <v>0</v>
          </cell>
        </row>
        <row r="93">
          <cell r="H93">
            <v>0</v>
          </cell>
          <cell r="O93">
            <v>0</v>
          </cell>
        </row>
        <row r="94">
          <cell r="H94">
            <v>0</v>
          </cell>
          <cell r="O94">
            <v>0</v>
          </cell>
        </row>
        <row r="95">
          <cell r="H95">
            <v>0</v>
          </cell>
          <cell r="O95">
            <v>0</v>
          </cell>
        </row>
        <row r="96">
          <cell r="H96">
            <v>0</v>
          </cell>
          <cell r="O96">
            <v>0</v>
          </cell>
        </row>
        <row r="97">
          <cell r="H97">
            <v>0</v>
          </cell>
          <cell r="O97">
            <v>0</v>
          </cell>
        </row>
        <row r="98">
          <cell r="H98">
            <v>0</v>
          </cell>
          <cell r="O98">
            <v>0</v>
          </cell>
        </row>
        <row r="99">
          <cell r="H99">
            <v>0</v>
          </cell>
          <cell r="O99">
            <v>0</v>
          </cell>
        </row>
        <row r="100">
          <cell r="H100">
            <v>0</v>
          </cell>
          <cell r="O100">
            <v>0</v>
          </cell>
        </row>
        <row r="101">
          <cell r="H101">
            <v>0</v>
          </cell>
          <cell r="O101">
            <v>0</v>
          </cell>
        </row>
        <row r="102">
          <cell r="H102">
            <v>0</v>
          </cell>
          <cell r="O102">
            <v>0</v>
          </cell>
        </row>
        <row r="103">
          <cell r="H103">
            <v>0</v>
          </cell>
          <cell r="O103">
            <v>0</v>
          </cell>
        </row>
        <row r="104">
          <cell r="H104">
            <v>0</v>
          </cell>
          <cell r="O104">
            <v>0</v>
          </cell>
        </row>
        <row r="105">
          <cell r="H105">
            <v>0</v>
          </cell>
          <cell r="O105">
            <v>0</v>
          </cell>
        </row>
        <row r="106">
          <cell r="H106">
            <v>0</v>
          </cell>
          <cell r="O106">
            <v>0</v>
          </cell>
        </row>
        <row r="107">
          <cell r="H107">
            <v>0</v>
          </cell>
          <cell r="O107">
            <v>0</v>
          </cell>
        </row>
        <row r="108">
          <cell r="H108">
            <v>0</v>
          </cell>
          <cell r="O108">
            <v>0</v>
          </cell>
        </row>
        <row r="109">
          <cell r="H109">
            <v>0</v>
          </cell>
          <cell r="O109">
            <v>0</v>
          </cell>
        </row>
        <row r="110">
          <cell r="H110">
            <v>0</v>
          </cell>
          <cell r="O110">
            <v>0</v>
          </cell>
        </row>
        <row r="111">
          <cell r="H111">
            <v>0</v>
          </cell>
          <cell r="O111">
            <v>0</v>
          </cell>
        </row>
        <row r="112">
          <cell r="H112">
            <v>0</v>
          </cell>
          <cell r="O112">
            <v>0</v>
          </cell>
        </row>
        <row r="113">
          <cell r="H113">
            <v>0</v>
          </cell>
          <cell r="O113">
            <v>0</v>
          </cell>
        </row>
        <row r="114">
          <cell r="H114">
            <v>0</v>
          </cell>
          <cell r="O114">
            <v>0</v>
          </cell>
        </row>
        <row r="115">
          <cell r="H115">
            <v>0</v>
          </cell>
          <cell r="O115">
            <v>0</v>
          </cell>
        </row>
        <row r="116">
          <cell r="H116">
            <v>31.501799999999999</v>
          </cell>
          <cell r="O116">
            <v>26.728720228459018</v>
          </cell>
        </row>
        <row r="117">
          <cell r="H117">
            <v>107.51817999999999</v>
          </cell>
          <cell r="O117">
            <v>90.260832156103888</v>
          </cell>
        </row>
        <row r="118">
          <cell r="H118">
            <v>110.3344</v>
          </cell>
          <cell r="O118">
            <v>92.522493098511973</v>
          </cell>
        </row>
        <row r="119">
          <cell r="H119">
            <v>160.59900000000002</v>
          </cell>
          <cell r="O119">
            <v>143.92387815324085</v>
          </cell>
        </row>
        <row r="120">
          <cell r="H120">
            <v>49.056000000000004</v>
          </cell>
          <cell r="O120">
            <v>41.121108043783096</v>
          </cell>
        </row>
        <row r="121">
          <cell r="H121">
            <v>0</v>
          </cell>
          <cell r="O121">
            <v>0</v>
          </cell>
        </row>
        <row r="122">
          <cell r="H122">
            <v>0</v>
          </cell>
          <cell r="O122">
            <v>0</v>
          </cell>
        </row>
        <row r="123">
          <cell r="H123">
            <v>0</v>
          </cell>
          <cell r="O123">
            <v>0</v>
          </cell>
        </row>
        <row r="124">
          <cell r="H124">
            <v>0</v>
          </cell>
          <cell r="O124">
            <v>0</v>
          </cell>
        </row>
        <row r="125">
          <cell r="H125">
            <v>0</v>
          </cell>
          <cell r="O125">
            <v>0</v>
          </cell>
        </row>
        <row r="126">
          <cell r="H126">
            <v>19.5184</v>
          </cell>
          <cell r="O126">
            <v>16.61292764968837</v>
          </cell>
        </row>
        <row r="127">
          <cell r="H127">
            <v>0</v>
          </cell>
          <cell r="O127">
            <v>0</v>
          </cell>
        </row>
        <row r="128">
          <cell r="H128">
            <v>63.227999999999994</v>
          </cell>
          <cell r="O128">
            <v>53.457440456918036</v>
          </cell>
        </row>
        <row r="129">
          <cell r="H129">
            <v>45.247099999999996</v>
          </cell>
          <cell r="O129">
            <v>37.420208319842615</v>
          </cell>
        </row>
        <row r="130">
          <cell r="H130">
            <v>0</v>
          </cell>
          <cell r="O130">
            <v>0</v>
          </cell>
        </row>
        <row r="131">
          <cell r="H131">
            <v>0</v>
          </cell>
          <cell r="O131">
            <v>0</v>
          </cell>
        </row>
        <row r="132">
          <cell r="H132">
            <v>0</v>
          </cell>
          <cell r="O132">
            <v>0</v>
          </cell>
        </row>
        <row r="133">
          <cell r="H133">
            <v>83.731800000000007</v>
          </cell>
          <cell r="O133">
            <v>82.242216087566192</v>
          </cell>
        </row>
        <row r="134">
          <cell r="H134">
            <v>223.24130000000002</v>
          </cell>
          <cell r="O134">
            <v>189.2393392174898</v>
          </cell>
        </row>
        <row r="135">
          <cell r="H135">
            <v>102.714</v>
          </cell>
          <cell r="O135">
            <v>87.382354593039082</v>
          </cell>
        </row>
        <row r="136">
          <cell r="H136">
            <v>109.32799999999999</v>
          </cell>
          <cell r="O136">
            <v>92.378569220358742</v>
          </cell>
        </row>
        <row r="137">
          <cell r="H137">
            <v>142.47999999999999</v>
          </cell>
          <cell r="O137">
            <v>119.62130329936502</v>
          </cell>
        </row>
        <row r="138">
          <cell r="H138">
            <v>206.82866999999999</v>
          </cell>
          <cell r="O138">
            <v>173.94228702520252</v>
          </cell>
        </row>
        <row r="139">
          <cell r="H139">
            <v>145.15199999999999</v>
          </cell>
          <cell r="O139">
            <v>122.35585698427661</v>
          </cell>
        </row>
        <row r="140">
          <cell r="H140">
            <v>182.10765000000001</v>
          </cell>
          <cell r="O140">
            <v>151.96305477580046</v>
          </cell>
        </row>
        <row r="141">
          <cell r="H141">
            <v>195.44560000000001</v>
          </cell>
          <cell r="O141">
            <v>163.37416225795025</v>
          </cell>
        </row>
        <row r="142">
          <cell r="H142">
            <v>54.880800000000001</v>
          </cell>
          <cell r="O142">
            <v>47.947211979051083</v>
          </cell>
        </row>
        <row r="143">
          <cell r="H143">
            <v>204.59742000000003</v>
          </cell>
          <cell r="O143">
            <v>173.83948425509305</v>
          </cell>
        </row>
        <row r="144">
          <cell r="H144">
            <v>183.68410000000003</v>
          </cell>
          <cell r="O144">
            <v>156.36301333648524</v>
          </cell>
        </row>
        <row r="145">
          <cell r="H145">
            <v>64.524000000000001</v>
          </cell>
          <cell r="O145">
            <v>61.681662065674644</v>
          </cell>
        </row>
        <row r="146">
          <cell r="H146">
            <v>121.2816</v>
          </cell>
          <cell r="O146">
            <v>102.80277010945775</v>
          </cell>
        </row>
        <row r="147">
          <cell r="H147">
            <v>122.4225</v>
          </cell>
          <cell r="O147">
            <v>102.80277010945775</v>
          </cell>
        </row>
        <row r="148">
          <cell r="H148">
            <v>121.66199999999999</v>
          </cell>
          <cell r="O148">
            <v>102.80277010945775</v>
          </cell>
        </row>
        <row r="149">
          <cell r="H149">
            <v>121.14079999999998</v>
          </cell>
          <cell r="O149">
            <v>102.80277010945775</v>
          </cell>
        </row>
        <row r="150">
          <cell r="H150">
            <v>122.05799999999999</v>
          </cell>
          <cell r="O150">
            <v>102.80277010945775</v>
          </cell>
        </row>
        <row r="151">
          <cell r="H151">
            <v>34.353999999999999</v>
          </cell>
          <cell r="O151">
            <v>30.840831032837322</v>
          </cell>
        </row>
        <row r="152">
          <cell r="H152">
            <v>134.60939999999999</v>
          </cell>
          <cell r="O152">
            <v>113.08304712040352</v>
          </cell>
        </row>
        <row r="153">
          <cell r="H153">
            <v>146.53627999999998</v>
          </cell>
          <cell r="O153">
            <v>123.36332413134929</v>
          </cell>
        </row>
        <row r="154">
          <cell r="H154">
            <v>219.22119999999998</v>
          </cell>
          <cell r="O154">
            <v>185.04498619702395</v>
          </cell>
        </row>
        <row r="155">
          <cell r="H155">
            <v>181.85370000000003</v>
          </cell>
          <cell r="O155">
            <v>154.14247350212094</v>
          </cell>
        </row>
        <row r="156">
          <cell r="H156">
            <v>144.70642000000001</v>
          </cell>
          <cell r="O156">
            <v>123.48668745548065</v>
          </cell>
        </row>
        <row r="157">
          <cell r="H157">
            <v>190.22296999999998</v>
          </cell>
          <cell r="O157">
            <v>159.40597533172519</v>
          </cell>
        </row>
        <row r="158">
          <cell r="H158">
            <v>56.606760000000001</v>
          </cell>
          <cell r="O158">
            <v>52.922866052348837</v>
          </cell>
        </row>
        <row r="159">
          <cell r="H159">
            <v>16.50084</v>
          </cell>
          <cell r="O159">
            <v>12.994270141835459</v>
          </cell>
        </row>
        <row r="160">
          <cell r="H160">
            <v>201.19094999999999</v>
          </cell>
          <cell r="O160">
            <v>169.02831461397042</v>
          </cell>
        </row>
        <row r="161">
          <cell r="H161">
            <v>160.93356</v>
          </cell>
          <cell r="O161">
            <v>134.09593333077669</v>
          </cell>
        </row>
        <row r="162">
          <cell r="H162">
            <v>140.73123999999999</v>
          </cell>
          <cell r="O162">
            <v>118.01758008565749</v>
          </cell>
        </row>
        <row r="163">
          <cell r="H163">
            <v>12.94895</v>
          </cell>
          <cell r="O163">
            <v>13.15875457401059</v>
          </cell>
        </row>
        <row r="164">
          <cell r="H164">
            <v>143.36409999999998</v>
          </cell>
          <cell r="O164">
            <v>130.86792634933971</v>
          </cell>
        </row>
        <row r="165">
          <cell r="H165">
            <v>154.88064</v>
          </cell>
          <cell r="O165">
            <v>130.86792634933971</v>
          </cell>
        </row>
        <row r="166">
          <cell r="H166">
            <v>165.12656999999999</v>
          </cell>
          <cell r="O166">
            <v>137.55010640645446</v>
          </cell>
        </row>
        <row r="167">
          <cell r="H167">
            <v>131.71126999999998</v>
          </cell>
          <cell r="O167">
            <v>110.30737232744818</v>
          </cell>
        </row>
        <row r="168">
          <cell r="H168">
            <v>196.03183000000001</v>
          </cell>
          <cell r="O168">
            <v>166.49936646927773</v>
          </cell>
        </row>
        <row r="169">
          <cell r="H169">
            <v>159.46848</v>
          </cell>
          <cell r="O169">
            <v>134.26041776295182</v>
          </cell>
        </row>
        <row r="170">
          <cell r="H170">
            <v>219.72059999999999</v>
          </cell>
          <cell r="O170">
            <v>188.74588592096441</v>
          </cell>
        </row>
        <row r="171">
          <cell r="H171">
            <v>186.18984</v>
          </cell>
          <cell r="O171">
            <v>157.80225211801763</v>
          </cell>
        </row>
        <row r="172">
          <cell r="H172">
            <v>258.45974999999999</v>
          </cell>
          <cell r="O172">
            <v>221.6427723559909</v>
          </cell>
        </row>
        <row r="173">
          <cell r="H173">
            <v>21.887520000000002</v>
          </cell>
          <cell r="O173">
            <v>19.244678564490489</v>
          </cell>
        </row>
        <row r="174">
          <cell r="H174">
            <v>74.235000000000014</v>
          </cell>
          <cell r="O174">
            <v>61.681662065674644</v>
          </cell>
        </row>
        <row r="175">
          <cell r="H175">
            <v>86.7</v>
          </cell>
          <cell r="O175">
            <v>76.074049880998729</v>
          </cell>
        </row>
        <row r="176">
          <cell r="H176">
            <v>66.074799999999996</v>
          </cell>
          <cell r="O176">
            <v>55.513495859107174</v>
          </cell>
        </row>
        <row r="177">
          <cell r="H177">
            <v>185.44571999999999</v>
          </cell>
          <cell r="O177">
            <v>156.95926940312006</v>
          </cell>
        </row>
        <row r="178">
          <cell r="H178">
            <v>187.68639999999999</v>
          </cell>
          <cell r="O178">
            <v>156.95926940312006</v>
          </cell>
        </row>
        <row r="179">
          <cell r="H179">
            <v>112.16772</v>
          </cell>
          <cell r="O179">
            <v>98.690659305079436</v>
          </cell>
        </row>
        <row r="180">
          <cell r="H180">
            <v>204.93966</v>
          </cell>
          <cell r="O180">
            <v>174.43574032172791</v>
          </cell>
        </row>
        <row r="181">
          <cell r="H181">
            <v>73.397999999999996</v>
          </cell>
          <cell r="O181">
            <v>62.504084226550304</v>
          </cell>
        </row>
        <row r="182">
          <cell r="H182">
            <v>128.7988</v>
          </cell>
          <cell r="O182">
            <v>108.251316925259</v>
          </cell>
        </row>
        <row r="183">
          <cell r="H183">
            <v>238.24690000000004</v>
          </cell>
          <cell r="O183">
            <v>201.96632215704065</v>
          </cell>
        </row>
        <row r="184">
          <cell r="H184">
            <v>175.55460000000002</v>
          </cell>
          <cell r="O184">
            <v>148.94065333458238</v>
          </cell>
        </row>
        <row r="185">
          <cell r="H185">
            <v>184.13550999999998</v>
          </cell>
          <cell r="O185">
            <v>156.40413444452901</v>
          </cell>
        </row>
        <row r="186">
          <cell r="H186">
            <v>119.94839999999999</v>
          </cell>
          <cell r="O186">
            <v>101.95978739456018</v>
          </cell>
        </row>
        <row r="187">
          <cell r="H187">
            <v>190.91784999999999</v>
          </cell>
          <cell r="O187">
            <v>160.51624524890735</v>
          </cell>
        </row>
        <row r="188">
          <cell r="H188">
            <v>138.5916</v>
          </cell>
          <cell r="O188">
            <v>117.33908180293508</v>
          </cell>
        </row>
        <row r="189">
          <cell r="H189">
            <v>111.07360000000001</v>
          </cell>
          <cell r="O189">
            <v>93.344915259387648</v>
          </cell>
        </row>
        <row r="190">
          <cell r="H190">
            <v>48.808</v>
          </cell>
          <cell r="O190">
            <v>41.121108043783096</v>
          </cell>
        </row>
        <row r="191">
          <cell r="H191">
            <v>51.738900000000008</v>
          </cell>
          <cell r="O191">
            <v>44.143509485001154</v>
          </cell>
        </row>
        <row r="192">
          <cell r="H192">
            <v>60.013800000000003</v>
          </cell>
          <cell r="O192">
            <v>50.476160123743753</v>
          </cell>
        </row>
        <row r="193">
          <cell r="H193">
            <v>121.11439999999999</v>
          </cell>
          <cell r="O193">
            <v>102.14483238075721</v>
          </cell>
        </row>
        <row r="194">
          <cell r="H194">
            <v>214.82400000000001</v>
          </cell>
          <cell r="O194">
            <v>179.00018331458784</v>
          </cell>
        </row>
        <row r="195">
          <cell r="H195">
            <v>188.68458000000001</v>
          </cell>
          <cell r="O195">
            <v>160.37232137075409</v>
          </cell>
        </row>
        <row r="196">
          <cell r="H196">
            <v>120.69244</v>
          </cell>
          <cell r="O196">
            <v>101.9392268405383</v>
          </cell>
        </row>
        <row r="197">
          <cell r="H197">
            <v>111.77270999999999</v>
          </cell>
          <cell r="O197">
            <v>94.578548500701118</v>
          </cell>
        </row>
        <row r="198">
          <cell r="H198">
            <v>120.22999999999999</v>
          </cell>
          <cell r="O198">
            <v>101.9392268405383</v>
          </cell>
        </row>
        <row r="199">
          <cell r="H199">
            <v>193.25704999999999</v>
          </cell>
          <cell r="O199">
            <v>164.48443217513238</v>
          </cell>
        </row>
        <row r="200">
          <cell r="H200">
            <v>187.60560000000001</v>
          </cell>
          <cell r="O200">
            <v>159.38541477770326</v>
          </cell>
        </row>
        <row r="201">
          <cell r="H201">
            <v>27.789300000000001</v>
          </cell>
          <cell r="O201">
            <v>24.878270366488774</v>
          </cell>
        </row>
        <row r="202">
          <cell r="H202">
            <v>122.10599999999999</v>
          </cell>
          <cell r="O202">
            <v>102.80277010945775</v>
          </cell>
        </row>
        <row r="203">
          <cell r="H203">
            <v>123.47609999999999</v>
          </cell>
          <cell r="O203">
            <v>102.80277010945775</v>
          </cell>
        </row>
        <row r="204">
          <cell r="H204">
            <v>69.708200000000005</v>
          </cell>
          <cell r="O204">
            <v>59.008790042828743</v>
          </cell>
        </row>
        <row r="205">
          <cell r="H205">
            <v>183.37660000000002</v>
          </cell>
          <cell r="O205">
            <v>156.38357389050711</v>
          </cell>
        </row>
        <row r="206">
          <cell r="H206">
            <v>206.28960000000001</v>
          </cell>
          <cell r="O206">
            <v>173.28434929650194</v>
          </cell>
        </row>
        <row r="207">
          <cell r="H207">
            <v>176.77109999999999</v>
          </cell>
          <cell r="O207">
            <v>149.31074330697643</v>
          </cell>
        </row>
        <row r="208">
          <cell r="H208">
            <v>180.18803</v>
          </cell>
          <cell r="O208">
            <v>154.14247350212094</v>
          </cell>
        </row>
        <row r="209">
          <cell r="H209">
            <v>150.98040000000003</v>
          </cell>
          <cell r="O209">
            <v>127.47543493572761</v>
          </cell>
        </row>
        <row r="210">
          <cell r="H210">
            <v>201.12028000000001</v>
          </cell>
          <cell r="O210">
            <v>170.65259838169985</v>
          </cell>
        </row>
        <row r="211">
          <cell r="H211">
            <v>120.97579999999998</v>
          </cell>
          <cell r="O211">
            <v>101.9392268405383</v>
          </cell>
        </row>
        <row r="212">
          <cell r="H212">
            <v>119.89861999999999</v>
          </cell>
          <cell r="O212">
            <v>101.9392268405383</v>
          </cell>
        </row>
        <row r="213">
          <cell r="H213">
            <v>182.41500000000002</v>
          </cell>
          <cell r="O213">
            <v>153.62845965157365</v>
          </cell>
        </row>
        <row r="214">
          <cell r="H214">
            <v>97.329599999999985</v>
          </cell>
          <cell r="O214">
            <v>82.756229938113478</v>
          </cell>
        </row>
        <row r="215">
          <cell r="H215">
            <v>198.61100000000002</v>
          </cell>
          <cell r="O215">
            <v>164.89564325557023</v>
          </cell>
        </row>
        <row r="216">
          <cell r="H216">
            <v>108.37687000000001</v>
          </cell>
          <cell r="O216">
            <v>88.204776753914757</v>
          </cell>
        </row>
        <row r="217">
          <cell r="H217">
            <v>245.45399999999998</v>
          </cell>
          <cell r="O217">
            <v>203.26163706041987</v>
          </cell>
        </row>
        <row r="218">
          <cell r="H218">
            <v>118.7688</v>
          </cell>
          <cell r="O218">
            <v>100.19157974867753</v>
          </cell>
        </row>
        <row r="219">
          <cell r="H219">
            <v>124.72987000000001</v>
          </cell>
          <cell r="O219">
            <v>105.90741376676337</v>
          </cell>
        </row>
        <row r="220">
          <cell r="H220">
            <v>120.723</v>
          </cell>
          <cell r="O220">
            <v>99.821489776283471</v>
          </cell>
        </row>
        <row r="221">
          <cell r="H221">
            <v>165.79680000000002</v>
          </cell>
          <cell r="O221">
            <v>138.78373964776796</v>
          </cell>
        </row>
        <row r="222">
          <cell r="H222">
            <v>180.98560000000001</v>
          </cell>
          <cell r="O222">
            <v>150.4004526701367</v>
          </cell>
        </row>
        <row r="223">
          <cell r="H223">
            <v>73.079600000000013</v>
          </cell>
          <cell r="O223">
            <v>64.354534088520552</v>
          </cell>
        </row>
        <row r="224">
          <cell r="H224">
            <v>189.29840000000002</v>
          </cell>
          <cell r="O224">
            <v>160.16671583053517</v>
          </cell>
        </row>
        <row r="225">
          <cell r="H225">
            <v>368.28429000000006</v>
          </cell>
          <cell r="O225">
            <v>306.96907154684084</v>
          </cell>
        </row>
        <row r="226">
          <cell r="H226">
            <v>82.02473999999998</v>
          </cell>
          <cell r="O226">
            <v>67.652446953631951</v>
          </cell>
        </row>
        <row r="227">
          <cell r="H227">
            <v>319.89330000000001</v>
          </cell>
          <cell r="O227">
            <v>272.71518854636952</v>
          </cell>
        </row>
        <row r="228">
          <cell r="H228">
            <v>147.42720000000003</v>
          </cell>
          <cell r="O228">
            <v>123.19883969917416</v>
          </cell>
        </row>
        <row r="229">
          <cell r="H229">
            <v>155.11824999999999</v>
          </cell>
          <cell r="O229">
            <v>130.33335194477053</v>
          </cell>
        </row>
        <row r="230">
          <cell r="H230">
            <v>127.62272</v>
          </cell>
          <cell r="O230">
            <v>104.77658329555932</v>
          </cell>
        </row>
        <row r="231">
          <cell r="H231">
            <v>45.157200000000003</v>
          </cell>
          <cell r="O231">
            <v>38.324872696805848</v>
          </cell>
        </row>
        <row r="232">
          <cell r="H232">
            <v>128.12299999999999</v>
          </cell>
          <cell r="O232">
            <v>107.75786362873362</v>
          </cell>
        </row>
        <row r="233">
          <cell r="H233">
            <v>261.89027999999996</v>
          </cell>
          <cell r="O233">
            <v>220.18297302043663</v>
          </cell>
        </row>
        <row r="234">
          <cell r="H234">
            <v>117.29907</v>
          </cell>
          <cell r="O234">
            <v>99.451399803889416</v>
          </cell>
        </row>
        <row r="235">
          <cell r="H235">
            <v>79.121319999999997</v>
          </cell>
          <cell r="O235">
            <v>65.259198465483763</v>
          </cell>
        </row>
        <row r="236">
          <cell r="H236">
            <v>97.548239999999993</v>
          </cell>
          <cell r="O236">
            <v>80.864658968099462</v>
          </cell>
        </row>
        <row r="237">
          <cell r="H237">
            <v>121.12842000000001</v>
          </cell>
          <cell r="O237">
            <v>100.49998805900589</v>
          </cell>
        </row>
        <row r="238">
          <cell r="H238">
            <v>185.34899999999996</v>
          </cell>
          <cell r="O238">
            <v>158.50131095476195</v>
          </cell>
        </row>
        <row r="239">
          <cell r="H239">
            <v>191.584</v>
          </cell>
          <cell r="O239">
            <v>161.72931793619892</v>
          </cell>
        </row>
        <row r="240">
          <cell r="H240">
            <v>122.3771</v>
          </cell>
          <cell r="O240">
            <v>101.1990468957502</v>
          </cell>
        </row>
        <row r="241">
          <cell r="H241">
            <v>133.50540000000001</v>
          </cell>
          <cell r="O241">
            <v>108.76533077580628</v>
          </cell>
        </row>
        <row r="242">
          <cell r="H242">
            <v>155.87225000000001</v>
          </cell>
          <cell r="O242">
            <v>130.55951803901135</v>
          </cell>
        </row>
        <row r="243">
          <cell r="H243">
            <v>250.78020000000004</v>
          </cell>
          <cell r="O243">
            <v>214.94003174485425</v>
          </cell>
        </row>
        <row r="244">
          <cell r="H244">
            <v>148.00750000000002</v>
          </cell>
          <cell r="O244">
            <v>126.89973942311464</v>
          </cell>
        </row>
        <row r="245">
          <cell r="H245">
            <v>155.64779999999996</v>
          </cell>
          <cell r="O245">
            <v>133.19126895381345</v>
          </cell>
        </row>
        <row r="246">
          <cell r="H246">
            <v>184.06474000000003</v>
          </cell>
          <cell r="O246">
            <v>157.04151161920765</v>
          </cell>
        </row>
        <row r="247">
          <cell r="H247">
            <v>124.16646999999999</v>
          </cell>
          <cell r="O247">
            <v>106.93544146785794</v>
          </cell>
        </row>
        <row r="248">
          <cell r="H248">
            <v>123.89149999999998</v>
          </cell>
          <cell r="O248">
            <v>104.30369055305582</v>
          </cell>
        </row>
        <row r="249">
          <cell r="H249">
            <v>367.67360000000002</v>
          </cell>
          <cell r="O249">
            <v>313.65125160395559</v>
          </cell>
        </row>
        <row r="250">
          <cell r="H250">
            <v>223.22190000000001</v>
          </cell>
          <cell r="O250">
            <v>190.96642575532871</v>
          </cell>
        </row>
        <row r="251">
          <cell r="H251">
            <v>49.580000000000005</v>
          </cell>
          <cell r="O251">
            <v>41.635121894330389</v>
          </cell>
        </row>
        <row r="252">
          <cell r="H252">
            <v>108.01349999999999</v>
          </cell>
          <cell r="O252">
            <v>90.719332510792086</v>
          </cell>
        </row>
        <row r="253">
          <cell r="H253">
            <v>229.5104</v>
          </cell>
          <cell r="O253">
            <v>191.72716625413869</v>
          </cell>
        </row>
        <row r="254">
          <cell r="H254">
            <v>123.8946</v>
          </cell>
          <cell r="O254">
            <v>105.57844490241311</v>
          </cell>
        </row>
        <row r="255">
          <cell r="H255">
            <v>208.94431999999998</v>
          </cell>
          <cell r="O255">
            <v>177.23197566870516</v>
          </cell>
        </row>
        <row r="256">
          <cell r="H256">
            <v>144.6464</v>
          </cell>
          <cell r="O256">
            <v>122.95211305091146</v>
          </cell>
        </row>
        <row r="257">
          <cell r="H257">
            <v>150.25199999999998</v>
          </cell>
          <cell r="O257">
            <v>124.39135183244387</v>
          </cell>
        </row>
        <row r="258">
          <cell r="H258">
            <v>172.31399999999999</v>
          </cell>
          <cell r="O258">
            <v>147.27524845880913</v>
          </cell>
        </row>
        <row r="259">
          <cell r="H259">
            <v>120.67407</v>
          </cell>
          <cell r="O259">
            <v>102.24763515086669</v>
          </cell>
        </row>
        <row r="260">
          <cell r="H260">
            <v>228.34979999999999</v>
          </cell>
          <cell r="O260">
            <v>193.76266110230594</v>
          </cell>
        </row>
        <row r="261">
          <cell r="H261">
            <v>130.05916000000002</v>
          </cell>
          <cell r="O261">
            <v>109.34102628841923</v>
          </cell>
        </row>
        <row r="262">
          <cell r="H262">
            <v>122.57839999999999</v>
          </cell>
          <cell r="O262">
            <v>103.93360058066176</v>
          </cell>
        </row>
        <row r="263">
          <cell r="H263">
            <v>81.128</v>
          </cell>
          <cell r="O263">
            <v>66.743670465864341</v>
          </cell>
        </row>
        <row r="264">
          <cell r="H264">
            <v>81.070399999999992</v>
          </cell>
          <cell r="O264">
            <v>66.912267008843855</v>
          </cell>
        </row>
        <row r="265">
          <cell r="H265">
            <v>165.78755999999998</v>
          </cell>
          <cell r="O265">
            <v>140.8809161580009</v>
          </cell>
        </row>
        <row r="266">
          <cell r="H266">
            <v>137.25410000000002</v>
          </cell>
          <cell r="O266">
            <v>113.45313709279755</v>
          </cell>
        </row>
        <row r="267">
          <cell r="H267">
            <v>161.43600000000001</v>
          </cell>
          <cell r="O267">
            <v>134.95947659969613</v>
          </cell>
        </row>
        <row r="268">
          <cell r="H268">
            <v>65.150999999999996</v>
          </cell>
          <cell r="O268">
            <v>54.732194806275295</v>
          </cell>
        </row>
        <row r="269">
          <cell r="H269">
            <v>131.49270000000001</v>
          </cell>
          <cell r="O269">
            <v>110.67746229984219</v>
          </cell>
        </row>
        <row r="270">
          <cell r="H270">
            <v>159.54399999999998</v>
          </cell>
          <cell r="O270">
            <v>134.73331050545531</v>
          </cell>
        </row>
        <row r="271">
          <cell r="H271">
            <v>214.99390000000002</v>
          </cell>
          <cell r="O271">
            <v>180.25437710992321</v>
          </cell>
        </row>
        <row r="272">
          <cell r="H272">
            <v>214.99939999999995</v>
          </cell>
          <cell r="O272">
            <v>178.40392724795296</v>
          </cell>
        </row>
        <row r="273">
          <cell r="H273">
            <v>72.873000000000005</v>
          </cell>
          <cell r="O273">
            <v>62.60688699665976</v>
          </cell>
        </row>
        <row r="274">
          <cell r="H274">
            <v>0</v>
          </cell>
          <cell r="O274">
            <v>0</v>
          </cell>
        </row>
      </sheetData>
      <sheetData sheetId="9">
        <row r="8">
          <cell r="H8">
            <v>34.216000000000001</v>
          </cell>
          <cell r="Q8">
            <v>0</v>
          </cell>
        </row>
        <row r="9">
          <cell r="H9">
            <v>5.1100000000000003</v>
          </cell>
          <cell r="Q9">
            <v>0</v>
          </cell>
        </row>
        <row r="10">
          <cell r="H10">
            <v>31.336499999999997</v>
          </cell>
          <cell r="Q10">
            <v>0</v>
          </cell>
        </row>
        <row r="11">
          <cell r="H11">
            <v>6.5911999999999997</v>
          </cell>
          <cell r="Q11">
            <v>0</v>
          </cell>
        </row>
        <row r="12">
          <cell r="H12">
            <v>2.61</v>
          </cell>
          <cell r="Q12">
            <v>0</v>
          </cell>
        </row>
        <row r="13">
          <cell r="H13">
            <v>7.7435999999999998</v>
          </cell>
          <cell r="Q13">
            <v>0</v>
          </cell>
        </row>
        <row r="14">
          <cell r="H14">
            <v>32.680959999999999</v>
          </cell>
          <cell r="Q14">
            <v>0</v>
          </cell>
        </row>
        <row r="15">
          <cell r="H15">
            <v>5.2475000000000005</v>
          </cell>
          <cell r="Q15">
            <v>0</v>
          </cell>
        </row>
        <row r="16">
          <cell r="H16">
            <v>5.5890000000000004</v>
          </cell>
          <cell r="Q16">
            <v>0</v>
          </cell>
        </row>
        <row r="17">
          <cell r="H17">
            <v>18.116</v>
          </cell>
          <cell r="Q17">
            <v>0</v>
          </cell>
        </row>
        <row r="18">
          <cell r="H18">
            <v>30.307199999999998</v>
          </cell>
          <cell r="Q18">
            <v>0</v>
          </cell>
        </row>
        <row r="19">
          <cell r="H19">
            <v>20.175799999999999</v>
          </cell>
          <cell r="Q19">
            <v>0</v>
          </cell>
        </row>
        <row r="20">
          <cell r="H20">
            <v>4.2359999999999998</v>
          </cell>
          <cell r="Q20">
            <v>0</v>
          </cell>
        </row>
        <row r="21">
          <cell r="H21">
            <v>2.6136000000000004</v>
          </cell>
          <cell r="Q21">
            <v>0</v>
          </cell>
        </row>
        <row r="22">
          <cell r="H22">
            <v>39.769799999999996</v>
          </cell>
          <cell r="Q22">
            <v>0</v>
          </cell>
        </row>
        <row r="23">
          <cell r="H23">
            <v>30.244499999999999</v>
          </cell>
          <cell r="Q23">
            <v>0</v>
          </cell>
        </row>
        <row r="24">
          <cell r="H24">
            <v>11.782400000000001</v>
          </cell>
          <cell r="Q24">
            <v>0</v>
          </cell>
        </row>
        <row r="25">
          <cell r="H25">
            <v>18.553699999999999</v>
          </cell>
          <cell r="Q25">
            <v>0</v>
          </cell>
        </row>
        <row r="26">
          <cell r="H26">
            <v>33.182099999999998</v>
          </cell>
          <cell r="Q26">
            <v>0</v>
          </cell>
        </row>
        <row r="27">
          <cell r="H27">
            <v>16.827200000000001</v>
          </cell>
          <cell r="Q27">
            <v>0</v>
          </cell>
        </row>
        <row r="28">
          <cell r="H28">
            <v>6.8894000000000002</v>
          </cell>
          <cell r="Q28">
            <v>0</v>
          </cell>
        </row>
        <row r="29">
          <cell r="H29">
            <v>7.5932999999999993</v>
          </cell>
          <cell r="Q29">
            <v>0</v>
          </cell>
        </row>
        <row r="30">
          <cell r="H30">
            <v>5.2682000000000002</v>
          </cell>
          <cell r="Q30">
            <v>0</v>
          </cell>
        </row>
        <row r="31">
          <cell r="H31">
            <v>7.351399999999999</v>
          </cell>
          <cell r="Q31">
            <v>0</v>
          </cell>
        </row>
        <row r="32">
          <cell r="H32">
            <v>4.7824</v>
          </cell>
          <cell r="Q32">
            <v>0</v>
          </cell>
        </row>
        <row r="33">
          <cell r="H33">
            <v>55.020299999999999</v>
          </cell>
          <cell r="Q33">
            <v>0</v>
          </cell>
        </row>
        <row r="34">
          <cell r="H34">
            <v>6.6792000000000007</v>
          </cell>
          <cell r="Q34">
            <v>0</v>
          </cell>
        </row>
        <row r="35">
          <cell r="H35">
            <v>3.7925</v>
          </cell>
          <cell r="Q35">
            <v>0</v>
          </cell>
        </row>
        <row r="36">
          <cell r="H36">
            <v>3.8317999999999999</v>
          </cell>
          <cell r="Q36">
            <v>0</v>
          </cell>
        </row>
        <row r="37">
          <cell r="H37">
            <v>3.5720000000000001</v>
          </cell>
          <cell r="Q37">
            <v>0</v>
          </cell>
        </row>
        <row r="38">
          <cell r="H38">
            <v>7.7244000000000002</v>
          </cell>
          <cell r="Q38">
            <v>0</v>
          </cell>
        </row>
        <row r="39">
          <cell r="H39">
            <v>38.462200000000003</v>
          </cell>
          <cell r="Q39">
            <v>0</v>
          </cell>
        </row>
        <row r="40">
          <cell r="H40">
            <v>10.716800000000001</v>
          </cell>
          <cell r="Q40">
            <v>0</v>
          </cell>
        </row>
        <row r="41">
          <cell r="H41">
            <v>10.672000000000001</v>
          </cell>
          <cell r="Q41">
            <v>0</v>
          </cell>
        </row>
        <row r="42">
          <cell r="H42">
            <v>32.232199999999999</v>
          </cell>
          <cell r="Q42">
            <v>0</v>
          </cell>
        </row>
        <row r="43">
          <cell r="H43">
            <v>4.7849999999999993</v>
          </cell>
          <cell r="Q43">
            <v>0</v>
          </cell>
        </row>
        <row r="44">
          <cell r="H44">
            <v>13.5405</v>
          </cell>
          <cell r="Q44">
            <v>0</v>
          </cell>
        </row>
        <row r="45">
          <cell r="H45">
            <v>18.417599999999997</v>
          </cell>
          <cell r="Q45">
            <v>0</v>
          </cell>
        </row>
        <row r="46">
          <cell r="H46">
            <v>24.276000000000003</v>
          </cell>
          <cell r="Q46">
            <v>0</v>
          </cell>
        </row>
        <row r="47">
          <cell r="H47">
            <v>26.366999999999997</v>
          </cell>
          <cell r="Q47">
            <v>0</v>
          </cell>
        </row>
        <row r="48">
          <cell r="H48">
            <v>10.543599999999998</v>
          </cell>
          <cell r="Q48">
            <v>0</v>
          </cell>
        </row>
        <row r="49">
          <cell r="H49">
            <v>30.8124</v>
          </cell>
          <cell r="Q49">
            <v>0</v>
          </cell>
        </row>
        <row r="50">
          <cell r="H50">
            <v>9.7376000000000005</v>
          </cell>
          <cell r="Q50">
            <v>0</v>
          </cell>
        </row>
        <row r="51">
          <cell r="H51">
            <v>20.819600000000001</v>
          </cell>
          <cell r="Q51">
            <v>0</v>
          </cell>
        </row>
        <row r="52">
          <cell r="H52">
            <v>31.511700000000001</v>
          </cell>
          <cell r="Q52">
            <v>0</v>
          </cell>
        </row>
        <row r="53">
          <cell r="H53">
            <v>42.082899999999995</v>
          </cell>
          <cell r="Q53">
            <v>0</v>
          </cell>
        </row>
        <row r="54">
          <cell r="H54">
            <v>32.103000000000002</v>
          </cell>
          <cell r="Q54">
            <v>0</v>
          </cell>
        </row>
        <row r="55">
          <cell r="H55">
            <v>51.815399999999997</v>
          </cell>
          <cell r="Q55">
            <v>0</v>
          </cell>
        </row>
        <row r="56">
          <cell r="H56">
            <v>7.6455999999999991</v>
          </cell>
          <cell r="Q56">
            <v>0</v>
          </cell>
        </row>
        <row r="57">
          <cell r="H57">
            <v>11.921999999999999</v>
          </cell>
          <cell r="Q57">
            <v>0</v>
          </cell>
        </row>
        <row r="58">
          <cell r="H58">
            <v>20.535</v>
          </cell>
          <cell r="Q58">
            <v>0</v>
          </cell>
        </row>
        <row r="59">
          <cell r="H59">
            <v>27.004000000000001</v>
          </cell>
          <cell r="Q59">
            <v>0</v>
          </cell>
        </row>
        <row r="60">
          <cell r="H60">
            <v>14.494999999999999</v>
          </cell>
          <cell r="Q60">
            <v>0</v>
          </cell>
        </row>
        <row r="61">
          <cell r="H61">
            <v>20.433599999999998</v>
          </cell>
          <cell r="Q61">
            <v>0</v>
          </cell>
        </row>
        <row r="62">
          <cell r="H62">
            <v>23.978000000000002</v>
          </cell>
          <cell r="Q62">
            <v>0</v>
          </cell>
        </row>
        <row r="63">
          <cell r="H63">
            <v>33.763500000000001</v>
          </cell>
          <cell r="Q63">
            <v>0</v>
          </cell>
        </row>
        <row r="64">
          <cell r="H64">
            <v>17.24004</v>
          </cell>
          <cell r="Q64">
            <v>0</v>
          </cell>
        </row>
        <row r="65">
          <cell r="H65">
            <v>17.003799999999998</v>
          </cell>
          <cell r="Q65">
            <v>0</v>
          </cell>
        </row>
        <row r="66">
          <cell r="H66">
            <v>79.725499999999997</v>
          </cell>
          <cell r="Q66">
            <v>0</v>
          </cell>
        </row>
        <row r="67">
          <cell r="H67">
            <v>68.659500000000008</v>
          </cell>
          <cell r="Q67">
            <v>0</v>
          </cell>
        </row>
        <row r="68">
          <cell r="H68">
            <v>10.246500000000001</v>
          </cell>
          <cell r="Q68">
            <v>0</v>
          </cell>
        </row>
        <row r="69">
          <cell r="H69">
            <v>10.306799999999999</v>
          </cell>
          <cell r="Q69">
            <v>0</v>
          </cell>
        </row>
        <row r="70">
          <cell r="H70">
            <v>18.561399999999999</v>
          </cell>
          <cell r="Q70">
            <v>0</v>
          </cell>
        </row>
        <row r="71">
          <cell r="H71">
            <v>23.001000000000005</v>
          </cell>
          <cell r="Q71">
            <v>0</v>
          </cell>
        </row>
        <row r="72">
          <cell r="H72">
            <v>30.553599999999996</v>
          </cell>
          <cell r="Q72">
            <v>0</v>
          </cell>
        </row>
        <row r="73">
          <cell r="H73">
            <v>7.6074000000000002</v>
          </cell>
          <cell r="Q73">
            <v>0</v>
          </cell>
        </row>
        <row r="74">
          <cell r="H74">
            <v>15.708000000000002</v>
          </cell>
          <cell r="Q74">
            <v>0</v>
          </cell>
        </row>
        <row r="75">
          <cell r="H75">
            <v>5.3030999999999997</v>
          </cell>
          <cell r="Q75">
            <v>0</v>
          </cell>
        </row>
        <row r="76">
          <cell r="H76">
            <v>20.808000000000003</v>
          </cell>
          <cell r="Q76">
            <v>0</v>
          </cell>
        </row>
        <row r="77">
          <cell r="H77">
            <v>98.865000000000009</v>
          </cell>
          <cell r="Q77">
            <v>0</v>
          </cell>
        </row>
        <row r="78">
          <cell r="H78">
            <v>211.14500000000001</v>
          </cell>
          <cell r="Q78">
            <v>0</v>
          </cell>
        </row>
        <row r="79">
          <cell r="H79">
            <v>82.031700000000001</v>
          </cell>
          <cell r="Q79">
            <v>0</v>
          </cell>
        </row>
        <row r="80">
          <cell r="H80">
            <v>133.72919999999999</v>
          </cell>
          <cell r="Q80">
            <v>0</v>
          </cell>
        </row>
        <row r="81">
          <cell r="H81">
            <v>7.712390000000001</v>
          </cell>
          <cell r="Q81">
            <v>0</v>
          </cell>
        </row>
        <row r="82">
          <cell r="H82">
            <v>274.334</v>
          </cell>
          <cell r="Q82">
            <v>0</v>
          </cell>
        </row>
        <row r="83">
          <cell r="H83">
            <v>278.9325</v>
          </cell>
          <cell r="Q83">
            <v>0</v>
          </cell>
        </row>
        <row r="84">
          <cell r="H84">
            <v>62.596800000000009</v>
          </cell>
          <cell r="Q84">
            <v>0</v>
          </cell>
        </row>
        <row r="85">
          <cell r="H85">
            <v>63.066400000000002</v>
          </cell>
          <cell r="Q85">
            <v>663.12378510989947</v>
          </cell>
        </row>
        <row r="86">
          <cell r="H86">
            <v>44.809200000000004</v>
          </cell>
          <cell r="Q86">
            <v>0</v>
          </cell>
        </row>
        <row r="87">
          <cell r="H87">
            <v>104.81240000000001</v>
          </cell>
          <cell r="Q87">
            <v>0</v>
          </cell>
        </row>
        <row r="88">
          <cell r="H88">
            <v>22.4254</v>
          </cell>
          <cell r="Q88">
            <v>0</v>
          </cell>
        </row>
        <row r="89">
          <cell r="H89">
            <v>8.6142000000000003</v>
          </cell>
          <cell r="Q89">
            <v>0</v>
          </cell>
        </row>
        <row r="90">
          <cell r="H90">
            <v>94.498400000000004</v>
          </cell>
          <cell r="Q90">
            <v>0</v>
          </cell>
        </row>
        <row r="91">
          <cell r="H91">
            <v>143.12179999999998</v>
          </cell>
          <cell r="Q91">
            <v>0</v>
          </cell>
        </row>
        <row r="92">
          <cell r="H92">
            <v>20.909880000000001</v>
          </cell>
          <cell r="Q92">
            <v>0</v>
          </cell>
        </row>
        <row r="93">
          <cell r="H93">
            <v>25.593600000000002</v>
          </cell>
          <cell r="Q93">
            <v>0</v>
          </cell>
        </row>
        <row r="94">
          <cell r="H94">
            <v>63.3992</v>
          </cell>
          <cell r="Q94">
            <v>442.08252340659965</v>
          </cell>
        </row>
        <row r="95">
          <cell r="H95">
            <v>88.546499999999995</v>
          </cell>
          <cell r="Q95">
            <v>442.08252340659965</v>
          </cell>
        </row>
        <row r="96">
          <cell r="H96">
            <v>22.71808</v>
          </cell>
          <cell r="Q96">
            <v>0</v>
          </cell>
        </row>
        <row r="97">
          <cell r="H97">
            <v>52.714799999999997</v>
          </cell>
          <cell r="Q97">
            <v>0</v>
          </cell>
        </row>
        <row r="98">
          <cell r="H98">
            <v>26.888400000000001</v>
          </cell>
          <cell r="Q98">
            <v>0</v>
          </cell>
        </row>
        <row r="99">
          <cell r="H99">
            <v>52.708800000000004</v>
          </cell>
          <cell r="Q99">
            <v>0</v>
          </cell>
        </row>
        <row r="100">
          <cell r="H100">
            <v>26.934599999999996</v>
          </cell>
          <cell r="Q100">
            <v>0</v>
          </cell>
        </row>
        <row r="101">
          <cell r="H101">
            <v>52.553800000000003</v>
          </cell>
          <cell r="Q101">
            <v>0</v>
          </cell>
        </row>
        <row r="102">
          <cell r="H102">
            <v>52.827300000000001</v>
          </cell>
          <cell r="Q102">
            <v>0</v>
          </cell>
        </row>
        <row r="103">
          <cell r="H103">
            <v>52.698600000000006</v>
          </cell>
          <cell r="Q103">
            <v>0</v>
          </cell>
        </row>
        <row r="104">
          <cell r="H104">
            <v>53.128300000000003</v>
          </cell>
          <cell r="Q104">
            <v>0</v>
          </cell>
        </row>
        <row r="105">
          <cell r="H105">
            <v>50.704499999999996</v>
          </cell>
          <cell r="Q105">
            <v>0</v>
          </cell>
        </row>
        <row r="106">
          <cell r="H106">
            <v>52.783400000000007</v>
          </cell>
          <cell r="Q106">
            <v>0</v>
          </cell>
        </row>
        <row r="107">
          <cell r="H107">
            <v>27.073199999999996</v>
          </cell>
          <cell r="Q107">
            <v>0</v>
          </cell>
        </row>
        <row r="108">
          <cell r="H108">
            <v>60.768500000000003</v>
          </cell>
          <cell r="Q108">
            <v>0</v>
          </cell>
        </row>
        <row r="109">
          <cell r="H109">
            <v>59.827199999999998</v>
          </cell>
          <cell r="Q109">
            <v>0</v>
          </cell>
        </row>
        <row r="110">
          <cell r="H110">
            <v>62.330100000000002</v>
          </cell>
          <cell r="Q110">
            <v>0</v>
          </cell>
        </row>
        <row r="111">
          <cell r="H111">
            <v>93.153999999999996</v>
          </cell>
          <cell r="Q111">
            <v>0</v>
          </cell>
        </row>
        <row r="112">
          <cell r="H112">
            <v>63.276499999999999</v>
          </cell>
          <cell r="Q112">
            <v>0</v>
          </cell>
        </row>
        <row r="113">
          <cell r="H113">
            <v>119.58280000000001</v>
          </cell>
          <cell r="Q113">
            <v>0</v>
          </cell>
        </row>
        <row r="114">
          <cell r="H114">
            <v>61.718319999999999</v>
          </cell>
          <cell r="Q114">
            <v>0</v>
          </cell>
        </row>
        <row r="115">
          <cell r="H115">
            <v>61.723040000000005</v>
          </cell>
          <cell r="Q115">
            <v>0</v>
          </cell>
        </row>
        <row r="116">
          <cell r="H116">
            <v>120.06807999999999</v>
          </cell>
          <cell r="Q116">
            <v>0</v>
          </cell>
        </row>
        <row r="117">
          <cell r="H117">
            <v>116.4834</v>
          </cell>
          <cell r="Q117">
            <v>0</v>
          </cell>
        </row>
        <row r="118">
          <cell r="H118">
            <v>9.0762099999999997</v>
          </cell>
          <cell r="Q118">
            <v>0</v>
          </cell>
        </row>
        <row r="119">
          <cell r="H119">
            <v>37.112479999999998</v>
          </cell>
          <cell r="Q119">
            <v>0</v>
          </cell>
        </row>
        <row r="120">
          <cell r="H120">
            <v>264.51600000000002</v>
          </cell>
          <cell r="Q120">
            <v>0</v>
          </cell>
        </row>
        <row r="121">
          <cell r="H121">
            <v>163.9872</v>
          </cell>
          <cell r="Q121">
            <v>0</v>
          </cell>
        </row>
        <row r="122">
          <cell r="H122">
            <v>205.25868000000003</v>
          </cell>
          <cell r="Q122">
            <v>0</v>
          </cell>
        </row>
        <row r="123">
          <cell r="H123">
            <v>168.44537999999997</v>
          </cell>
          <cell r="Q123">
            <v>0</v>
          </cell>
        </row>
        <row r="124">
          <cell r="H124">
            <v>127.47280000000001</v>
          </cell>
          <cell r="Q124">
            <v>0</v>
          </cell>
        </row>
        <row r="125">
          <cell r="H125">
            <v>165.88519999999997</v>
          </cell>
          <cell r="Q125">
            <v>0</v>
          </cell>
        </row>
        <row r="126">
          <cell r="H126">
            <v>152.68809999999999</v>
          </cell>
          <cell r="Q126">
            <v>0</v>
          </cell>
        </row>
        <row r="127">
          <cell r="H127">
            <v>189.86080000000001</v>
          </cell>
          <cell r="Q127">
            <v>0</v>
          </cell>
        </row>
        <row r="128">
          <cell r="H128">
            <v>197.59962000000002</v>
          </cell>
          <cell r="Q128">
            <v>0</v>
          </cell>
        </row>
        <row r="129">
          <cell r="H129">
            <v>145.137</v>
          </cell>
          <cell r="Q129">
            <v>0</v>
          </cell>
        </row>
        <row r="130">
          <cell r="H130">
            <v>72.855499999999992</v>
          </cell>
          <cell r="Q130">
            <v>0</v>
          </cell>
        </row>
        <row r="131">
          <cell r="H131">
            <v>429.59462000000002</v>
          </cell>
          <cell r="Q131">
            <v>0</v>
          </cell>
        </row>
        <row r="132">
          <cell r="H132">
            <v>508.61448000000007</v>
          </cell>
          <cell r="Q132">
            <v>0</v>
          </cell>
        </row>
        <row r="133">
          <cell r="H133">
            <v>57.96</v>
          </cell>
          <cell r="Q133">
            <v>0</v>
          </cell>
        </row>
        <row r="134">
          <cell r="H134">
            <v>68.955600000000018</v>
          </cell>
          <cell r="Q134">
            <v>0</v>
          </cell>
        </row>
        <row r="135">
          <cell r="H135">
            <v>282.21070000000003</v>
          </cell>
          <cell r="Q135">
            <v>0</v>
          </cell>
        </row>
        <row r="136">
          <cell r="H136">
            <v>218.94300000000001</v>
          </cell>
          <cell r="Q136">
            <v>0</v>
          </cell>
        </row>
        <row r="137">
          <cell r="H137">
            <v>169.45839999999998</v>
          </cell>
          <cell r="Q137">
            <v>0</v>
          </cell>
        </row>
        <row r="138">
          <cell r="H138">
            <v>115.08000000000001</v>
          </cell>
          <cell r="Q138">
            <v>0</v>
          </cell>
        </row>
        <row r="139">
          <cell r="H139">
            <v>171.62378999999999</v>
          </cell>
          <cell r="Q139">
            <v>0</v>
          </cell>
        </row>
        <row r="140">
          <cell r="H140">
            <v>351.59039999999999</v>
          </cell>
          <cell r="Q140">
            <v>0</v>
          </cell>
        </row>
        <row r="141">
          <cell r="H141">
            <v>173.22434999999999</v>
          </cell>
          <cell r="Q141">
            <v>0</v>
          </cell>
        </row>
        <row r="142">
          <cell r="H142">
            <v>191.9555</v>
          </cell>
          <cell r="Q142">
            <v>3084.0386589600303</v>
          </cell>
        </row>
        <row r="143">
          <cell r="H143">
            <v>105.54000000000002</v>
          </cell>
          <cell r="Q143">
            <v>0</v>
          </cell>
        </row>
        <row r="144">
          <cell r="H144">
            <v>173.46303</v>
          </cell>
          <cell r="Q144">
            <v>0</v>
          </cell>
        </row>
        <row r="145">
          <cell r="H145">
            <v>174.72390000000001</v>
          </cell>
          <cell r="Q145">
            <v>0</v>
          </cell>
        </row>
        <row r="146">
          <cell r="H146">
            <v>693.63300000000004</v>
          </cell>
          <cell r="Q146">
            <v>3094.5776638461975</v>
          </cell>
        </row>
        <row r="147">
          <cell r="H147">
            <v>518.20320000000004</v>
          </cell>
          <cell r="Q147">
            <v>0</v>
          </cell>
        </row>
        <row r="148">
          <cell r="H148">
            <v>900.4855</v>
          </cell>
          <cell r="Q148">
            <v>0</v>
          </cell>
        </row>
        <row r="149">
          <cell r="H149">
            <v>900.29880000000003</v>
          </cell>
          <cell r="Q149">
            <v>3315.6189255494978</v>
          </cell>
        </row>
        <row r="150">
          <cell r="H150">
            <v>900.29639999999995</v>
          </cell>
          <cell r="Q150">
            <v>3315.6189255494978</v>
          </cell>
        </row>
        <row r="151">
          <cell r="H151">
            <v>900.5168000000001</v>
          </cell>
          <cell r="Q151">
            <v>0</v>
          </cell>
        </row>
        <row r="152">
          <cell r="H152">
            <v>1061.5386000000001</v>
          </cell>
          <cell r="Q152">
            <v>0</v>
          </cell>
        </row>
        <row r="153">
          <cell r="H153">
            <v>241.50509999999997</v>
          </cell>
          <cell r="Q153">
            <v>0</v>
          </cell>
        </row>
        <row r="154">
          <cell r="H154">
            <v>313.05477999999999</v>
          </cell>
          <cell r="Q154">
            <v>0</v>
          </cell>
        </row>
        <row r="155">
          <cell r="H155">
            <v>274.0265</v>
          </cell>
          <cell r="Q155">
            <v>0</v>
          </cell>
        </row>
        <row r="156">
          <cell r="H156">
            <v>610.50884999999994</v>
          </cell>
          <cell r="Q156">
            <v>867.38587283250854</v>
          </cell>
        </row>
        <row r="157">
          <cell r="H157">
            <v>443.35584</v>
          </cell>
          <cell r="Q157">
            <v>0</v>
          </cell>
        </row>
        <row r="158">
          <cell r="H158">
            <v>172.52780999999999</v>
          </cell>
          <cell r="Q158">
            <v>4240.553156070042</v>
          </cell>
        </row>
        <row r="159">
          <cell r="H159">
            <v>347.72723999999999</v>
          </cell>
          <cell r="Q159">
            <v>663.12378510989947</v>
          </cell>
        </row>
        <row r="160">
          <cell r="H160">
            <v>550.02800000000002</v>
          </cell>
          <cell r="Q160">
            <v>0</v>
          </cell>
        </row>
        <row r="161">
          <cell r="H161">
            <v>616.98558000000003</v>
          </cell>
          <cell r="Q161">
            <v>4973.428388324246</v>
          </cell>
        </row>
        <row r="162">
          <cell r="H162">
            <v>186.17803999999998</v>
          </cell>
          <cell r="Q162">
            <v>0</v>
          </cell>
        </row>
        <row r="163">
          <cell r="H163">
            <v>162.38219999999998</v>
          </cell>
          <cell r="Q163">
            <v>0</v>
          </cell>
        </row>
        <row r="164">
          <cell r="H164">
            <v>460.98262</v>
          </cell>
          <cell r="Q164">
            <v>0</v>
          </cell>
        </row>
        <row r="165">
          <cell r="H165">
            <v>420.94139999999999</v>
          </cell>
          <cell r="Q165">
            <v>0</v>
          </cell>
        </row>
        <row r="166">
          <cell r="H166">
            <v>548.53560000000004</v>
          </cell>
          <cell r="Q166">
            <v>0</v>
          </cell>
        </row>
        <row r="167">
          <cell r="H167">
            <v>532.44893999999999</v>
          </cell>
          <cell r="Q167">
            <v>0</v>
          </cell>
        </row>
        <row r="168">
          <cell r="H168">
            <v>546.11990000000003</v>
          </cell>
          <cell r="Q168">
            <v>0</v>
          </cell>
        </row>
        <row r="169">
          <cell r="H169">
            <v>216.88628</v>
          </cell>
          <cell r="Q169">
            <v>3324.979179191283</v>
          </cell>
        </row>
        <row r="170">
          <cell r="H170">
            <v>779.62368000000004</v>
          </cell>
          <cell r="Q170">
            <v>0</v>
          </cell>
        </row>
        <row r="171">
          <cell r="H171">
            <v>183.10050000000001</v>
          </cell>
          <cell r="Q171">
            <v>0</v>
          </cell>
        </row>
        <row r="172">
          <cell r="H172">
            <v>255.14903999999999</v>
          </cell>
          <cell r="Q172">
            <v>0</v>
          </cell>
        </row>
        <row r="173">
          <cell r="H173">
            <v>809.84054999999989</v>
          </cell>
          <cell r="Q173">
            <v>0</v>
          </cell>
        </row>
        <row r="174">
          <cell r="H174">
            <v>454.16604000000001</v>
          </cell>
          <cell r="Q174">
            <v>0</v>
          </cell>
        </row>
        <row r="175">
          <cell r="H175">
            <v>40.298999999999999</v>
          </cell>
          <cell r="Q175">
            <v>0</v>
          </cell>
        </row>
        <row r="176">
          <cell r="H176">
            <v>299.98199999999997</v>
          </cell>
          <cell r="Q176">
            <v>0</v>
          </cell>
        </row>
        <row r="177">
          <cell r="H177">
            <v>102.11560000000001</v>
          </cell>
          <cell r="Q177">
            <v>0</v>
          </cell>
        </row>
        <row r="178">
          <cell r="H178">
            <v>590.67895999999996</v>
          </cell>
          <cell r="Q178">
            <v>0</v>
          </cell>
        </row>
        <row r="179">
          <cell r="H179">
            <v>593.77152000000001</v>
          </cell>
          <cell r="Q179">
            <v>0</v>
          </cell>
        </row>
        <row r="180">
          <cell r="H180">
            <v>301.78458000000001</v>
          </cell>
          <cell r="Q180">
            <v>0</v>
          </cell>
        </row>
        <row r="181">
          <cell r="H181">
            <v>619.27419000000009</v>
          </cell>
          <cell r="Q181">
            <v>0</v>
          </cell>
        </row>
        <row r="182">
          <cell r="H182">
            <v>400.86599999999999</v>
          </cell>
          <cell r="Q182">
            <v>0</v>
          </cell>
        </row>
        <row r="183">
          <cell r="H183">
            <v>413.80040000000002</v>
          </cell>
          <cell r="Q183">
            <v>2698.5338265900268</v>
          </cell>
        </row>
        <row r="184">
          <cell r="H184">
            <v>825.14779999999996</v>
          </cell>
          <cell r="Q184">
            <v>0</v>
          </cell>
        </row>
        <row r="185">
          <cell r="H185">
            <v>261.08120000000002</v>
          </cell>
          <cell r="Q185">
            <v>0</v>
          </cell>
        </row>
        <row r="186">
          <cell r="H186">
            <v>619.77318000000002</v>
          </cell>
          <cell r="Q186">
            <v>0</v>
          </cell>
        </row>
        <row r="187">
          <cell r="H187">
            <v>153.26740000000001</v>
          </cell>
          <cell r="Q187">
            <v>0</v>
          </cell>
        </row>
        <row r="188">
          <cell r="H188">
            <v>253.07714999999999</v>
          </cell>
          <cell r="Q188">
            <v>0</v>
          </cell>
        </row>
        <row r="189">
          <cell r="H189">
            <v>161.21879999999999</v>
          </cell>
          <cell r="Q189">
            <v>0</v>
          </cell>
        </row>
        <row r="190">
          <cell r="H190">
            <v>172.16408000000001</v>
          </cell>
          <cell r="Q190">
            <v>0</v>
          </cell>
        </row>
        <row r="191">
          <cell r="H191">
            <v>96.09075</v>
          </cell>
          <cell r="Q191">
            <v>0</v>
          </cell>
        </row>
        <row r="192">
          <cell r="H192">
            <v>180.19410000000002</v>
          </cell>
          <cell r="Q192">
            <v>0</v>
          </cell>
        </row>
        <row r="193">
          <cell r="H193">
            <v>74.198880000000017</v>
          </cell>
          <cell r="Q193">
            <v>0</v>
          </cell>
        </row>
        <row r="194">
          <cell r="H194">
            <v>115.6092</v>
          </cell>
          <cell r="Q194">
            <v>0</v>
          </cell>
        </row>
        <row r="195">
          <cell r="H195">
            <v>174.5445</v>
          </cell>
          <cell r="Q195">
            <v>0</v>
          </cell>
        </row>
        <row r="196">
          <cell r="H196">
            <v>799.66321999999991</v>
          </cell>
          <cell r="Q196">
            <v>0</v>
          </cell>
        </row>
        <row r="197">
          <cell r="H197">
            <v>411.45150000000001</v>
          </cell>
          <cell r="Q197">
            <v>0</v>
          </cell>
        </row>
        <row r="198">
          <cell r="H198">
            <v>215.26595999999998</v>
          </cell>
          <cell r="Q198">
            <v>0</v>
          </cell>
        </row>
        <row r="199">
          <cell r="H199">
            <v>114.765</v>
          </cell>
          <cell r="Q199">
            <v>0</v>
          </cell>
        </row>
        <row r="200">
          <cell r="H200">
            <v>175.27965</v>
          </cell>
          <cell r="Q200">
            <v>4973.428388324246</v>
          </cell>
        </row>
        <row r="201">
          <cell r="H201">
            <v>174.20520000000002</v>
          </cell>
          <cell r="Q201">
            <v>0</v>
          </cell>
        </row>
        <row r="202">
          <cell r="H202">
            <v>162.76590000000002</v>
          </cell>
          <cell r="Q202">
            <v>0</v>
          </cell>
        </row>
        <row r="203">
          <cell r="H203">
            <v>166.27199999999999</v>
          </cell>
          <cell r="Q203">
            <v>0</v>
          </cell>
        </row>
        <row r="204">
          <cell r="H204">
            <v>154.9504</v>
          </cell>
          <cell r="Q204">
            <v>0</v>
          </cell>
        </row>
        <row r="205">
          <cell r="H205">
            <v>76.509</v>
          </cell>
          <cell r="Q205">
            <v>0</v>
          </cell>
        </row>
        <row r="206">
          <cell r="H206">
            <v>617.2188000000001</v>
          </cell>
          <cell r="Q206">
            <v>0</v>
          </cell>
        </row>
        <row r="207">
          <cell r="H207">
            <v>782.18139999999994</v>
          </cell>
          <cell r="Q207">
            <v>0</v>
          </cell>
        </row>
        <row r="208">
          <cell r="H208">
            <v>149.04229999999998</v>
          </cell>
          <cell r="Q208">
            <v>0</v>
          </cell>
        </row>
        <row r="209">
          <cell r="H209">
            <v>610.88137000000006</v>
          </cell>
          <cell r="Q209">
            <v>0</v>
          </cell>
        </row>
        <row r="210">
          <cell r="H210">
            <v>825.9516000000001</v>
          </cell>
          <cell r="Q210">
            <v>4626.0579884400468</v>
          </cell>
        </row>
        <row r="211">
          <cell r="H211">
            <v>174.88720000000001</v>
          </cell>
          <cell r="Q211">
            <v>0</v>
          </cell>
        </row>
        <row r="212">
          <cell r="H212">
            <v>115.4769</v>
          </cell>
          <cell r="Q212">
            <v>0</v>
          </cell>
        </row>
        <row r="213">
          <cell r="H213">
            <v>114.32194000000001</v>
          </cell>
          <cell r="Q213">
            <v>0</v>
          </cell>
        </row>
        <row r="214">
          <cell r="H214">
            <v>350.23680000000002</v>
          </cell>
          <cell r="Q214">
            <v>0</v>
          </cell>
        </row>
        <row r="215">
          <cell r="H215">
            <v>113.55120000000001</v>
          </cell>
          <cell r="Q215">
            <v>0</v>
          </cell>
        </row>
        <row r="216">
          <cell r="H216">
            <v>215.63480000000001</v>
          </cell>
          <cell r="Q216">
            <v>0</v>
          </cell>
        </row>
        <row r="217">
          <cell r="H217">
            <v>350.63105000000002</v>
          </cell>
          <cell r="Q217">
            <v>0</v>
          </cell>
        </row>
        <row r="218">
          <cell r="H218">
            <v>546.69299999999998</v>
          </cell>
          <cell r="Q218">
            <v>0</v>
          </cell>
        </row>
        <row r="219">
          <cell r="H219">
            <v>356.30639999999994</v>
          </cell>
          <cell r="Q219">
            <v>0</v>
          </cell>
        </row>
        <row r="220">
          <cell r="H220">
            <v>172.0412</v>
          </cell>
          <cell r="Q220">
            <v>3324.979179191283</v>
          </cell>
        </row>
        <row r="221">
          <cell r="H221">
            <v>354.12079999999997</v>
          </cell>
          <cell r="Q221">
            <v>0</v>
          </cell>
        </row>
        <row r="222">
          <cell r="H222">
            <v>464.23104000000001</v>
          </cell>
          <cell r="Q222">
            <v>0</v>
          </cell>
        </row>
        <row r="223">
          <cell r="H223">
            <v>271.47840000000002</v>
          </cell>
          <cell r="Q223">
            <v>0</v>
          </cell>
        </row>
        <row r="224">
          <cell r="H224">
            <v>88.125400000000013</v>
          </cell>
          <cell r="Q224">
            <v>0</v>
          </cell>
        </row>
        <row r="225">
          <cell r="H225">
            <v>256.46880000000004</v>
          </cell>
          <cell r="Q225">
            <v>0</v>
          </cell>
        </row>
        <row r="226">
          <cell r="H226">
            <v>435.24507000000006</v>
          </cell>
          <cell r="Q226">
            <v>0</v>
          </cell>
        </row>
        <row r="227">
          <cell r="H227">
            <v>141.26482999999999</v>
          </cell>
          <cell r="Q227">
            <v>0</v>
          </cell>
        </row>
        <row r="228">
          <cell r="H228">
            <v>343.58910000000003</v>
          </cell>
          <cell r="Q228">
            <v>0</v>
          </cell>
        </row>
        <row r="229">
          <cell r="H229">
            <v>138.21299999999999</v>
          </cell>
          <cell r="Q229">
            <v>0</v>
          </cell>
        </row>
        <row r="230">
          <cell r="H230">
            <v>316.44122999999996</v>
          </cell>
          <cell r="Q230">
            <v>0</v>
          </cell>
        </row>
        <row r="231">
          <cell r="H231">
            <v>227.32797000000002</v>
          </cell>
          <cell r="Q231">
            <v>0</v>
          </cell>
        </row>
        <row r="232">
          <cell r="H232">
            <v>63.972700000000003</v>
          </cell>
          <cell r="Q232">
            <v>0</v>
          </cell>
        </row>
        <row r="233">
          <cell r="H233">
            <v>239.714</v>
          </cell>
          <cell r="Q233">
            <v>0</v>
          </cell>
        </row>
        <row r="234">
          <cell r="H234">
            <v>800.22029999999995</v>
          </cell>
          <cell r="Q234">
            <v>0</v>
          </cell>
        </row>
        <row r="235">
          <cell r="H235">
            <v>729.86088000000007</v>
          </cell>
          <cell r="Q235">
            <v>0</v>
          </cell>
        </row>
        <row r="236">
          <cell r="H236">
            <v>245.69251999999997</v>
          </cell>
          <cell r="Q236">
            <v>0</v>
          </cell>
        </row>
        <row r="237">
          <cell r="H237">
            <v>243.87059999999997</v>
          </cell>
          <cell r="Q237">
            <v>0</v>
          </cell>
        </row>
        <row r="238">
          <cell r="H238">
            <v>918.02591999999993</v>
          </cell>
          <cell r="Q238">
            <v>0</v>
          </cell>
        </row>
        <row r="239">
          <cell r="H239">
            <v>514.19399999999985</v>
          </cell>
          <cell r="Q239">
            <v>0</v>
          </cell>
        </row>
        <row r="240">
          <cell r="H240">
            <v>502.90800000000002</v>
          </cell>
          <cell r="Q240">
            <v>0</v>
          </cell>
        </row>
        <row r="241">
          <cell r="H241">
            <v>236.31439999999998</v>
          </cell>
          <cell r="Q241">
            <v>0</v>
          </cell>
        </row>
        <row r="242">
          <cell r="H242">
            <v>356.01439999999997</v>
          </cell>
          <cell r="Q242">
            <v>0</v>
          </cell>
        </row>
        <row r="243">
          <cell r="H243">
            <v>355.38872999999995</v>
          </cell>
          <cell r="Q243">
            <v>0</v>
          </cell>
        </row>
        <row r="244">
          <cell r="H244">
            <v>349.57240000000002</v>
          </cell>
          <cell r="Q244">
            <v>0</v>
          </cell>
        </row>
        <row r="245">
          <cell r="H245">
            <v>236.81200000000001</v>
          </cell>
          <cell r="Q245">
            <v>0</v>
          </cell>
        </row>
        <row r="246">
          <cell r="H246">
            <v>394.30775999999992</v>
          </cell>
          <cell r="Q246">
            <v>0</v>
          </cell>
        </row>
        <row r="247">
          <cell r="H247">
            <v>361.78242000000006</v>
          </cell>
          <cell r="Q247">
            <v>0</v>
          </cell>
        </row>
        <row r="248">
          <cell r="H248">
            <v>360.48329999999999</v>
          </cell>
          <cell r="Q248">
            <v>0</v>
          </cell>
        </row>
        <row r="249">
          <cell r="H249">
            <v>315.72349999999994</v>
          </cell>
          <cell r="Q249">
            <v>4973.428388324246</v>
          </cell>
        </row>
        <row r="250">
          <cell r="H250">
            <v>471.08180000000004</v>
          </cell>
          <cell r="Q250">
            <v>0</v>
          </cell>
        </row>
        <row r="251">
          <cell r="H251">
            <v>277.33629999999999</v>
          </cell>
          <cell r="Q251">
            <v>6078.6346968407443</v>
          </cell>
        </row>
        <row r="252">
          <cell r="H252">
            <v>91.227199999999996</v>
          </cell>
          <cell r="Q252">
            <v>0</v>
          </cell>
        </row>
        <row r="253">
          <cell r="H253">
            <v>180.02249999999998</v>
          </cell>
          <cell r="Q253">
            <v>3978.7427106593968</v>
          </cell>
        </row>
        <row r="254">
          <cell r="H254">
            <v>294.06020000000001</v>
          </cell>
          <cell r="Q254">
            <v>0</v>
          </cell>
        </row>
        <row r="255">
          <cell r="H255">
            <v>183.84359999999998</v>
          </cell>
          <cell r="Q255">
            <v>0</v>
          </cell>
        </row>
        <row r="256">
          <cell r="H256">
            <v>274.23942</v>
          </cell>
          <cell r="Q256">
            <v>0</v>
          </cell>
        </row>
        <row r="257">
          <cell r="H257">
            <v>180.80799999999999</v>
          </cell>
          <cell r="Q257">
            <v>0</v>
          </cell>
        </row>
        <row r="258">
          <cell r="H258">
            <v>180.30239999999998</v>
          </cell>
          <cell r="Q258">
            <v>0</v>
          </cell>
        </row>
        <row r="259">
          <cell r="H259">
            <v>155.08260000000001</v>
          </cell>
          <cell r="Q259">
            <v>0</v>
          </cell>
        </row>
        <row r="260">
          <cell r="H260">
            <v>223.47050000000002</v>
          </cell>
          <cell r="Q260">
            <v>3565.9196994225349</v>
          </cell>
        </row>
        <row r="261">
          <cell r="H261">
            <v>646.99109999999996</v>
          </cell>
          <cell r="Q261">
            <v>0</v>
          </cell>
        </row>
        <row r="262">
          <cell r="H262">
            <v>366.95263</v>
          </cell>
          <cell r="Q262">
            <v>0</v>
          </cell>
        </row>
        <row r="263">
          <cell r="H263">
            <v>236.40119999999996</v>
          </cell>
          <cell r="Q263">
            <v>0</v>
          </cell>
        </row>
        <row r="264">
          <cell r="H264">
            <v>136.90350000000001</v>
          </cell>
          <cell r="Q264">
            <v>0</v>
          </cell>
        </row>
        <row r="265">
          <cell r="H265">
            <v>152.00699999999998</v>
          </cell>
          <cell r="Q265">
            <v>0</v>
          </cell>
        </row>
        <row r="266">
          <cell r="H266">
            <v>276.31259999999997</v>
          </cell>
          <cell r="Q266">
            <v>0</v>
          </cell>
        </row>
        <row r="267">
          <cell r="H267">
            <v>274.50820000000004</v>
          </cell>
          <cell r="Q267">
            <v>0</v>
          </cell>
        </row>
        <row r="268">
          <cell r="H268">
            <v>289.23949999999996</v>
          </cell>
          <cell r="Q268">
            <v>0</v>
          </cell>
        </row>
        <row r="269">
          <cell r="H269">
            <v>138.9888</v>
          </cell>
          <cell r="Q269">
            <v>0</v>
          </cell>
        </row>
        <row r="270">
          <cell r="H270">
            <v>277.59570000000002</v>
          </cell>
          <cell r="Q270">
            <v>0</v>
          </cell>
        </row>
        <row r="271">
          <cell r="H271">
            <v>194.04</v>
          </cell>
          <cell r="Q271">
            <v>0</v>
          </cell>
        </row>
        <row r="272">
          <cell r="H272">
            <v>670.27510000000007</v>
          </cell>
          <cell r="Q272">
            <v>0</v>
          </cell>
        </row>
        <row r="273">
          <cell r="H273">
            <v>517.95309999999995</v>
          </cell>
          <cell r="Q273">
            <v>0</v>
          </cell>
        </row>
        <row r="274">
          <cell r="H274">
            <v>198.37650000000002</v>
          </cell>
          <cell r="Q274">
            <v>0</v>
          </cell>
        </row>
        <row r="275">
          <cell r="H275">
            <v>139.6944</v>
          </cell>
          <cell r="Q275">
            <v>0</v>
          </cell>
        </row>
      </sheetData>
      <sheetData sheetId="10">
        <row r="9">
          <cell r="H9">
            <v>0</v>
          </cell>
          <cell r="P9">
            <v>0</v>
          </cell>
        </row>
        <row r="10">
          <cell r="H10">
            <v>0</v>
          </cell>
          <cell r="P10">
            <v>0</v>
          </cell>
        </row>
        <row r="11">
          <cell r="H11">
            <v>0</v>
          </cell>
          <cell r="P11">
            <v>0</v>
          </cell>
        </row>
        <row r="12">
          <cell r="H12">
            <v>0</v>
          </cell>
          <cell r="P12">
            <v>0</v>
          </cell>
        </row>
        <row r="13">
          <cell r="H13">
            <v>0</v>
          </cell>
          <cell r="P13">
            <v>0</v>
          </cell>
        </row>
        <row r="14">
          <cell r="H14">
            <v>0</v>
          </cell>
          <cell r="P14">
            <v>0</v>
          </cell>
        </row>
        <row r="15">
          <cell r="H15">
            <v>0</v>
          </cell>
          <cell r="P15">
            <v>0</v>
          </cell>
        </row>
        <row r="16">
          <cell r="H16">
            <v>0</v>
          </cell>
          <cell r="P16">
            <v>0</v>
          </cell>
        </row>
        <row r="17">
          <cell r="H17">
            <v>0</v>
          </cell>
          <cell r="P17">
            <v>0</v>
          </cell>
        </row>
        <row r="18">
          <cell r="H18">
            <v>0</v>
          </cell>
          <cell r="P18">
            <v>0</v>
          </cell>
        </row>
        <row r="19">
          <cell r="H19">
            <v>0</v>
          </cell>
          <cell r="P19">
            <v>0</v>
          </cell>
        </row>
        <row r="20">
          <cell r="H20">
            <v>0</v>
          </cell>
          <cell r="P20">
            <v>0</v>
          </cell>
        </row>
        <row r="21">
          <cell r="H21">
            <v>0</v>
          </cell>
          <cell r="P21">
            <v>0</v>
          </cell>
        </row>
        <row r="22">
          <cell r="H22">
            <v>0</v>
          </cell>
          <cell r="P22">
            <v>0</v>
          </cell>
        </row>
        <row r="23">
          <cell r="H23">
            <v>0</v>
          </cell>
          <cell r="P23">
            <v>0</v>
          </cell>
        </row>
        <row r="24">
          <cell r="H24">
            <v>0</v>
          </cell>
          <cell r="P24">
            <v>0</v>
          </cell>
        </row>
        <row r="25">
          <cell r="H25">
            <v>0</v>
          </cell>
          <cell r="P25">
            <v>0</v>
          </cell>
        </row>
        <row r="26">
          <cell r="H26">
            <v>0</v>
          </cell>
          <cell r="P26">
            <v>0</v>
          </cell>
        </row>
        <row r="27">
          <cell r="H27">
            <v>0</v>
          </cell>
          <cell r="P27">
            <v>0</v>
          </cell>
        </row>
        <row r="28">
          <cell r="H28">
            <v>0</v>
          </cell>
          <cell r="P28">
            <v>0</v>
          </cell>
        </row>
        <row r="29">
          <cell r="H29">
            <v>0</v>
          </cell>
          <cell r="P29">
            <v>0</v>
          </cell>
        </row>
        <row r="30">
          <cell r="H30">
            <v>0</v>
          </cell>
          <cell r="P30">
            <v>0</v>
          </cell>
        </row>
        <row r="31">
          <cell r="H31">
            <v>0</v>
          </cell>
          <cell r="P31">
            <v>0</v>
          </cell>
        </row>
        <row r="32">
          <cell r="H32">
            <v>0</v>
          </cell>
          <cell r="P32">
            <v>0</v>
          </cell>
        </row>
        <row r="33">
          <cell r="H33">
            <v>0</v>
          </cell>
          <cell r="P33">
            <v>0</v>
          </cell>
        </row>
        <row r="34">
          <cell r="H34">
            <v>0</v>
          </cell>
          <cell r="P34">
            <v>0</v>
          </cell>
        </row>
        <row r="35">
          <cell r="H35">
            <v>0</v>
          </cell>
          <cell r="P35">
            <v>0</v>
          </cell>
        </row>
        <row r="36">
          <cell r="H36">
            <v>0</v>
          </cell>
          <cell r="P36">
            <v>0</v>
          </cell>
        </row>
        <row r="37">
          <cell r="H37">
            <v>0</v>
          </cell>
          <cell r="P37">
            <v>0</v>
          </cell>
        </row>
        <row r="38">
          <cell r="H38">
            <v>0</v>
          </cell>
          <cell r="P38">
            <v>0</v>
          </cell>
        </row>
        <row r="39">
          <cell r="H39">
            <v>0</v>
          </cell>
          <cell r="P39">
            <v>0</v>
          </cell>
        </row>
        <row r="40">
          <cell r="H40">
            <v>0</v>
          </cell>
          <cell r="P40">
            <v>0</v>
          </cell>
        </row>
        <row r="41">
          <cell r="H41">
            <v>0</v>
          </cell>
          <cell r="P41">
            <v>0</v>
          </cell>
        </row>
        <row r="42">
          <cell r="H42">
            <v>0</v>
          </cell>
          <cell r="P42">
            <v>0</v>
          </cell>
        </row>
        <row r="43">
          <cell r="H43">
            <v>0</v>
          </cell>
          <cell r="P43">
            <v>0</v>
          </cell>
        </row>
        <row r="44">
          <cell r="H44">
            <v>0</v>
          </cell>
          <cell r="P44">
            <v>0</v>
          </cell>
        </row>
        <row r="45">
          <cell r="H45">
            <v>0</v>
          </cell>
          <cell r="P45">
            <v>0</v>
          </cell>
        </row>
        <row r="46">
          <cell r="H46">
            <v>0</v>
          </cell>
          <cell r="P46">
            <v>0</v>
          </cell>
        </row>
        <row r="47">
          <cell r="H47">
            <v>0</v>
          </cell>
          <cell r="P47">
            <v>0</v>
          </cell>
        </row>
        <row r="48">
          <cell r="H48">
            <v>0</v>
          </cell>
          <cell r="P48">
            <v>0</v>
          </cell>
        </row>
        <row r="49">
          <cell r="H49">
            <v>0</v>
          </cell>
          <cell r="P49">
            <v>0</v>
          </cell>
        </row>
        <row r="50">
          <cell r="H50">
            <v>0</v>
          </cell>
          <cell r="P50">
            <v>0</v>
          </cell>
        </row>
        <row r="51">
          <cell r="H51">
            <v>0</v>
          </cell>
          <cell r="P51">
            <v>0</v>
          </cell>
        </row>
        <row r="52">
          <cell r="H52">
            <v>0</v>
          </cell>
          <cell r="P52">
            <v>0</v>
          </cell>
        </row>
        <row r="53">
          <cell r="H53">
            <v>0</v>
          </cell>
          <cell r="P53">
            <v>0</v>
          </cell>
        </row>
        <row r="54">
          <cell r="H54">
            <v>0</v>
          </cell>
          <cell r="P54">
            <v>0</v>
          </cell>
        </row>
        <row r="55">
          <cell r="H55">
            <v>0</v>
          </cell>
          <cell r="P55">
            <v>0</v>
          </cell>
        </row>
        <row r="56">
          <cell r="H56">
            <v>0</v>
          </cell>
          <cell r="P56">
            <v>0</v>
          </cell>
        </row>
        <row r="57">
          <cell r="H57">
            <v>0</v>
          </cell>
          <cell r="P57">
            <v>0</v>
          </cell>
        </row>
        <row r="58">
          <cell r="H58">
            <v>0</v>
          </cell>
          <cell r="P58">
            <v>0</v>
          </cell>
        </row>
        <row r="59">
          <cell r="H59">
            <v>0</v>
          </cell>
          <cell r="P59">
            <v>0</v>
          </cell>
        </row>
        <row r="60">
          <cell r="H60">
            <v>0</v>
          </cell>
          <cell r="P60">
            <v>0</v>
          </cell>
        </row>
        <row r="61">
          <cell r="H61">
            <v>0</v>
          </cell>
          <cell r="P61">
            <v>0</v>
          </cell>
        </row>
        <row r="62">
          <cell r="H62">
            <v>0</v>
          </cell>
          <cell r="P62">
            <v>0</v>
          </cell>
        </row>
        <row r="63">
          <cell r="H63">
            <v>0</v>
          </cell>
          <cell r="P63">
            <v>0</v>
          </cell>
        </row>
        <row r="64">
          <cell r="H64">
            <v>0</v>
          </cell>
          <cell r="P64">
            <v>0</v>
          </cell>
        </row>
        <row r="65">
          <cell r="H65">
            <v>0</v>
          </cell>
          <cell r="P65">
            <v>0</v>
          </cell>
        </row>
        <row r="66">
          <cell r="H66">
            <v>0</v>
          </cell>
          <cell r="P66">
            <v>0</v>
          </cell>
        </row>
        <row r="67">
          <cell r="H67">
            <v>0</v>
          </cell>
          <cell r="P67">
            <v>0</v>
          </cell>
        </row>
        <row r="68">
          <cell r="H68">
            <v>0</v>
          </cell>
          <cell r="P68">
            <v>0</v>
          </cell>
        </row>
        <row r="69">
          <cell r="H69">
            <v>0</v>
          </cell>
          <cell r="P69">
            <v>0</v>
          </cell>
        </row>
        <row r="70">
          <cell r="H70">
            <v>0</v>
          </cell>
          <cell r="P70">
            <v>0</v>
          </cell>
        </row>
        <row r="71">
          <cell r="H71">
            <v>0</v>
          </cell>
          <cell r="P71">
            <v>0</v>
          </cell>
        </row>
        <row r="72">
          <cell r="H72">
            <v>0</v>
          </cell>
          <cell r="P72">
            <v>0</v>
          </cell>
        </row>
        <row r="73">
          <cell r="H73">
            <v>0</v>
          </cell>
          <cell r="P73">
            <v>0</v>
          </cell>
        </row>
        <row r="74">
          <cell r="H74">
            <v>0</v>
          </cell>
          <cell r="P74">
            <v>0</v>
          </cell>
        </row>
        <row r="75">
          <cell r="H75">
            <v>0</v>
          </cell>
          <cell r="P75">
            <v>0</v>
          </cell>
        </row>
        <row r="76">
          <cell r="H76">
            <v>0</v>
          </cell>
          <cell r="P76">
            <v>0</v>
          </cell>
        </row>
        <row r="77">
          <cell r="H77">
            <v>0</v>
          </cell>
          <cell r="P77">
            <v>0</v>
          </cell>
        </row>
        <row r="78">
          <cell r="H78">
            <v>142.80500000000001</v>
          </cell>
          <cell r="P78">
            <v>0</v>
          </cell>
        </row>
        <row r="79">
          <cell r="H79">
            <v>410.77300000000002</v>
          </cell>
          <cell r="P79">
            <v>0</v>
          </cell>
        </row>
        <row r="80">
          <cell r="H80">
            <v>118.3557</v>
          </cell>
          <cell r="P80">
            <v>0</v>
          </cell>
        </row>
        <row r="81">
          <cell r="H81">
            <v>79.205999999999989</v>
          </cell>
          <cell r="P81">
            <v>0</v>
          </cell>
        </row>
        <row r="82">
          <cell r="H82">
            <v>83.92895</v>
          </cell>
          <cell r="P82">
            <v>0</v>
          </cell>
        </row>
        <row r="83">
          <cell r="H83">
            <v>50.733000000000004</v>
          </cell>
          <cell r="P83">
            <v>0</v>
          </cell>
        </row>
        <row r="84">
          <cell r="H84">
            <v>42.503999999999998</v>
          </cell>
          <cell r="P84">
            <v>0</v>
          </cell>
        </row>
        <row r="85">
          <cell r="H85">
            <v>111.28320000000001</v>
          </cell>
          <cell r="P85">
            <v>0</v>
          </cell>
        </row>
        <row r="86">
          <cell r="H86">
            <v>137.8306</v>
          </cell>
          <cell r="P86">
            <v>0</v>
          </cell>
        </row>
        <row r="87">
          <cell r="H87">
            <v>45.362400000000008</v>
          </cell>
          <cell r="P87">
            <v>0</v>
          </cell>
        </row>
        <row r="88">
          <cell r="H88">
            <v>152.10579999999999</v>
          </cell>
          <cell r="P88">
            <v>0</v>
          </cell>
        </row>
        <row r="89">
          <cell r="H89">
            <v>128.04179999999999</v>
          </cell>
          <cell r="P89">
            <v>0</v>
          </cell>
        </row>
        <row r="90">
          <cell r="H90">
            <v>104.8061</v>
          </cell>
          <cell r="P90">
            <v>0</v>
          </cell>
        </row>
        <row r="91">
          <cell r="H91">
            <v>246.19320000000002</v>
          </cell>
          <cell r="P91">
            <v>0</v>
          </cell>
        </row>
        <row r="92">
          <cell r="H92">
            <v>517.05269999999996</v>
          </cell>
          <cell r="P92">
            <v>0</v>
          </cell>
        </row>
        <row r="93">
          <cell r="H93">
            <v>49.176940000000002</v>
          </cell>
          <cell r="P93">
            <v>0</v>
          </cell>
        </row>
        <row r="94">
          <cell r="H94">
            <v>49.6</v>
          </cell>
          <cell r="P94">
            <v>0</v>
          </cell>
        </row>
        <row r="95">
          <cell r="H95">
            <v>44.969200000000001</v>
          </cell>
          <cell r="P95">
            <v>0</v>
          </cell>
        </row>
        <row r="96">
          <cell r="H96">
            <v>130.24300000000002</v>
          </cell>
          <cell r="P96">
            <v>0</v>
          </cell>
        </row>
        <row r="97">
          <cell r="H97">
            <v>49.566720000000004</v>
          </cell>
          <cell r="P97">
            <v>0</v>
          </cell>
        </row>
        <row r="98">
          <cell r="H98">
            <v>134.71559999999999</v>
          </cell>
          <cell r="P98">
            <v>0</v>
          </cell>
        </row>
        <row r="99">
          <cell r="H99">
            <v>134.44200000000001</v>
          </cell>
          <cell r="P99">
            <v>0</v>
          </cell>
        </row>
        <row r="100">
          <cell r="H100">
            <v>135.44160000000002</v>
          </cell>
          <cell r="P100">
            <v>0</v>
          </cell>
        </row>
        <row r="101">
          <cell r="H101">
            <v>124.87859999999998</v>
          </cell>
          <cell r="P101">
            <v>0</v>
          </cell>
        </row>
        <row r="102">
          <cell r="H102">
            <v>134.589</v>
          </cell>
          <cell r="P102">
            <v>0</v>
          </cell>
        </row>
        <row r="103">
          <cell r="H103">
            <v>134.40870000000001</v>
          </cell>
          <cell r="P103">
            <v>0</v>
          </cell>
        </row>
        <row r="104">
          <cell r="H104">
            <v>134.67419999999998</v>
          </cell>
          <cell r="P104">
            <v>0</v>
          </cell>
        </row>
        <row r="105">
          <cell r="H105">
            <v>134.42099999999999</v>
          </cell>
          <cell r="P105">
            <v>0</v>
          </cell>
        </row>
        <row r="106">
          <cell r="H106">
            <v>134.334</v>
          </cell>
          <cell r="P106">
            <v>0</v>
          </cell>
        </row>
        <row r="107">
          <cell r="H107">
            <v>134.5333</v>
          </cell>
          <cell r="P107">
            <v>0</v>
          </cell>
        </row>
        <row r="108">
          <cell r="H108">
            <v>129.03719999999998</v>
          </cell>
          <cell r="P108">
            <v>0</v>
          </cell>
        </row>
        <row r="109">
          <cell r="H109">
            <v>171.08669999999998</v>
          </cell>
          <cell r="P109">
            <v>0</v>
          </cell>
        </row>
        <row r="110">
          <cell r="H110">
            <v>246.78720000000001</v>
          </cell>
          <cell r="P110">
            <v>0</v>
          </cell>
        </row>
        <row r="111">
          <cell r="H111">
            <v>243.73859999999999</v>
          </cell>
          <cell r="P111">
            <v>139.82358415608505</v>
          </cell>
        </row>
        <row r="112">
          <cell r="H112">
            <v>45.982400000000005</v>
          </cell>
          <cell r="P112">
            <v>0</v>
          </cell>
        </row>
        <row r="113">
          <cell r="H113">
            <v>46.308500000000002</v>
          </cell>
          <cell r="P113">
            <v>0</v>
          </cell>
        </row>
        <row r="114">
          <cell r="H114">
            <v>151.80199999999999</v>
          </cell>
          <cell r="P114">
            <v>0</v>
          </cell>
        </row>
        <row r="115">
          <cell r="H115">
            <v>52.630960000000002</v>
          </cell>
          <cell r="P115">
            <v>0</v>
          </cell>
        </row>
        <row r="116">
          <cell r="H116">
            <v>53.44312</v>
          </cell>
          <cell r="P116">
            <v>0</v>
          </cell>
        </row>
        <row r="117">
          <cell r="H117">
            <v>151.36241999999999</v>
          </cell>
          <cell r="P117">
            <v>0</v>
          </cell>
        </row>
        <row r="118">
          <cell r="H118">
            <v>149.4504</v>
          </cell>
          <cell r="P118">
            <v>0</v>
          </cell>
        </row>
        <row r="119">
          <cell r="H119">
            <v>63.533469999999994</v>
          </cell>
          <cell r="P119">
            <v>0</v>
          </cell>
        </row>
        <row r="120">
          <cell r="H120">
            <v>70.212800000000001</v>
          </cell>
          <cell r="P120">
            <v>0</v>
          </cell>
        </row>
        <row r="121">
          <cell r="H121">
            <v>1648.5014999999999</v>
          </cell>
          <cell r="P121">
            <v>0</v>
          </cell>
        </row>
        <row r="122">
          <cell r="H122">
            <v>69.379199999999997</v>
          </cell>
          <cell r="P122">
            <v>0</v>
          </cell>
        </row>
        <row r="123">
          <cell r="H123">
            <v>635.89944000000003</v>
          </cell>
          <cell r="P123">
            <v>0</v>
          </cell>
        </row>
        <row r="124">
          <cell r="H124">
            <v>542.64999</v>
          </cell>
          <cell r="P124">
            <v>0</v>
          </cell>
        </row>
        <row r="125">
          <cell r="H125">
            <v>251.19640000000001</v>
          </cell>
          <cell r="P125">
            <v>0</v>
          </cell>
        </row>
        <row r="126">
          <cell r="H126">
            <v>303.36539999999997</v>
          </cell>
          <cell r="P126">
            <v>0</v>
          </cell>
        </row>
        <row r="127">
          <cell r="H127">
            <v>255.08970000000002</v>
          </cell>
          <cell r="P127">
            <v>0</v>
          </cell>
        </row>
        <row r="128">
          <cell r="H128">
            <v>594.42400000000009</v>
          </cell>
          <cell r="P128">
            <v>0</v>
          </cell>
        </row>
        <row r="129">
          <cell r="H129">
            <v>476.38357999999999</v>
          </cell>
          <cell r="P129">
            <v>0</v>
          </cell>
        </row>
        <row r="130">
          <cell r="H130">
            <v>71.850000000000009</v>
          </cell>
          <cell r="P130">
            <v>0</v>
          </cell>
        </row>
        <row r="131">
          <cell r="H131">
            <v>85.125900000000001</v>
          </cell>
          <cell r="P131">
            <v>0</v>
          </cell>
        </row>
        <row r="132">
          <cell r="H132">
            <v>617.70114000000001</v>
          </cell>
          <cell r="P132">
            <v>0</v>
          </cell>
        </row>
        <row r="133">
          <cell r="H133">
            <v>585.67728000000011</v>
          </cell>
          <cell r="P133">
            <v>0</v>
          </cell>
        </row>
        <row r="134">
          <cell r="H134">
            <v>81.144000000000005</v>
          </cell>
          <cell r="P134">
            <v>0</v>
          </cell>
        </row>
        <row r="135">
          <cell r="H135">
            <v>195.3742</v>
          </cell>
          <cell r="P135">
            <v>0</v>
          </cell>
        </row>
        <row r="136">
          <cell r="H136">
            <v>1389.9930000000002</v>
          </cell>
          <cell r="P136">
            <v>1576.9949160742451</v>
          </cell>
        </row>
        <row r="137">
          <cell r="H137">
            <v>302.73599999999999</v>
          </cell>
          <cell r="P137">
            <v>673.51944921954191</v>
          </cell>
        </row>
        <row r="138">
          <cell r="H138">
            <v>628.63599999999997</v>
          </cell>
          <cell r="P138">
            <v>673.51944921954191</v>
          </cell>
        </row>
        <row r="139">
          <cell r="H139">
            <v>646.64</v>
          </cell>
          <cell r="P139">
            <v>673.51944921954191</v>
          </cell>
        </row>
        <row r="140">
          <cell r="H140">
            <v>1311.3817799999999</v>
          </cell>
          <cell r="P140">
            <v>673.51944921954191</v>
          </cell>
        </row>
        <row r="141">
          <cell r="H141">
            <v>338.68799999999999</v>
          </cell>
          <cell r="P141">
            <v>139.82358415608505</v>
          </cell>
        </row>
        <row r="142">
          <cell r="H142">
            <v>1314.7283999999997</v>
          </cell>
          <cell r="P142">
            <v>139.82358415608505</v>
          </cell>
        </row>
        <row r="143">
          <cell r="H143">
            <v>310.6189</v>
          </cell>
          <cell r="P143">
            <v>931.65529689231437</v>
          </cell>
        </row>
        <row r="144">
          <cell r="H144">
            <v>578.3592000000001</v>
          </cell>
          <cell r="P144">
            <v>673.51944921954191</v>
          </cell>
        </row>
        <row r="145">
          <cell r="H145">
            <v>1307.64438</v>
          </cell>
          <cell r="P145">
            <v>1641.5288779924383</v>
          </cell>
        </row>
        <row r="146">
          <cell r="H146">
            <v>1308.1892</v>
          </cell>
          <cell r="P146">
            <v>673.51944921954191</v>
          </cell>
        </row>
        <row r="147">
          <cell r="H147">
            <v>647.92849999999999</v>
          </cell>
          <cell r="P147">
            <v>0</v>
          </cell>
        </row>
        <row r="148">
          <cell r="H148">
            <v>628.45920000000001</v>
          </cell>
          <cell r="P148">
            <v>0</v>
          </cell>
        </row>
        <row r="149">
          <cell r="H149">
            <v>609.39200000000005</v>
          </cell>
          <cell r="P149">
            <v>0</v>
          </cell>
        </row>
        <row r="150">
          <cell r="H150">
            <v>608.30999999999995</v>
          </cell>
          <cell r="P150">
            <v>0</v>
          </cell>
        </row>
        <row r="151">
          <cell r="H151">
            <v>627.7296</v>
          </cell>
          <cell r="P151">
            <v>0</v>
          </cell>
        </row>
        <row r="152">
          <cell r="H152">
            <v>626.56440000000009</v>
          </cell>
          <cell r="P152">
            <v>0</v>
          </cell>
        </row>
        <row r="153">
          <cell r="H153">
            <v>862.28539999999998</v>
          </cell>
          <cell r="P153">
            <v>0</v>
          </cell>
        </row>
        <row r="154">
          <cell r="H154">
            <v>1108.548</v>
          </cell>
          <cell r="P154">
            <v>0</v>
          </cell>
        </row>
        <row r="155">
          <cell r="H155">
            <v>126.55405999999999</v>
          </cell>
          <cell r="P155">
            <v>0</v>
          </cell>
        </row>
        <row r="156">
          <cell r="H156">
            <v>1589.3537000000001</v>
          </cell>
          <cell r="P156">
            <v>0</v>
          </cell>
        </row>
        <row r="157">
          <cell r="H157">
            <v>956.89685000000009</v>
          </cell>
          <cell r="P157">
            <v>0</v>
          </cell>
        </row>
        <row r="158">
          <cell r="H158">
            <v>431.04040000000003</v>
          </cell>
          <cell r="P158">
            <v>0</v>
          </cell>
        </row>
        <row r="159">
          <cell r="H159">
            <v>959.96243000000004</v>
          </cell>
          <cell r="P159">
            <v>0</v>
          </cell>
        </row>
        <row r="160">
          <cell r="H160">
            <v>458.24520000000001</v>
          </cell>
          <cell r="P160">
            <v>768.38437323928576</v>
          </cell>
        </row>
        <row r="161">
          <cell r="H161">
            <v>541.77757999999994</v>
          </cell>
          <cell r="P161">
            <v>0</v>
          </cell>
        </row>
        <row r="162">
          <cell r="H162">
            <v>1336.8020899999999</v>
          </cell>
          <cell r="P162">
            <v>0</v>
          </cell>
        </row>
        <row r="163">
          <cell r="H163">
            <v>710.00099999999998</v>
          </cell>
          <cell r="P163">
            <v>0</v>
          </cell>
        </row>
        <row r="164">
          <cell r="H164">
            <v>530.44852000000003</v>
          </cell>
          <cell r="P164">
            <v>0</v>
          </cell>
        </row>
        <row r="165">
          <cell r="H165">
            <v>442.85409000000004</v>
          </cell>
          <cell r="P165">
            <v>0</v>
          </cell>
        </row>
        <row r="166">
          <cell r="H166">
            <v>503.29949999999997</v>
          </cell>
          <cell r="P166">
            <v>0</v>
          </cell>
        </row>
        <row r="167">
          <cell r="H167">
            <v>545.30892000000006</v>
          </cell>
          <cell r="P167">
            <v>0</v>
          </cell>
        </row>
        <row r="168">
          <cell r="H168">
            <v>643.65662999999995</v>
          </cell>
          <cell r="P168">
            <v>0</v>
          </cell>
        </row>
        <row r="169">
          <cell r="H169">
            <v>546.11990000000003</v>
          </cell>
          <cell r="P169">
            <v>0</v>
          </cell>
        </row>
        <row r="170">
          <cell r="H170">
            <v>846.69067000000007</v>
          </cell>
          <cell r="P170">
            <v>0</v>
          </cell>
        </row>
        <row r="171">
          <cell r="H171">
            <v>854.92824000000007</v>
          </cell>
          <cell r="P171">
            <v>0</v>
          </cell>
        </row>
        <row r="172">
          <cell r="H172">
            <v>447.57900000000001</v>
          </cell>
          <cell r="P172">
            <v>0</v>
          </cell>
        </row>
        <row r="173">
          <cell r="H173">
            <v>748.20731999999998</v>
          </cell>
          <cell r="P173">
            <v>0</v>
          </cell>
        </row>
        <row r="174">
          <cell r="H174">
            <v>1545.0149500000002</v>
          </cell>
          <cell r="P174">
            <v>139.82358415608505</v>
          </cell>
        </row>
        <row r="175">
          <cell r="H175">
            <v>547.18799999999999</v>
          </cell>
          <cell r="P175">
            <v>0</v>
          </cell>
        </row>
        <row r="176">
          <cell r="H176">
            <v>101.80800000000001</v>
          </cell>
          <cell r="P176">
            <v>0</v>
          </cell>
        </row>
        <row r="177">
          <cell r="H177">
            <v>192.47399999999999</v>
          </cell>
          <cell r="P177">
            <v>0</v>
          </cell>
        </row>
        <row r="178">
          <cell r="H178">
            <v>210.23800000000003</v>
          </cell>
          <cell r="P178">
            <v>0</v>
          </cell>
        </row>
        <row r="179">
          <cell r="H179">
            <v>985.60965999999985</v>
          </cell>
          <cell r="P179">
            <v>0</v>
          </cell>
        </row>
        <row r="180">
          <cell r="H180">
            <v>986.2067199999999</v>
          </cell>
          <cell r="P180">
            <v>0</v>
          </cell>
        </row>
        <row r="181">
          <cell r="H181">
            <v>662.32367999999997</v>
          </cell>
          <cell r="P181">
            <v>0</v>
          </cell>
        </row>
        <row r="182">
          <cell r="H182">
            <v>1309.8317399999999</v>
          </cell>
          <cell r="P182">
            <v>0</v>
          </cell>
        </row>
        <row r="183">
          <cell r="H183">
            <v>239.01400000000001</v>
          </cell>
          <cell r="P183">
            <v>0</v>
          </cell>
        </row>
        <row r="184">
          <cell r="H184">
            <v>638.5132000000001</v>
          </cell>
          <cell r="P184">
            <v>0</v>
          </cell>
        </row>
        <row r="185">
          <cell r="H185">
            <v>2167.4657000000002</v>
          </cell>
          <cell r="P185">
            <v>0</v>
          </cell>
        </row>
        <row r="186">
          <cell r="H186">
            <v>612.19040000000007</v>
          </cell>
          <cell r="P186">
            <v>0</v>
          </cell>
        </row>
        <row r="187">
          <cell r="H187">
            <v>1306.9130099999998</v>
          </cell>
          <cell r="P187">
            <v>0</v>
          </cell>
        </row>
        <row r="188">
          <cell r="H188">
            <v>329.85810000000004</v>
          </cell>
          <cell r="P188">
            <v>0</v>
          </cell>
        </row>
        <row r="189">
          <cell r="H189">
            <v>1305.3453</v>
          </cell>
          <cell r="P189">
            <v>0</v>
          </cell>
        </row>
        <row r="190">
          <cell r="H190">
            <v>698.61479999999995</v>
          </cell>
          <cell r="P190">
            <v>0</v>
          </cell>
        </row>
        <row r="191">
          <cell r="H191">
            <v>630.34268000000009</v>
          </cell>
          <cell r="P191">
            <v>0</v>
          </cell>
        </row>
        <row r="192">
          <cell r="H192">
            <v>212.00975000000003</v>
          </cell>
          <cell r="P192">
            <v>0</v>
          </cell>
        </row>
        <row r="193">
          <cell r="H193">
            <v>181.97820000000002</v>
          </cell>
          <cell r="P193">
            <v>0</v>
          </cell>
        </row>
        <row r="194">
          <cell r="H194">
            <v>194.22648000000001</v>
          </cell>
          <cell r="P194">
            <v>0</v>
          </cell>
        </row>
        <row r="195">
          <cell r="H195">
            <v>500.97319999999996</v>
          </cell>
          <cell r="P195">
            <v>0</v>
          </cell>
        </row>
        <row r="196">
          <cell r="H196">
            <v>975.65899999999999</v>
          </cell>
          <cell r="P196">
            <v>0</v>
          </cell>
        </row>
        <row r="197">
          <cell r="H197">
            <v>1010.81025</v>
          </cell>
          <cell r="P197">
            <v>0</v>
          </cell>
        </row>
        <row r="198">
          <cell r="H198">
            <v>617.17725000000007</v>
          </cell>
          <cell r="P198">
            <v>0</v>
          </cell>
        </row>
        <row r="199">
          <cell r="H199">
            <v>558.86355000000003</v>
          </cell>
          <cell r="P199">
            <v>479.91756346496265</v>
          </cell>
        </row>
        <row r="200">
          <cell r="H200">
            <v>497.315</v>
          </cell>
          <cell r="P200">
            <v>0</v>
          </cell>
        </row>
        <row r="201">
          <cell r="H201">
            <v>975.27395000000013</v>
          </cell>
          <cell r="P201">
            <v>300.72826253877986</v>
          </cell>
        </row>
        <row r="202">
          <cell r="H202">
            <v>978.22919999999999</v>
          </cell>
          <cell r="P202">
            <v>0</v>
          </cell>
        </row>
        <row r="203">
          <cell r="H203">
            <v>361.26089999999999</v>
          </cell>
          <cell r="P203">
            <v>0</v>
          </cell>
        </row>
        <row r="204">
          <cell r="H204">
            <v>511.80600000000004</v>
          </cell>
          <cell r="P204">
            <v>0</v>
          </cell>
        </row>
        <row r="205">
          <cell r="H205">
            <v>498.74659999999994</v>
          </cell>
          <cell r="P205">
            <v>0</v>
          </cell>
        </row>
        <row r="206">
          <cell r="H206">
            <v>200.62359999999998</v>
          </cell>
          <cell r="P206">
            <v>139.82358415608505</v>
          </cell>
        </row>
        <row r="207">
          <cell r="H207">
            <v>975.02680000000009</v>
          </cell>
          <cell r="P207">
            <v>279.64716831217009</v>
          </cell>
        </row>
        <row r="208">
          <cell r="H208">
            <v>919.70779999999991</v>
          </cell>
          <cell r="P208">
            <v>279.64716831217009</v>
          </cell>
        </row>
        <row r="209">
          <cell r="H209">
            <v>440.19470000000001</v>
          </cell>
          <cell r="P209">
            <v>279.64716831217009</v>
          </cell>
        </row>
        <row r="210">
          <cell r="H210">
            <v>958.07294000000002</v>
          </cell>
          <cell r="P210">
            <v>0</v>
          </cell>
        </row>
        <row r="211">
          <cell r="H211">
            <v>999.1350000000001</v>
          </cell>
          <cell r="P211">
            <v>279.64716831217009</v>
          </cell>
        </row>
        <row r="212">
          <cell r="H212">
            <v>1005.6014000000001</v>
          </cell>
          <cell r="P212">
            <v>2215.6660258579627</v>
          </cell>
        </row>
        <row r="213">
          <cell r="H213">
            <v>508.64824999999996</v>
          </cell>
          <cell r="P213">
            <v>0</v>
          </cell>
        </row>
        <row r="214">
          <cell r="H214">
            <v>499.11286000000001</v>
          </cell>
          <cell r="P214">
            <v>0</v>
          </cell>
        </row>
        <row r="215">
          <cell r="H215">
            <v>222.5463</v>
          </cell>
          <cell r="P215">
            <v>964.35250426419861</v>
          </cell>
        </row>
        <row r="216">
          <cell r="H216">
            <v>202.76999999999998</v>
          </cell>
          <cell r="P216">
            <v>479.91756346496265</v>
          </cell>
        </row>
        <row r="217">
          <cell r="H217">
            <v>459.64260000000002</v>
          </cell>
          <cell r="P217">
            <v>0</v>
          </cell>
        </row>
        <row r="218">
          <cell r="H218">
            <v>777.76342000000011</v>
          </cell>
          <cell r="P218">
            <v>1361.8817096802684</v>
          </cell>
        </row>
        <row r="219">
          <cell r="H219">
            <v>1617.7649999999999</v>
          </cell>
          <cell r="P219">
            <v>931.65529689231437</v>
          </cell>
        </row>
        <row r="220">
          <cell r="H220">
            <v>230.55119999999999</v>
          </cell>
          <cell r="P220">
            <v>673.51944921954191</v>
          </cell>
        </row>
        <row r="221">
          <cell r="H221">
            <v>447.30711999999994</v>
          </cell>
          <cell r="P221">
            <v>673.51944921954191</v>
          </cell>
        </row>
        <row r="222">
          <cell r="H222">
            <v>462.7715</v>
          </cell>
          <cell r="P222">
            <v>1336.713464532173</v>
          </cell>
        </row>
        <row r="223">
          <cell r="H223">
            <v>1168.86744</v>
          </cell>
          <cell r="P223">
            <v>0</v>
          </cell>
        </row>
        <row r="224">
          <cell r="H224">
            <v>673.04020000000003</v>
          </cell>
          <cell r="P224">
            <v>479.91756346496265</v>
          </cell>
        </row>
        <row r="225">
          <cell r="H225">
            <v>277.27260000000001</v>
          </cell>
          <cell r="P225">
            <v>0</v>
          </cell>
        </row>
        <row r="226">
          <cell r="H226">
            <v>714.44880000000012</v>
          </cell>
          <cell r="P226">
            <v>0</v>
          </cell>
        </row>
        <row r="227">
          <cell r="H227">
            <v>1685.1796300000001</v>
          </cell>
          <cell r="P227">
            <v>479.91756346496265</v>
          </cell>
        </row>
        <row r="228">
          <cell r="H228">
            <v>669.86870999999985</v>
          </cell>
          <cell r="P228">
            <v>139.82358415608505</v>
          </cell>
        </row>
        <row r="229">
          <cell r="H229">
            <v>1611.3144</v>
          </cell>
          <cell r="P229">
            <v>139.82358415608505</v>
          </cell>
        </row>
        <row r="230">
          <cell r="H230">
            <v>672.63660000000004</v>
          </cell>
          <cell r="P230">
            <v>139.82358415608505</v>
          </cell>
        </row>
        <row r="231">
          <cell r="H231">
            <v>943.1189599999999</v>
          </cell>
          <cell r="P231">
            <v>0</v>
          </cell>
        </row>
        <row r="232">
          <cell r="H232">
            <v>506.50267000000002</v>
          </cell>
          <cell r="P232">
            <v>0</v>
          </cell>
        </row>
        <row r="233">
          <cell r="H233">
            <v>206.97049999999999</v>
          </cell>
          <cell r="P233">
            <v>0</v>
          </cell>
        </row>
        <row r="234">
          <cell r="H234">
            <v>487.69399999999996</v>
          </cell>
          <cell r="P234">
            <v>0</v>
          </cell>
        </row>
        <row r="235">
          <cell r="H235">
            <v>3608.2660799999999</v>
          </cell>
          <cell r="P235">
            <v>0</v>
          </cell>
        </row>
        <row r="236">
          <cell r="H236">
            <v>247.63137</v>
          </cell>
          <cell r="P236">
            <v>0</v>
          </cell>
        </row>
        <row r="237">
          <cell r="H237">
            <v>533.02783999999997</v>
          </cell>
          <cell r="P237">
            <v>0</v>
          </cell>
        </row>
        <row r="238">
          <cell r="H238">
            <v>508.06374999999997</v>
          </cell>
          <cell r="P238">
            <v>139.82358415608505</v>
          </cell>
        </row>
        <row r="239">
          <cell r="H239">
            <v>541.89030000000002</v>
          </cell>
          <cell r="P239">
            <v>0</v>
          </cell>
        </row>
        <row r="240">
          <cell r="H240">
            <v>872.93399999999986</v>
          </cell>
          <cell r="P240">
            <v>0</v>
          </cell>
        </row>
        <row r="241">
          <cell r="H241">
            <v>904.03699999999992</v>
          </cell>
          <cell r="P241">
            <v>0</v>
          </cell>
        </row>
        <row r="242">
          <cell r="H242">
            <v>510.60789999999992</v>
          </cell>
          <cell r="P242">
            <v>139.82358415608505</v>
          </cell>
        </row>
        <row r="243">
          <cell r="H243">
            <v>896.39339999999982</v>
          </cell>
          <cell r="P243">
            <v>139.82358415608505</v>
          </cell>
        </row>
        <row r="244">
          <cell r="H244">
            <v>910.29393999999991</v>
          </cell>
          <cell r="P244">
            <v>0</v>
          </cell>
        </row>
        <row r="245">
          <cell r="H245">
            <v>782.73820000000001</v>
          </cell>
          <cell r="P245">
            <v>673.51944921954191</v>
          </cell>
        </row>
        <row r="246">
          <cell r="H246">
            <v>1059.7337</v>
          </cell>
          <cell r="P246">
            <v>139.82358415608505</v>
          </cell>
        </row>
        <row r="247">
          <cell r="H247">
            <v>1649.8666799999999</v>
          </cell>
          <cell r="P247">
            <v>0</v>
          </cell>
        </row>
        <row r="248">
          <cell r="H248">
            <v>882.24134000000015</v>
          </cell>
          <cell r="P248">
            <v>0</v>
          </cell>
        </row>
        <row r="249">
          <cell r="H249">
            <v>476.63902999999999</v>
          </cell>
          <cell r="P249">
            <v>479.91756346496265</v>
          </cell>
        </row>
        <row r="250">
          <cell r="H250">
            <v>503.55899999999997</v>
          </cell>
          <cell r="P250">
            <v>0</v>
          </cell>
        </row>
        <row r="251">
          <cell r="H251">
            <v>2481.7968000000001</v>
          </cell>
          <cell r="P251">
            <v>0</v>
          </cell>
        </row>
        <row r="252">
          <cell r="H252">
            <v>1183.7525000000001</v>
          </cell>
          <cell r="P252">
            <v>1070.1882018100353</v>
          </cell>
        </row>
        <row r="253">
          <cell r="H253">
            <v>305.4128</v>
          </cell>
          <cell r="P253">
            <v>0</v>
          </cell>
        </row>
        <row r="254">
          <cell r="H254">
            <v>668.08349999999996</v>
          </cell>
          <cell r="P254">
            <v>0</v>
          </cell>
        </row>
        <row r="255">
          <cell r="H255">
            <v>1190.5852</v>
          </cell>
          <cell r="P255">
            <v>489.59765775269159</v>
          </cell>
        </row>
        <row r="256">
          <cell r="H256">
            <v>611.47979999999995</v>
          </cell>
          <cell r="P256">
            <v>479.91756346496265</v>
          </cell>
        </row>
        <row r="257">
          <cell r="H257">
            <v>1136.1347399999997</v>
          </cell>
          <cell r="P257">
            <v>0</v>
          </cell>
        </row>
        <row r="258">
          <cell r="H258">
            <v>673.50979999999993</v>
          </cell>
          <cell r="P258">
            <v>0</v>
          </cell>
        </row>
        <row r="259">
          <cell r="H259">
            <v>706.18439999999987</v>
          </cell>
          <cell r="P259">
            <v>0</v>
          </cell>
        </row>
        <row r="260">
          <cell r="H260">
            <v>729.46260000000007</v>
          </cell>
          <cell r="P260">
            <v>139.82358415608505</v>
          </cell>
        </row>
        <row r="261">
          <cell r="H261">
            <v>540.79860999999994</v>
          </cell>
          <cell r="P261">
            <v>1336.713464532173</v>
          </cell>
        </row>
        <row r="262">
          <cell r="H262">
            <v>2067.8343</v>
          </cell>
          <cell r="P262">
            <v>2286.8684971743692</v>
          </cell>
        </row>
        <row r="263">
          <cell r="H263">
            <v>548.10645999999997</v>
          </cell>
          <cell r="P263">
            <v>0</v>
          </cell>
        </row>
        <row r="264">
          <cell r="H264">
            <v>551.60279999999989</v>
          </cell>
          <cell r="P264">
            <v>0</v>
          </cell>
        </row>
        <row r="265">
          <cell r="H265">
            <v>542.54349999999999</v>
          </cell>
          <cell r="P265">
            <v>683.62976992005895</v>
          </cell>
        </row>
        <row r="266">
          <cell r="H266">
            <v>552.2921</v>
          </cell>
          <cell r="P266">
            <v>732.24535456509761</v>
          </cell>
        </row>
        <row r="267">
          <cell r="H267">
            <v>561.83561999999995</v>
          </cell>
          <cell r="P267">
            <v>0</v>
          </cell>
        </row>
        <row r="268">
          <cell r="H268">
            <v>539.55060000000003</v>
          </cell>
          <cell r="P268">
            <v>0</v>
          </cell>
        </row>
        <row r="269">
          <cell r="H269">
            <v>544.84649999999999</v>
          </cell>
          <cell r="P269">
            <v>0</v>
          </cell>
        </row>
        <row r="270">
          <cell r="H270">
            <v>232.37189999999998</v>
          </cell>
          <cell r="P270">
            <v>139.82358415608505</v>
          </cell>
        </row>
        <row r="271">
          <cell r="H271">
            <v>535.71100000000001</v>
          </cell>
          <cell r="P271">
            <v>139.82358415608505</v>
          </cell>
        </row>
        <row r="272">
          <cell r="H272">
            <v>508.81599999999997</v>
          </cell>
          <cell r="P272">
            <v>0</v>
          </cell>
        </row>
        <row r="273">
          <cell r="H273">
            <v>1884.3583000000001</v>
          </cell>
          <cell r="P273">
            <v>0</v>
          </cell>
        </row>
        <row r="274">
          <cell r="H274">
            <v>1377.9506999999996</v>
          </cell>
          <cell r="P274">
            <v>139.82358415608505</v>
          </cell>
        </row>
        <row r="275">
          <cell r="H275">
            <v>425.09250000000003</v>
          </cell>
          <cell r="P275">
            <v>0</v>
          </cell>
        </row>
        <row r="276">
          <cell r="H276">
            <v>427.8141</v>
          </cell>
          <cell r="P276">
            <v>0</v>
          </cell>
        </row>
      </sheetData>
      <sheetData sheetId="11">
        <row r="8">
          <cell r="H8">
            <v>145.41800000000001</v>
          </cell>
          <cell r="BT8">
            <v>0</v>
          </cell>
        </row>
        <row r="9">
          <cell r="H9">
            <v>43.128399999999999</v>
          </cell>
          <cell r="BT9">
            <v>0</v>
          </cell>
        </row>
        <row r="10">
          <cell r="H10">
            <v>115.86469999999998</v>
          </cell>
          <cell r="BT10">
            <v>0</v>
          </cell>
        </row>
        <row r="11">
          <cell r="H11">
            <v>0</v>
          </cell>
          <cell r="BT11">
            <v>0</v>
          </cell>
        </row>
        <row r="12">
          <cell r="H12">
            <v>7.3439999999999994</v>
          </cell>
          <cell r="BT12">
            <v>0</v>
          </cell>
        </row>
        <row r="13">
          <cell r="H13">
            <v>10.611599999999999</v>
          </cell>
          <cell r="BT13">
            <v>0</v>
          </cell>
        </row>
        <row r="14">
          <cell r="H14">
            <v>98.357120000000009</v>
          </cell>
          <cell r="BT14">
            <v>0</v>
          </cell>
        </row>
        <row r="15">
          <cell r="H15">
            <v>102.64109999999999</v>
          </cell>
          <cell r="BT15">
            <v>0</v>
          </cell>
        </row>
        <row r="16">
          <cell r="H16">
            <v>17.636399999999998</v>
          </cell>
          <cell r="BT16">
            <v>0</v>
          </cell>
        </row>
        <row r="17">
          <cell r="H17">
            <v>127.7825</v>
          </cell>
          <cell r="BT17">
            <v>0</v>
          </cell>
        </row>
        <row r="18">
          <cell r="H18">
            <v>28.273599999999998</v>
          </cell>
          <cell r="BT18">
            <v>0</v>
          </cell>
        </row>
        <row r="19">
          <cell r="H19">
            <v>24.053599999999999</v>
          </cell>
          <cell r="BT19">
            <v>0</v>
          </cell>
        </row>
        <row r="20">
          <cell r="H20">
            <v>29.651999999999997</v>
          </cell>
          <cell r="BT20">
            <v>0</v>
          </cell>
        </row>
        <row r="21">
          <cell r="H21">
            <v>31.125600000000002</v>
          </cell>
          <cell r="BT21">
            <v>0</v>
          </cell>
        </row>
        <row r="22">
          <cell r="H22">
            <v>70.683299999999988</v>
          </cell>
          <cell r="BT22">
            <v>0</v>
          </cell>
        </row>
        <row r="23">
          <cell r="H23">
            <v>25.5915</v>
          </cell>
          <cell r="BT23">
            <v>0</v>
          </cell>
        </row>
        <row r="24">
          <cell r="H24">
            <v>35.557600000000001</v>
          </cell>
          <cell r="BT24">
            <v>0</v>
          </cell>
        </row>
        <row r="25">
          <cell r="H25">
            <v>45.439899999999994</v>
          </cell>
          <cell r="BT25">
            <v>0</v>
          </cell>
        </row>
        <row r="26">
          <cell r="H26">
            <v>66.043599999999998</v>
          </cell>
          <cell r="BT26">
            <v>0</v>
          </cell>
        </row>
        <row r="27">
          <cell r="H27">
            <v>64.072800000000001</v>
          </cell>
          <cell r="BT27">
            <v>0</v>
          </cell>
        </row>
        <row r="28">
          <cell r="H28">
            <v>73.970399999999998</v>
          </cell>
          <cell r="BT28">
            <v>0</v>
          </cell>
        </row>
        <row r="29">
          <cell r="H29">
            <v>72.623099999999994</v>
          </cell>
          <cell r="BT29">
            <v>0</v>
          </cell>
        </row>
        <row r="30">
          <cell r="H30">
            <v>40.753999999999998</v>
          </cell>
          <cell r="BT30">
            <v>0</v>
          </cell>
        </row>
        <row r="31">
          <cell r="H31">
            <v>51.708999999999996</v>
          </cell>
          <cell r="BT31">
            <v>0</v>
          </cell>
        </row>
        <row r="32">
          <cell r="H32">
            <v>32.692799999999998</v>
          </cell>
          <cell r="BT32">
            <v>0</v>
          </cell>
        </row>
        <row r="33">
          <cell r="H33">
            <v>78.078600000000009</v>
          </cell>
          <cell r="BT33">
            <v>0</v>
          </cell>
        </row>
        <row r="34">
          <cell r="H34">
            <v>17.617599999999999</v>
          </cell>
          <cell r="BT34">
            <v>0</v>
          </cell>
        </row>
        <row r="35">
          <cell r="H35">
            <v>52.582500000000003</v>
          </cell>
          <cell r="BT35">
            <v>0</v>
          </cell>
        </row>
        <row r="36">
          <cell r="H36">
            <v>58.726499999999994</v>
          </cell>
          <cell r="BT36">
            <v>0</v>
          </cell>
        </row>
        <row r="37">
          <cell r="H37">
            <v>119.66200000000001</v>
          </cell>
          <cell r="BT37">
            <v>0</v>
          </cell>
        </row>
        <row r="38">
          <cell r="H38">
            <v>17.662800000000001</v>
          </cell>
          <cell r="BT38">
            <v>0</v>
          </cell>
        </row>
        <row r="39">
          <cell r="H39">
            <v>88.509400000000014</v>
          </cell>
          <cell r="BT39">
            <v>0</v>
          </cell>
        </row>
        <row r="40">
          <cell r="H40">
            <v>65.561599999999999</v>
          </cell>
          <cell r="BT40">
            <v>0</v>
          </cell>
        </row>
        <row r="41">
          <cell r="H41">
            <v>52.2</v>
          </cell>
          <cell r="BT41">
            <v>0</v>
          </cell>
        </row>
        <row r="42">
          <cell r="H42">
            <v>83.483399999999989</v>
          </cell>
          <cell r="BT42">
            <v>0</v>
          </cell>
        </row>
        <row r="43">
          <cell r="H43">
            <v>25.52</v>
          </cell>
          <cell r="BT43">
            <v>0</v>
          </cell>
        </row>
        <row r="44">
          <cell r="H44">
            <v>33.807000000000002</v>
          </cell>
          <cell r="BT44">
            <v>0</v>
          </cell>
        </row>
        <row r="45">
          <cell r="H45">
            <v>48.857799999999997</v>
          </cell>
          <cell r="BT45">
            <v>0</v>
          </cell>
        </row>
        <row r="46">
          <cell r="H46">
            <v>69.186600000000013</v>
          </cell>
          <cell r="BT46">
            <v>0</v>
          </cell>
        </row>
        <row r="47">
          <cell r="H47">
            <v>72.743000000000009</v>
          </cell>
          <cell r="BT47">
            <v>0</v>
          </cell>
        </row>
        <row r="48">
          <cell r="H48">
            <v>51.369399999999999</v>
          </cell>
          <cell r="BT48">
            <v>0</v>
          </cell>
        </row>
        <row r="49">
          <cell r="H49">
            <v>106.13160000000001</v>
          </cell>
          <cell r="BT49">
            <v>0</v>
          </cell>
        </row>
        <row r="50">
          <cell r="H50">
            <v>56.564</v>
          </cell>
          <cell r="BT50">
            <v>0</v>
          </cell>
        </row>
        <row r="51">
          <cell r="H51">
            <v>86.446600000000004</v>
          </cell>
          <cell r="BT51">
            <v>0</v>
          </cell>
        </row>
        <row r="52">
          <cell r="H52">
            <v>125.72850000000001</v>
          </cell>
          <cell r="BT52">
            <v>0</v>
          </cell>
        </row>
        <row r="53">
          <cell r="H53">
            <v>100.15259999999999</v>
          </cell>
          <cell r="BT53">
            <v>0</v>
          </cell>
        </row>
        <row r="54">
          <cell r="H54">
            <v>108.83699999999999</v>
          </cell>
          <cell r="BT54">
            <v>0</v>
          </cell>
        </row>
        <row r="55">
          <cell r="H55">
            <v>109.3248</v>
          </cell>
          <cell r="BT55">
            <v>0</v>
          </cell>
        </row>
        <row r="56">
          <cell r="H56">
            <v>79.876400000000004</v>
          </cell>
          <cell r="BT56">
            <v>0</v>
          </cell>
        </row>
        <row r="57">
          <cell r="H57">
            <v>79.877399999999994</v>
          </cell>
          <cell r="BT57">
            <v>0</v>
          </cell>
        </row>
        <row r="58">
          <cell r="H58">
            <v>102.12</v>
          </cell>
          <cell r="BT58">
            <v>0</v>
          </cell>
        </row>
        <row r="59">
          <cell r="H59">
            <v>64.843999999999994</v>
          </cell>
          <cell r="BT59">
            <v>0</v>
          </cell>
        </row>
        <row r="60">
          <cell r="H60">
            <v>153.64699999999999</v>
          </cell>
          <cell r="BT60">
            <v>0</v>
          </cell>
        </row>
        <row r="61">
          <cell r="H61">
            <v>77.382799999999989</v>
          </cell>
          <cell r="BT61">
            <v>0</v>
          </cell>
        </row>
        <row r="62">
          <cell r="H62">
            <v>99.950400000000002</v>
          </cell>
          <cell r="BT62">
            <v>0</v>
          </cell>
        </row>
        <row r="63">
          <cell r="H63">
            <v>67.342500000000001</v>
          </cell>
          <cell r="BT63">
            <v>0</v>
          </cell>
        </row>
        <row r="64">
          <cell r="H64">
            <v>112.31379</v>
          </cell>
          <cell r="BT64">
            <v>0</v>
          </cell>
        </row>
        <row r="65">
          <cell r="H65">
            <v>117.00920000000001</v>
          </cell>
          <cell r="BT65">
            <v>0</v>
          </cell>
        </row>
        <row r="66">
          <cell r="H66">
            <v>106.3845</v>
          </cell>
          <cell r="BT66">
            <v>0</v>
          </cell>
        </row>
        <row r="67">
          <cell r="H67">
            <v>140.48790000000002</v>
          </cell>
          <cell r="BT67">
            <v>0</v>
          </cell>
        </row>
        <row r="68">
          <cell r="H68">
            <v>53.635999999999996</v>
          </cell>
          <cell r="BT68">
            <v>0</v>
          </cell>
        </row>
        <row r="69">
          <cell r="H69">
            <v>64.622</v>
          </cell>
          <cell r="BT69">
            <v>0</v>
          </cell>
        </row>
        <row r="70">
          <cell r="H70">
            <v>65.908699999999996</v>
          </cell>
          <cell r="BT70">
            <v>0</v>
          </cell>
        </row>
        <row r="71">
          <cell r="H71">
            <v>105.80460000000001</v>
          </cell>
          <cell r="BT71">
            <v>0</v>
          </cell>
        </row>
        <row r="72">
          <cell r="H72">
            <v>139.92160000000001</v>
          </cell>
          <cell r="BT72">
            <v>0</v>
          </cell>
        </row>
        <row r="73">
          <cell r="H73">
            <v>51.165900000000001</v>
          </cell>
          <cell r="BT73">
            <v>0</v>
          </cell>
        </row>
        <row r="74">
          <cell r="H74">
            <v>84.268800000000013</v>
          </cell>
          <cell r="BT74">
            <v>0</v>
          </cell>
        </row>
        <row r="75">
          <cell r="H75">
            <v>48.531399999999998</v>
          </cell>
          <cell r="BT75">
            <v>0</v>
          </cell>
        </row>
        <row r="76">
          <cell r="H76">
            <v>99.878400000000013</v>
          </cell>
          <cell r="BT76">
            <v>0</v>
          </cell>
        </row>
        <row r="77">
          <cell r="H77">
            <v>750.36</v>
          </cell>
          <cell r="BT77">
            <v>0</v>
          </cell>
        </row>
        <row r="78">
          <cell r="H78">
            <v>831.52739999999994</v>
          </cell>
          <cell r="BT78">
            <v>0</v>
          </cell>
        </row>
        <row r="79">
          <cell r="H79">
            <v>381.70469999999995</v>
          </cell>
          <cell r="BT79">
            <v>64.702799999999996</v>
          </cell>
        </row>
        <row r="80">
          <cell r="H80">
            <v>384.6096</v>
          </cell>
          <cell r="BT80">
            <v>129.48012</v>
          </cell>
        </row>
        <row r="81">
          <cell r="H81">
            <v>618.35221000000001</v>
          </cell>
          <cell r="BT81">
            <v>0</v>
          </cell>
        </row>
        <row r="82">
          <cell r="H82">
            <v>354.37939999999998</v>
          </cell>
          <cell r="BT82">
            <v>0</v>
          </cell>
        </row>
        <row r="83">
          <cell r="H83">
            <v>435.28649999999999</v>
          </cell>
          <cell r="BT83">
            <v>0</v>
          </cell>
        </row>
        <row r="84">
          <cell r="H84">
            <v>440.88240000000002</v>
          </cell>
          <cell r="BT84">
            <v>0</v>
          </cell>
        </row>
        <row r="85">
          <cell r="H85">
            <v>555.89980000000003</v>
          </cell>
          <cell r="BT85">
            <v>0</v>
          </cell>
        </row>
        <row r="86">
          <cell r="H86">
            <v>301.2174</v>
          </cell>
          <cell r="BT86">
            <v>5657.0599199999997</v>
          </cell>
        </row>
        <row r="87">
          <cell r="H87">
            <v>531.73119999999994</v>
          </cell>
          <cell r="BT87">
            <v>0</v>
          </cell>
        </row>
        <row r="88">
          <cell r="H88">
            <v>442.35910000000001</v>
          </cell>
          <cell r="BT88">
            <v>0</v>
          </cell>
        </row>
        <row r="89">
          <cell r="H89">
            <v>312.77749999999997</v>
          </cell>
          <cell r="BT89">
            <v>0</v>
          </cell>
        </row>
        <row r="90">
          <cell r="H90">
            <v>655.2718000000001</v>
          </cell>
          <cell r="BT90">
            <v>0</v>
          </cell>
        </row>
        <row r="91">
          <cell r="H91">
            <v>1189.3219999999999</v>
          </cell>
          <cell r="BT91">
            <v>7957.8527999999997</v>
          </cell>
        </row>
        <row r="92">
          <cell r="H92">
            <v>434.84806000000003</v>
          </cell>
          <cell r="BT92">
            <v>0</v>
          </cell>
        </row>
        <row r="93">
          <cell r="H93">
            <v>260.10239999999999</v>
          </cell>
          <cell r="BT93">
            <v>0</v>
          </cell>
        </row>
        <row r="94">
          <cell r="H94">
            <v>327.68540000000002</v>
          </cell>
          <cell r="BT94">
            <v>0</v>
          </cell>
        </row>
        <row r="95">
          <cell r="H95">
            <v>498.48400000000004</v>
          </cell>
          <cell r="BT95">
            <v>0</v>
          </cell>
        </row>
        <row r="96">
          <cell r="H96">
            <v>665.02016000000003</v>
          </cell>
          <cell r="BT96">
            <v>0</v>
          </cell>
        </row>
        <row r="97">
          <cell r="H97">
            <v>695.70519999999988</v>
          </cell>
          <cell r="BT97">
            <v>0</v>
          </cell>
        </row>
        <row r="98">
          <cell r="H98">
            <v>615.58139999999992</v>
          </cell>
          <cell r="BT98">
            <v>0</v>
          </cell>
        </row>
        <row r="99">
          <cell r="H99">
            <v>775.95360000000005</v>
          </cell>
          <cell r="BT99">
            <v>829.44060000000002</v>
          </cell>
        </row>
        <row r="100">
          <cell r="H100">
            <v>522.95100000000002</v>
          </cell>
          <cell r="BT100">
            <v>224.65835999999999</v>
          </cell>
        </row>
        <row r="101">
          <cell r="H101">
            <v>809.45669999999996</v>
          </cell>
          <cell r="BT101">
            <v>64.702799999999996</v>
          </cell>
        </row>
        <row r="102">
          <cell r="H102">
            <v>811.13310000000013</v>
          </cell>
          <cell r="BT102">
            <v>243.07104000000001</v>
          </cell>
        </row>
        <row r="103">
          <cell r="H103">
            <v>808.69580000000008</v>
          </cell>
          <cell r="BT103">
            <v>0</v>
          </cell>
        </row>
        <row r="104">
          <cell r="H104">
            <v>783.48239999999998</v>
          </cell>
          <cell r="BT104">
            <v>0</v>
          </cell>
        </row>
        <row r="105">
          <cell r="H105">
            <v>789.54150000000004</v>
          </cell>
          <cell r="BT105">
            <v>0</v>
          </cell>
        </row>
        <row r="106">
          <cell r="H106">
            <v>813.63680000000011</v>
          </cell>
          <cell r="BT106">
            <v>0</v>
          </cell>
        </row>
        <row r="107">
          <cell r="H107">
            <v>510.87479999999999</v>
          </cell>
          <cell r="BT107">
            <v>0</v>
          </cell>
        </row>
        <row r="108">
          <cell r="H108">
            <v>972.29600000000005</v>
          </cell>
          <cell r="BT108">
            <v>0</v>
          </cell>
        </row>
        <row r="109">
          <cell r="H109">
            <v>1037.6279999999999</v>
          </cell>
          <cell r="BT109">
            <v>0</v>
          </cell>
        </row>
        <row r="110">
          <cell r="H110">
            <v>1001.9331</v>
          </cell>
          <cell r="BT110">
            <v>0</v>
          </cell>
        </row>
        <row r="111">
          <cell r="H111">
            <v>366.67000000000007</v>
          </cell>
          <cell r="BT111">
            <v>0</v>
          </cell>
        </row>
        <row r="112">
          <cell r="H112">
            <v>315.322</v>
          </cell>
          <cell r="BT112">
            <v>0</v>
          </cell>
        </row>
        <row r="113">
          <cell r="H113">
            <v>585.52199999999993</v>
          </cell>
          <cell r="BT113">
            <v>0</v>
          </cell>
        </row>
        <row r="114">
          <cell r="H114">
            <v>372.58175999999997</v>
          </cell>
          <cell r="BT114">
            <v>0</v>
          </cell>
        </row>
        <row r="115">
          <cell r="H115">
            <v>324.04595999999998</v>
          </cell>
          <cell r="BT115">
            <v>0</v>
          </cell>
        </row>
        <row r="116">
          <cell r="H116">
            <v>594.59245999999996</v>
          </cell>
          <cell r="BT116">
            <v>0</v>
          </cell>
        </row>
        <row r="117">
          <cell r="H117">
            <v>629.30340000000001</v>
          </cell>
          <cell r="BT117">
            <v>0</v>
          </cell>
        </row>
        <row r="118">
          <cell r="H118">
            <v>599.02985999999999</v>
          </cell>
          <cell r="BT118">
            <v>474.53375999999997</v>
          </cell>
        </row>
        <row r="119">
          <cell r="H119">
            <v>802.43200000000002</v>
          </cell>
          <cell r="BT119">
            <v>0</v>
          </cell>
        </row>
        <row r="120">
          <cell r="H120">
            <v>5351.7255000000005</v>
          </cell>
          <cell r="BT120">
            <v>2154.6756</v>
          </cell>
        </row>
        <row r="121">
          <cell r="H121">
            <v>582.36479999999995</v>
          </cell>
          <cell r="BT121">
            <v>0</v>
          </cell>
        </row>
        <row r="122">
          <cell r="H122">
            <v>1497.1809600000004</v>
          </cell>
          <cell r="BT122">
            <v>0</v>
          </cell>
        </row>
        <row r="123">
          <cell r="H123">
            <v>1255.8775799999999</v>
          </cell>
          <cell r="BT123">
            <v>21301.135559999999</v>
          </cell>
        </row>
        <row r="124">
          <cell r="H124">
            <v>810.7645</v>
          </cell>
          <cell r="BT124">
            <v>0</v>
          </cell>
        </row>
        <row r="125">
          <cell r="H125">
            <v>1153.2429999999997</v>
          </cell>
          <cell r="BT125">
            <v>11255.610119999998</v>
          </cell>
        </row>
        <row r="126">
          <cell r="H126">
            <v>912.4713999999999</v>
          </cell>
          <cell r="BT126">
            <v>0</v>
          </cell>
        </row>
        <row r="127">
          <cell r="H127">
            <v>1627.1248000000001</v>
          </cell>
          <cell r="BT127">
            <v>0</v>
          </cell>
        </row>
        <row r="128">
          <cell r="H128">
            <v>1306.60834</v>
          </cell>
          <cell r="BT128">
            <v>0</v>
          </cell>
        </row>
        <row r="129">
          <cell r="H129">
            <v>564.02250000000004</v>
          </cell>
          <cell r="BT129">
            <v>0</v>
          </cell>
        </row>
        <row r="130">
          <cell r="H130">
            <v>690.9769</v>
          </cell>
          <cell r="BT130">
            <v>0</v>
          </cell>
        </row>
        <row r="131">
          <cell r="H131">
            <v>1901.40104</v>
          </cell>
          <cell r="BT131">
            <v>0</v>
          </cell>
        </row>
        <row r="132">
          <cell r="H132">
            <v>1880.3323200000002</v>
          </cell>
          <cell r="BT132">
            <v>0</v>
          </cell>
        </row>
        <row r="133">
          <cell r="H133">
            <v>708.56100000000004</v>
          </cell>
          <cell r="BT133">
            <v>0</v>
          </cell>
        </row>
        <row r="134">
          <cell r="H134">
            <v>1364.3358000000001</v>
          </cell>
          <cell r="BT134">
            <v>0</v>
          </cell>
        </row>
        <row r="135">
          <cell r="H135">
            <v>4220.5242000000007</v>
          </cell>
          <cell r="BT135">
            <v>0</v>
          </cell>
        </row>
        <row r="136">
          <cell r="H136">
            <v>1900.2089999999998</v>
          </cell>
          <cell r="BT136">
            <v>0</v>
          </cell>
        </row>
        <row r="137">
          <cell r="H137">
            <v>2796.0635999999995</v>
          </cell>
          <cell r="BT137">
            <v>0</v>
          </cell>
        </row>
        <row r="138">
          <cell r="H138">
            <v>3660.6400000000003</v>
          </cell>
          <cell r="BT138">
            <v>245.41692</v>
          </cell>
        </row>
        <row r="139">
          <cell r="H139">
            <v>5707.5911699999997</v>
          </cell>
          <cell r="BT139">
            <v>4307.75</v>
          </cell>
        </row>
        <row r="140">
          <cell r="H140">
            <v>2903.04</v>
          </cell>
          <cell r="BT140">
            <v>0</v>
          </cell>
        </row>
        <row r="141">
          <cell r="H141">
            <v>5876.3029499999993</v>
          </cell>
          <cell r="BT141">
            <v>1997.6970000000001</v>
          </cell>
        </row>
        <row r="142">
          <cell r="H142">
            <v>2959.6047999999996</v>
          </cell>
          <cell r="BT142">
            <v>4373.8934399999998</v>
          </cell>
        </row>
        <row r="143">
          <cell r="H143">
            <v>3440.6040000000003</v>
          </cell>
          <cell r="BT143">
            <v>8794.9276800000007</v>
          </cell>
        </row>
        <row r="144">
          <cell r="H144">
            <v>5911.0863300000001</v>
          </cell>
          <cell r="BT144">
            <v>2490.5776800000003</v>
          </cell>
        </row>
        <row r="145">
          <cell r="H145">
            <v>5949.5728000000008</v>
          </cell>
          <cell r="BT145">
            <v>0</v>
          </cell>
        </row>
        <row r="146">
          <cell r="H146">
            <v>2349.7489999999998</v>
          </cell>
          <cell r="BT146">
            <v>484.22136</v>
          </cell>
        </row>
        <row r="147">
          <cell r="H147">
            <v>3062.3604</v>
          </cell>
          <cell r="BT147">
            <v>0</v>
          </cell>
        </row>
        <row r="148">
          <cell r="H148">
            <v>3000.7114999999999</v>
          </cell>
          <cell r="BT148">
            <v>0</v>
          </cell>
        </row>
        <row r="149">
          <cell r="H149">
            <v>3009.1068</v>
          </cell>
          <cell r="BT149">
            <v>489.17375999999996</v>
          </cell>
        </row>
        <row r="150">
          <cell r="H150">
            <v>2392.5308</v>
          </cell>
          <cell r="BT150">
            <v>665.72220000000004</v>
          </cell>
        </row>
        <row r="151">
          <cell r="H151">
            <v>2723.2496000000001</v>
          </cell>
          <cell r="BT151">
            <v>807.05244000000005</v>
          </cell>
        </row>
        <row r="152">
          <cell r="H152">
            <v>2652.1288</v>
          </cell>
          <cell r="BT152">
            <v>0</v>
          </cell>
        </row>
        <row r="153">
          <cell r="H153">
            <v>4259.9915999999994</v>
          </cell>
          <cell r="BT153">
            <v>484.22136</v>
          </cell>
        </row>
        <row r="154">
          <cell r="H154">
            <v>2544.4026800000001</v>
          </cell>
          <cell r="BT154">
            <v>378.28836000000001</v>
          </cell>
        </row>
        <row r="155">
          <cell r="H155">
            <v>5545.2999</v>
          </cell>
          <cell r="BT155">
            <v>322.83108000000004</v>
          </cell>
        </row>
        <row r="156">
          <cell r="H156">
            <v>5801.9990000000007</v>
          </cell>
          <cell r="BT156">
            <v>11246.557079999999</v>
          </cell>
        </row>
        <row r="157">
          <cell r="H157">
            <v>2610.8732800000002</v>
          </cell>
          <cell r="BT157">
            <v>507.54552000000001</v>
          </cell>
        </row>
        <row r="158">
          <cell r="H158">
            <v>6454.3096100000002</v>
          </cell>
          <cell r="BT158">
            <v>0</v>
          </cell>
        </row>
        <row r="159">
          <cell r="H159">
            <v>3153.8051999999998</v>
          </cell>
          <cell r="BT159">
            <v>651.90251999999987</v>
          </cell>
        </row>
        <row r="160">
          <cell r="H160">
            <v>3668.68676</v>
          </cell>
          <cell r="BT160">
            <v>6996.8506799999996</v>
          </cell>
        </row>
        <row r="161">
          <cell r="H161">
            <v>5941.8393899999992</v>
          </cell>
          <cell r="BT161">
            <v>14349.4254</v>
          </cell>
        </row>
        <row r="162">
          <cell r="H162">
            <v>4768.05116</v>
          </cell>
          <cell r="BT162">
            <v>0</v>
          </cell>
        </row>
        <row r="163">
          <cell r="H163">
            <v>2760.4973999999997</v>
          </cell>
          <cell r="BT163">
            <v>0</v>
          </cell>
        </row>
        <row r="164">
          <cell r="H164">
            <v>3063.7215700000002</v>
          </cell>
          <cell r="BT164">
            <v>1158.7058400000001</v>
          </cell>
        </row>
        <row r="165">
          <cell r="H165">
            <v>2687.3143</v>
          </cell>
          <cell r="BT165">
            <v>0</v>
          </cell>
        </row>
        <row r="166">
          <cell r="H166">
            <v>2994.3590399999998</v>
          </cell>
          <cell r="BT166">
            <v>2999.8569600000001</v>
          </cell>
        </row>
        <row r="167">
          <cell r="H167">
            <v>2948.6887499999998</v>
          </cell>
          <cell r="BT167">
            <v>0</v>
          </cell>
        </row>
        <row r="168">
          <cell r="H168">
            <v>2968.3222799999999</v>
          </cell>
          <cell r="BT168">
            <v>0</v>
          </cell>
        </row>
        <row r="169">
          <cell r="H169">
            <v>4220.9406800000006</v>
          </cell>
          <cell r="BT169">
            <v>4297.8100000000004</v>
          </cell>
        </row>
        <row r="170">
          <cell r="H170">
            <v>3875.9700000000003</v>
          </cell>
          <cell r="BT170">
            <v>0</v>
          </cell>
        </row>
        <row r="171">
          <cell r="H171">
            <v>3625.3899000000001</v>
          </cell>
          <cell r="BT171">
            <v>0</v>
          </cell>
        </row>
        <row r="172">
          <cell r="H172">
            <v>3672.0773999999997</v>
          </cell>
          <cell r="BT172">
            <v>0</v>
          </cell>
        </row>
        <row r="173">
          <cell r="H173">
            <v>5123.2466000000004</v>
          </cell>
          <cell r="BT173">
            <v>21940.569</v>
          </cell>
        </row>
        <row r="174">
          <cell r="H174">
            <v>2257.1504999999997</v>
          </cell>
          <cell r="BT174">
            <v>0</v>
          </cell>
        </row>
        <row r="175">
          <cell r="H175">
            <v>1476.2159999999999</v>
          </cell>
          <cell r="BT175">
            <v>2411.8683599999999</v>
          </cell>
        </row>
        <row r="176">
          <cell r="H176">
            <v>1095.8879999999999</v>
          </cell>
          <cell r="BT176">
            <v>12591.2394</v>
          </cell>
        </row>
        <row r="177">
          <cell r="H177">
            <v>1407.0929000000001</v>
          </cell>
          <cell r="BT177">
            <v>0</v>
          </cell>
        </row>
        <row r="178">
          <cell r="H178">
            <v>3159.4456</v>
          </cell>
          <cell r="BT178">
            <v>645.59964000000014</v>
          </cell>
        </row>
        <row r="179">
          <cell r="H179">
            <v>3241.8559999999998</v>
          </cell>
          <cell r="BT179">
            <v>0</v>
          </cell>
        </row>
        <row r="180">
          <cell r="H180">
            <v>2491.7257800000002</v>
          </cell>
          <cell r="BT180">
            <v>0</v>
          </cell>
        </row>
        <row r="181">
          <cell r="H181">
            <v>3858.2118599999999</v>
          </cell>
          <cell r="BT181">
            <v>0</v>
          </cell>
        </row>
        <row r="182">
          <cell r="H182">
            <v>1573.3519999999999</v>
          </cell>
          <cell r="BT182">
            <v>0</v>
          </cell>
        </row>
        <row r="183">
          <cell r="H183">
            <v>2406.0711999999999</v>
          </cell>
          <cell r="BT183">
            <v>1235.8839599999999</v>
          </cell>
        </row>
        <row r="184">
          <cell r="H184">
            <v>5223.9991000000009</v>
          </cell>
          <cell r="BT184">
            <v>3809.51</v>
          </cell>
        </row>
        <row r="185">
          <cell r="H185">
            <v>3875.7054000000003</v>
          </cell>
          <cell r="BT185">
            <v>645.59964000000014</v>
          </cell>
        </row>
        <row r="186">
          <cell r="H186">
            <v>3750.0768499999995</v>
          </cell>
          <cell r="BT186">
            <v>0</v>
          </cell>
        </row>
        <row r="187">
          <cell r="H187">
            <v>2548.9034999999999</v>
          </cell>
          <cell r="BT187">
            <v>1163.2058400000001</v>
          </cell>
        </row>
        <row r="188">
          <cell r="H188">
            <v>4413.3103000000001</v>
          </cell>
          <cell r="BT188">
            <v>5114.6276399999997</v>
          </cell>
        </row>
        <row r="189">
          <cell r="H189">
            <v>2814.2579999999998</v>
          </cell>
          <cell r="BT189">
            <v>0</v>
          </cell>
        </row>
        <row r="190">
          <cell r="H190">
            <v>2785.1705199999997</v>
          </cell>
          <cell r="BT190">
            <v>3064.3819200000003</v>
          </cell>
        </row>
        <row r="191">
          <cell r="H191">
            <v>1462.7147499999999</v>
          </cell>
          <cell r="BT191">
            <v>0</v>
          </cell>
        </row>
        <row r="192">
          <cell r="H192">
            <v>1552.1670000000001</v>
          </cell>
          <cell r="BT192">
            <v>0</v>
          </cell>
        </row>
        <row r="193">
          <cell r="H193">
            <v>998.41140000000007</v>
          </cell>
          <cell r="BT193">
            <v>0</v>
          </cell>
        </row>
        <row r="194">
          <cell r="H194">
            <v>2793.8889999999997</v>
          </cell>
          <cell r="BT194">
            <v>0</v>
          </cell>
        </row>
        <row r="195">
          <cell r="H195">
            <v>4426.2695000000003</v>
          </cell>
          <cell r="BT195">
            <v>1067.4963600000001</v>
          </cell>
        </row>
        <row r="196">
          <cell r="H196">
            <v>4097.1508800000001</v>
          </cell>
          <cell r="BT196">
            <v>2693.9840399999998</v>
          </cell>
        </row>
        <row r="197">
          <cell r="H197">
            <v>2397.3907400000003</v>
          </cell>
          <cell r="BT197">
            <v>0</v>
          </cell>
        </row>
        <row r="198">
          <cell r="H198">
            <v>3746.4556499999999</v>
          </cell>
          <cell r="BT198">
            <v>0</v>
          </cell>
        </row>
        <row r="199">
          <cell r="H199">
            <v>2778.9524999999999</v>
          </cell>
          <cell r="BT199">
            <v>0</v>
          </cell>
        </row>
        <row r="200">
          <cell r="H200">
            <v>4462.8895500000008</v>
          </cell>
          <cell r="BT200">
            <v>769.73771999999985</v>
          </cell>
        </row>
        <row r="201">
          <cell r="H201">
            <v>4431.0655999999999</v>
          </cell>
          <cell r="BT201">
            <v>6560.4</v>
          </cell>
        </row>
        <row r="202">
          <cell r="H202">
            <v>2370.0302999999999</v>
          </cell>
          <cell r="BT202">
            <v>535.22136</v>
          </cell>
        </row>
        <row r="203">
          <cell r="H203">
            <v>2714.91</v>
          </cell>
          <cell r="BT203">
            <v>0</v>
          </cell>
        </row>
        <row r="204">
          <cell r="H204">
            <v>2421.1</v>
          </cell>
          <cell r="BT204">
            <v>0</v>
          </cell>
        </row>
        <row r="205">
          <cell r="H205">
            <v>1509.7776000000001</v>
          </cell>
          <cell r="BT205">
            <v>0</v>
          </cell>
        </row>
        <row r="206">
          <cell r="H206">
            <v>3859.8538000000003</v>
          </cell>
          <cell r="BT206">
            <v>0</v>
          </cell>
        </row>
        <row r="207">
          <cell r="H207">
            <v>3756.1897999999997</v>
          </cell>
          <cell r="BT207">
            <v>0</v>
          </cell>
        </row>
        <row r="208">
          <cell r="H208">
            <v>3105.6255999999998</v>
          </cell>
          <cell r="BT208">
            <v>1789.0569600000001</v>
          </cell>
        </row>
        <row r="209">
          <cell r="H209">
            <v>3788.3434600000001</v>
          </cell>
          <cell r="BT209">
            <v>1508.8791599999997</v>
          </cell>
        </row>
        <row r="210">
          <cell r="H210">
            <v>4005.4212000000002</v>
          </cell>
          <cell r="BT210">
            <v>0</v>
          </cell>
        </row>
        <row r="211">
          <cell r="H211">
            <v>4367.80782</v>
          </cell>
          <cell r="BT211">
            <v>4507.5909599999995</v>
          </cell>
        </row>
        <row r="212">
          <cell r="H212">
            <v>2752.1994499999996</v>
          </cell>
          <cell r="BT212">
            <v>0</v>
          </cell>
        </row>
        <row r="213">
          <cell r="H213">
            <v>2757.6682599999999</v>
          </cell>
          <cell r="BT213">
            <v>0</v>
          </cell>
        </row>
        <row r="214">
          <cell r="H214">
            <v>2313.0222000000003</v>
          </cell>
          <cell r="BT214">
            <v>0</v>
          </cell>
        </row>
        <row r="215">
          <cell r="H215">
            <v>2563.0128</v>
          </cell>
          <cell r="BT215">
            <v>322.83108000000004</v>
          </cell>
        </row>
        <row r="216">
          <cell r="H216">
            <v>4868.8068000000003</v>
          </cell>
          <cell r="BT216">
            <v>700.66320000000007</v>
          </cell>
        </row>
        <row r="217">
          <cell r="H217">
            <v>5182.96443</v>
          </cell>
          <cell r="BT217">
            <v>0</v>
          </cell>
        </row>
        <row r="218">
          <cell r="H218">
            <v>8512.7909999999993</v>
          </cell>
          <cell r="BT218">
            <v>0</v>
          </cell>
        </row>
        <row r="219">
          <cell r="H219">
            <v>2284.5527999999999</v>
          </cell>
          <cell r="BT219">
            <v>430.57020000000006</v>
          </cell>
        </row>
        <row r="220">
          <cell r="H220">
            <v>3440.8240000000001</v>
          </cell>
          <cell r="BT220">
            <v>389.51339999999999</v>
          </cell>
        </row>
        <row r="221">
          <cell r="H221">
            <v>3122.7015999999999</v>
          </cell>
          <cell r="BT221">
            <v>1874.30988</v>
          </cell>
        </row>
        <row r="222">
          <cell r="H222">
            <v>6665.0313600000009</v>
          </cell>
          <cell r="BT222">
            <v>30840.038399999998</v>
          </cell>
        </row>
        <row r="223">
          <cell r="H223">
            <v>5706.7021999999997</v>
          </cell>
          <cell r="BT223">
            <v>382.80779999999993</v>
          </cell>
        </row>
        <row r="224">
          <cell r="H224">
            <v>2216.0313999999998</v>
          </cell>
          <cell r="BT224">
            <v>381.08436000000006</v>
          </cell>
        </row>
        <row r="225">
          <cell r="H225">
            <v>8848.1736000000019</v>
          </cell>
          <cell r="BT225">
            <v>0</v>
          </cell>
        </row>
        <row r="226">
          <cell r="H226">
            <v>13347.51548</v>
          </cell>
          <cell r="BT226">
            <v>323.71356000000003</v>
          </cell>
        </row>
        <row r="227">
          <cell r="H227">
            <v>5099.2046699999992</v>
          </cell>
          <cell r="BT227">
            <v>1716.4868400000003</v>
          </cell>
        </row>
        <row r="228">
          <cell r="H228">
            <v>13731.7161</v>
          </cell>
          <cell r="BT228">
            <v>104486.3514</v>
          </cell>
        </row>
        <row r="229">
          <cell r="H229">
            <v>5113.8810000000012</v>
          </cell>
          <cell r="BT229">
            <v>5093.2286400000003</v>
          </cell>
        </row>
        <row r="230">
          <cell r="H230">
            <v>5379.5009099999997</v>
          </cell>
          <cell r="BT230">
            <v>1314.4480799999999</v>
          </cell>
        </row>
        <row r="231">
          <cell r="H231">
            <v>2863.53478</v>
          </cell>
          <cell r="BT231">
            <v>3223.3506000000007</v>
          </cell>
        </row>
        <row r="232">
          <cell r="H232">
            <v>1345.3082499999998</v>
          </cell>
          <cell r="BT232">
            <v>1019.6318399999999</v>
          </cell>
        </row>
        <row r="233">
          <cell r="H233">
            <v>2872.4349999999999</v>
          </cell>
          <cell r="BT233">
            <v>1412.3790000000001</v>
          </cell>
        </row>
        <row r="234">
          <cell r="H234">
            <v>11945.106659999999</v>
          </cell>
          <cell r="BT234">
            <v>477.93720000000008</v>
          </cell>
        </row>
        <row r="235">
          <cell r="H235">
            <v>3145.35284</v>
          </cell>
          <cell r="BT235">
            <v>788.34852000000001</v>
          </cell>
        </row>
        <row r="236">
          <cell r="H236">
            <v>3231.48128</v>
          </cell>
          <cell r="BT236">
            <v>131.8272</v>
          </cell>
        </row>
        <row r="237">
          <cell r="H237">
            <v>2942.7052399999998</v>
          </cell>
          <cell r="BT237">
            <v>0</v>
          </cell>
        </row>
        <row r="238">
          <cell r="H238">
            <v>3825.1080000000002</v>
          </cell>
          <cell r="BT238">
            <v>0</v>
          </cell>
        </row>
        <row r="239">
          <cell r="H239">
            <v>4101.5940000000001</v>
          </cell>
          <cell r="BT239">
            <v>640.44000000000005</v>
          </cell>
        </row>
        <row r="240">
          <cell r="H240">
            <v>4586.0420000000004</v>
          </cell>
          <cell r="BT240">
            <v>4123.8599999999997</v>
          </cell>
        </row>
        <row r="241">
          <cell r="H241">
            <v>3278.8622999999998</v>
          </cell>
          <cell r="BT241">
            <v>0</v>
          </cell>
        </row>
        <row r="242">
          <cell r="H242">
            <v>5136.7791999999999</v>
          </cell>
          <cell r="BT242">
            <v>709.93920000000003</v>
          </cell>
        </row>
        <row r="243">
          <cell r="H243">
            <v>5100.1400199999989</v>
          </cell>
          <cell r="BT243">
            <v>12499.743719999999</v>
          </cell>
        </row>
        <row r="244">
          <cell r="H244">
            <v>5684.3512000000001</v>
          </cell>
          <cell r="BT244">
            <v>0</v>
          </cell>
        </row>
        <row r="245">
          <cell r="H245">
            <v>5553.2413999999999</v>
          </cell>
          <cell r="BT245">
            <v>0</v>
          </cell>
        </row>
        <row r="246">
          <cell r="H246">
            <v>12161.281439999997</v>
          </cell>
          <cell r="BT246">
            <v>0</v>
          </cell>
        </row>
        <row r="247">
          <cell r="H247">
            <v>4588.9243800000004</v>
          </cell>
          <cell r="BT247">
            <v>374.24411999999995</v>
          </cell>
        </row>
        <row r="248">
          <cell r="H248">
            <v>3056.0973100000001</v>
          </cell>
          <cell r="BT248">
            <v>2139.2069999999999</v>
          </cell>
        </row>
        <row r="249">
          <cell r="H249">
            <v>3177.2174999999997</v>
          </cell>
          <cell r="BT249">
            <v>2184.3043200000002</v>
          </cell>
        </row>
        <row r="250">
          <cell r="H250">
            <v>12041.310400000002</v>
          </cell>
          <cell r="BT250">
            <v>386.72952000000004</v>
          </cell>
        </row>
        <row r="251">
          <cell r="H251">
            <v>8739.4755999999998</v>
          </cell>
          <cell r="BT251">
            <v>963.4323599999999</v>
          </cell>
        </row>
        <row r="252">
          <cell r="H252">
            <v>2233.0832</v>
          </cell>
          <cell r="BT252">
            <v>64.702799999999996</v>
          </cell>
        </row>
        <row r="253">
          <cell r="H253">
            <v>3876.4844999999996</v>
          </cell>
          <cell r="BT253">
            <v>0</v>
          </cell>
        </row>
        <row r="254">
          <cell r="H254">
            <v>6806.4177999999993</v>
          </cell>
          <cell r="BT254">
            <v>1393.9884000000002</v>
          </cell>
        </row>
        <row r="255">
          <cell r="H255">
            <v>4280.3585999999996</v>
          </cell>
          <cell r="BT255">
            <v>129.48012</v>
          </cell>
        </row>
        <row r="256">
          <cell r="H256">
            <v>7313.0511999999999</v>
          </cell>
          <cell r="BT256">
            <v>0</v>
          </cell>
        </row>
        <row r="257">
          <cell r="H257">
            <v>4597.0433999999996</v>
          </cell>
          <cell r="BT257">
            <v>0</v>
          </cell>
        </row>
        <row r="258">
          <cell r="H258">
            <v>4958.3159999999998</v>
          </cell>
          <cell r="BT258">
            <v>1346.223</v>
          </cell>
        </row>
        <row r="259">
          <cell r="H259">
            <v>5531.2794000000004</v>
          </cell>
          <cell r="BT259">
            <v>6907.05</v>
          </cell>
        </row>
        <row r="260">
          <cell r="H260">
            <v>3343.11868</v>
          </cell>
          <cell r="BT260">
            <v>0</v>
          </cell>
        </row>
        <row r="261">
          <cell r="H261">
            <v>9806.3553000000011</v>
          </cell>
          <cell r="BT261">
            <v>1459.3230000000003</v>
          </cell>
        </row>
        <row r="262">
          <cell r="H262">
            <v>3646.3014500000004</v>
          </cell>
          <cell r="BT262">
            <v>1926.95928</v>
          </cell>
        </row>
        <row r="263">
          <cell r="H263">
            <v>3462.8397999999997</v>
          </cell>
          <cell r="BT263">
            <v>484.37375999999995</v>
          </cell>
        </row>
        <row r="264">
          <cell r="H264">
            <v>5506.5630000000001</v>
          </cell>
          <cell r="BT264">
            <v>0</v>
          </cell>
        </row>
        <row r="265">
          <cell r="H265">
            <v>5350.6463999999996</v>
          </cell>
          <cell r="BT265">
            <v>0</v>
          </cell>
        </row>
        <row r="266">
          <cell r="H266">
            <v>3854.56077</v>
          </cell>
          <cell r="BT266">
            <v>0</v>
          </cell>
        </row>
        <row r="267">
          <cell r="H267">
            <v>3824.1832000000009</v>
          </cell>
          <cell r="BT267">
            <v>0</v>
          </cell>
        </row>
        <row r="268">
          <cell r="H268">
            <v>2482.0785000000001</v>
          </cell>
          <cell r="BT268">
            <v>0</v>
          </cell>
        </row>
        <row r="269">
          <cell r="H269">
            <v>1617.9164999999998</v>
          </cell>
          <cell r="BT269">
            <v>0</v>
          </cell>
        </row>
        <row r="270">
          <cell r="H270">
            <v>3662.3152000000005</v>
          </cell>
          <cell r="BT270">
            <v>0</v>
          </cell>
        </row>
        <row r="271">
          <cell r="H271">
            <v>3453.9120000000003</v>
          </cell>
          <cell r="BT271">
            <v>985.37903999999992</v>
          </cell>
        </row>
        <row r="272">
          <cell r="H272">
            <v>9586.1986000000015</v>
          </cell>
          <cell r="BT272">
            <v>0</v>
          </cell>
        </row>
        <row r="273">
          <cell r="H273">
            <v>7466.3427999999994</v>
          </cell>
          <cell r="BT273">
            <v>609.97536000000002</v>
          </cell>
        </row>
        <row r="274">
          <cell r="H274">
            <v>2696.3010000000004</v>
          </cell>
          <cell r="BT274">
            <v>64.702799999999996</v>
          </cell>
        </row>
        <row r="275">
          <cell r="H275">
            <v>1011.8143</v>
          </cell>
          <cell r="BT275">
            <v>0</v>
          </cell>
        </row>
      </sheetData>
      <sheetData sheetId="12"/>
      <sheetData sheetId="13">
        <row r="7">
          <cell r="H7">
            <v>0</v>
          </cell>
          <cell r="R7">
            <v>0</v>
          </cell>
        </row>
        <row r="8">
          <cell r="H8">
            <v>0</v>
          </cell>
          <cell r="R8">
            <v>0</v>
          </cell>
        </row>
        <row r="9">
          <cell r="H9">
            <v>14.141599999999999</v>
          </cell>
          <cell r="R9">
            <v>1.9190127918423161</v>
          </cell>
        </row>
        <row r="10">
          <cell r="H10">
            <v>0</v>
          </cell>
          <cell r="R10">
            <v>0</v>
          </cell>
        </row>
        <row r="11">
          <cell r="H11">
            <v>0</v>
          </cell>
          <cell r="R11">
            <v>0</v>
          </cell>
        </row>
        <row r="12">
          <cell r="H12">
            <v>0</v>
          </cell>
          <cell r="R12">
            <v>0</v>
          </cell>
        </row>
        <row r="13">
          <cell r="H13">
            <v>21.054080000000003</v>
          </cell>
          <cell r="R13">
            <v>2.8570351898279882</v>
          </cell>
        </row>
        <row r="14">
          <cell r="H14">
            <v>14.902899999999999</v>
          </cell>
          <cell r="R14">
            <v>2.022321076508093</v>
          </cell>
        </row>
        <row r="15">
          <cell r="H15">
            <v>0</v>
          </cell>
          <cell r="R15">
            <v>0</v>
          </cell>
        </row>
        <row r="16">
          <cell r="H16">
            <v>0</v>
          </cell>
          <cell r="R16">
            <v>0</v>
          </cell>
        </row>
        <row r="17">
          <cell r="H17">
            <v>0</v>
          </cell>
          <cell r="R17">
            <v>0</v>
          </cell>
        </row>
        <row r="18">
          <cell r="H18">
            <v>0</v>
          </cell>
          <cell r="R18">
            <v>0</v>
          </cell>
        </row>
        <row r="19">
          <cell r="H19">
            <v>0</v>
          </cell>
          <cell r="R19">
            <v>0</v>
          </cell>
        </row>
        <row r="20">
          <cell r="H20">
            <v>0</v>
          </cell>
          <cell r="R20">
            <v>0</v>
          </cell>
        </row>
        <row r="21">
          <cell r="H21">
            <v>0</v>
          </cell>
          <cell r="R21">
            <v>0</v>
          </cell>
        </row>
        <row r="22">
          <cell r="H22">
            <v>0</v>
          </cell>
          <cell r="R22">
            <v>0</v>
          </cell>
        </row>
        <row r="23">
          <cell r="H23">
            <v>0</v>
          </cell>
          <cell r="R23">
            <v>0</v>
          </cell>
        </row>
        <row r="24">
          <cell r="H24">
            <v>7.9991999999999992</v>
          </cell>
          <cell r="R24">
            <v>1.085490123076954</v>
          </cell>
        </row>
        <row r="25">
          <cell r="H25">
            <v>8.0150000000000006</v>
          </cell>
          <cell r="R25">
            <v>1.0876341804757712</v>
          </cell>
        </row>
        <row r="26">
          <cell r="H26">
            <v>10.1934</v>
          </cell>
          <cell r="R26">
            <v>1.3832427018417621</v>
          </cell>
        </row>
        <row r="27">
          <cell r="H27">
            <v>6.8894000000000002</v>
          </cell>
          <cell r="R27">
            <v>0.93489044578537461</v>
          </cell>
        </row>
        <row r="28">
          <cell r="H28">
            <v>13.0449</v>
          </cell>
          <cell r="R28">
            <v>1.7701907823940595</v>
          </cell>
        </row>
        <row r="29">
          <cell r="H29">
            <v>5.0693999999999999</v>
          </cell>
          <cell r="R29">
            <v>0.68791674541533043</v>
          </cell>
        </row>
        <row r="30">
          <cell r="H30">
            <v>2.1181999999999999</v>
          </cell>
          <cell r="R30">
            <v>0.28743939127682822</v>
          </cell>
        </row>
        <row r="31">
          <cell r="H31">
            <v>2.9792000000000001</v>
          </cell>
          <cell r="R31">
            <v>0.4042769495288106</v>
          </cell>
        </row>
        <row r="32">
          <cell r="H32">
            <v>9.1320000000000014</v>
          </cell>
          <cell r="R32">
            <v>1.2392108965820017</v>
          </cell>
        </row>
        <row r="33">
          <cell r="H33">
            <v>1.0648</v>
          </cell>
          <cell r="R33">
            <v>0.1444931847000126</v>
          </cell>
        </row>
        <row r="34">
          <cell r="H34">
            <v>3.9975000000000001</v>
          </cell>
          <cell r="R34">
            <v>0.54246009188420397</v>
          </cell>
        </row>
        <row r="35">
          <cell r="H35">
            <v>5.0812999999999997</v>
          </cell>
          <cell r="R35">
            <v>0.68953157345621152</v>
          </cell>
        </row>
        <row r="36">
          <cell r="H36">
            <v>6.0724</v>
          </cell>
          <cell r="R36">
            <v>0.82402368028959094</v>
          </cell>
        </row>
        <row r="37">
          <cell r="H37">
            <v>0</v>
          </cell>
          <cell r="R37">
            <v>0</v>
          </cell>
        </row>
        <row r="38">
          <cell r="H38">
            <v>0</v>
          </cell>
          <cell r="R38">
            <v>0</v>
          </cell>
        </row>
        <row r="39">
          <cell r="H39">
            <v>5.0431999999999997</v>
          </cell>
          <cell r="R39">
            <v>0.68436140972868476</v>
          </cell>
        </row>
        <row r="40">
          <cell r="H40">
            <v>2.9000000000000004</v>
          </cell>
          <cell r="R40">
            <v>0.39352952256765272</v>
          </cell>
        </row>
        <row r="41">
          <cell r="H41">
            <v>7.0070000000000006</v>
          </cell>
          <cell r="R41">
            <v>0.95084874642466977</v>
          </cell>
        </row>
        <row r="42">
          <cell r="H42">
            <v>0</v>
          </cell>
          <cell r="R42">
            <v>0</v>
          </cell>
        </row>
        <row r="43">
          <cell r="H43">
            <v>0</v>
          </cell>
          <cell r="R43">
            <v>0</v>
          </cell>
        </row>
        <row r="44">
          <cell r="H44">
            <v>0</v>
          </cell>
          <cell r="R44">
            <v>0</v>
          </cell>
        </row>
        <row r="45">
          <cell r="H45">
            <v>0</v>
          </cell>
          <cell r="R45">
            <v>0</v>
          </cell>
        </row>
        <row r="46">
          <cell r="H46">
            <v>0</v>
          </cell>
          <cell r="R46">
            <v>0</v>
          </cell>
        </row>
        <row r="47">
          <cell r="H47">
            <v>0</v>
          </cell>
          <cell r="R47">
            <v>0</v>
          </cell>
        </row>
        <row r="48">
          <cell r="H48">
            <v>0</v>
          </cell>
          <cell r="R48">
            <v>0</v>
          </cell>
        </row>
        <row r="49">
          <cell r="H49">
            <v>0</v>
          </cell>
          <cell r="R49">
            <v>0</v>
          </cell>
        </row>
        <row r="50">
          <cell r="H50">
            <v>0</v>
          </cell>
          <cell r="R50">
            <v>0</v>
          </cell>
        </row>
        <row r="51">
          <cell r="H51">
            <v>0</v>
          </cell>
          <cell r="R51">
            <v>0</v>
          </cell>
        </row>
        <row r="52">
          <cell r="H52">
            <v>0</v>
          </cell>
          <cell r="R52">
            <v>0</v>
          </cell>
        </row>
        <row r="53">
          <cell r="H53">
            <v>0</v>
          </cell>
          <cell r="R53">
            <v>0</v>
          </cell>
        </row>
        <row r="54">
          <cell r="H54">
            <v>0</v>
          </cell>
          <cell r="R54">
            <v>0</v>
          </cell>
        </row>
        <row r="55">
          <cell r="H55">
            <v>0</v>
          </cell>
          <cell r="R55">
            <v>0</v>
          </cell>
        </row>
        <row r="56">
          <cell r="H56">
            <v>10.9285</v>
          </cell>
          <cell r="R56">
            <v>1.4829956508208935</v>
          </cell>
        </row>
        <row r="57">
          <cell r="H57">
            <v>14.1525</v>
          </cell>
          <cell r="R57">
            <v>1.9204919200478292</v>
          </cell>
        </row>
        <row r="58">
          <cell r="H58">
            <v>12.040000000000001</v>
          </cell>
          <cell r="R58">
            <v>1.6338260178325992</v>
          </cell>
        </row>
        <row r="59">
          <cell r="H59">
            <v>8.1172000000000004</v>
          </cell>
          <cell r="R59">
            <v>1.1015027036503966</v>
          </cell>
        </row>
        <row r="60">
          <cell r="H60">
            <v>9.0815999999999999</v>
          </cell>
          <cell r="R60">
            <v>1.2323716248794465</v>
          </cell>
        </row>
        <row r="61">
          <cell r="H61">
            <v>23.220800000000001</v>
          </cell>
          <cell r="R61">
            <v>3.1510587371168794</v>
          </cell>
        </row>
        <row r="62">
          <cell r="H62">
            <v>13.099499999999999</v>
          </cell>
          <cell r="R62">
            <v>1.7775999934051605</v>
          </cell>
        </row>
        <row r="63">
          <cell r="H63">
            <v>10.901789999999998</v>
          </cell>
          <cell r="R63">
            <v>1.4793711082182099</v>
          </cell>
        </row>
        <row r="64">
          <cell r="H64">
            <v>10.951599999999999</v>
          </cell>
          <cell r="R64">
            <v>1.4861303170178983</v>
          </cell>
        </row>
        <row r="65">
          <cell r="H65">
            <v>20.874500000000001</v>
          </cell>
          <cell r="R65">
            <v>2.8326662133925744</v>
          </cell>
        </row>
        <row r="66">
          <cell r="H66">
            <v>16.9008</v>
          </cell>
          <cell r="R66">
            <v>2.2934357775901324</v>
          </cell>
        </row>
        <row r="67">
          <cell r="H67">
            <v>6.9575000000000005</v>
          </cell>
          <cell r="R67">
            <v>103.05398166474563</v>
          </cell>
        </row>
        <row r="68">
          <cell r="H68">
            <v>10.1432</v>
          </cell>
          <cell r="R68">
            <v>1.3764305701062809</v>
          </cell>
        </row>
        <row r="69">
          <cell r="H69">
            <v>6.9211999999999998</v>
          </cell>
          <cell r="R69">
            <v>0.9392057005500819</v>
          </cell>
        </row>
        <row r="70">
          <cell r="H70">
            <v>17.047800000000002</v>
          </cell>
          <cell r="R70">
            <v>2.3133836533892516</v>
          </cell>
        </row>
        <row r="71">
          <cell r="H71">
            <v>0</v>
          </cell>
          <cell r="R71">
            <v>0</v>
          </cell>
        </row>
        <row r="72">
          <cell r="H72">
            <v>0</v>
          </cell>
          <cell r="R72">
            <v>0</v>
          </cell>
        </row>
        <row r="73">
          <cell r="H73">
            <v>0</v>
          </cell>
          <cell r="R73">
            <v>0</v>
          </cell>
        </row>
        <row r="74">
          <cell r="H74">
            <v>0</v>
          </cell>
          <cell r="R74">
            <v>0</v>
          </cell>
        </row>
        <row r="75">
          <cell r="H75">
            <v>0</v>
          </cell>
          <cell r="R75">
            <v>0</v>
          </cell>
        </row>
        <row r="76">
          <cell r="H76">
            <v>141.96</v>
          </cell>
          <cell r="R76">
            <v>19.263948628863439</v>
          </cell>
        </row>
        <row r="77">
          <cell r="H77">
            <v>159.70239999999998</v>
          </cell>
          <cell r="R77">
            <v>123.7814394480711</v>
          </cell>
        </row>
        <row r="78">
          <cell r="H78">
            <v>78.399299999999997</v>
          </cell>
          <cell r="R78">
            <v>112.74862216315039</v>
          </cell>
        </row>
        <row r="79">
          <cell r="H79">
            <v>117.5196</v>
          </cell>
          <cell r="R79">
            <v>118.05724043270325</v>
          </cell>
        </row>
        <row r="80">
          <cell r="H80">
            <v>30.849560000000004</v>
          </cell>
          <cell r="R80">
            <v>4.1862802131800532</v>
          </cell>
        </row>
        <row r="81">
          <cell r="H81">
            <v>0</v>
          </cell>
          <cell r="R81">
            <v>0</v>
          </cell>
        </row>
        <row r="82">
          <cell r="H82">
            <v>0</v>
          </cell>
          <cell r="R82">
            <v>0</v>
          </cell>
        </row>
        <row r="83">
          <cell r="H83">
            <v>128.67120000000003</v>
          </cell>
          <cell r="R83">
            <v>119.57051071679479</v>
          </cell>
        </row>
        <row r="84">
          <cell r="H84">
            <v>181.5702</v>
          </cell>
          <cell r="R84">
            <v>100.69525873792853</v>
          </cell>
        </row>
        <row r="85">
          <cell r="H85">
            <v>32.915399999999998</v>
          </cell>
          <cell r="R85">
            <v>167.42143441338098</v>
          </cell>
        </row>
        <row r="86">
          <cell r="H86">
            <v>136.1283</v>
          </cell>
          <cell r="R86">
            <v>158.6264889028366</v>
          </cell>
        </row>
        <row r="87">
          <cell r="H87">
            <v>19.170099999999998</v>
          </cell>
          <cell r="R87">
            <v>2.6013794139910886</v>
          </cell>
        </row>
        <row r="88">
          <cell r="H88">
            <v>10.049900000000001</v>
          </cell>
          <cell r="R88">
            <v>1.363769775466432</v>
          </cell>
        </row>
        <row r="89">
          <cell r="H89">
            <v>215.10820000000001</v>
          </cell>
          <cell r="R89">
            <v>131.2999973865121</v>
          </cell>
        </row>
        <row r="90">
          <cell r="H90">
            <v>226.7775</v>
          </cell>
          <cell r="R90">
            <v>170.92757041909164</v>
          </cell>
        </row>
        <row r="91">
          <cell r="H91">
            <v>56.921340000000001</v>
          </cell>
          <cell r="R91">
            <v>147.87811747082446</v>
          </cell>
        </row>
        <row r="92">
          <cell r="H92">
            <v>6.9440000000000008</v>
          </cell>
          <cell r="R92">
            <v>0.94229965679647598</v>
          </cell>
        </row>
        <row r="93">
          <cell r="H93">
            <v>81.460599999999999</v>
          </cell>
          <cell r="R93">
            <v>65.64883813610362</v>
          </cell>
        </row>
        <row r="94">
          <cell r="H94">
            <v>104.00700000000001</v>
          </cell>
          <cell r="R94">
            <v>68.708380904248216</v>
          </cell>
        </row>
        <row r="95">
          <cell r="H95">
            <v>185.87520000000001</v>
          </cell>
          <cell r="R95">
            <v>79.817882166135476</v>
          </cell>
        </row>
        <row r="96">
          <cell r="H96">
            <v>158.79519999999999</v>
          </cell>
          <cell r="R96">
            <v>112.78404808818135</v>
          </cell>
        </row>
        <row r="97">
          <cell r="H97">
            <v>111.6276</v>
          </cell>
          <cell r="R97">
            <v>103.95981834091158</v>
          </cell>
        </row>
        <row r="98">
          <cell r="H98">
            <v>150.12</v>
          </cell>
          <cell r="R98">
            <v>198.56921123307512</v>
          </cell>
        </row>
        <row r="99">
          <cell r="H99">
            <v>97.944000000000003</v>
          </cell>
          <cell r="R99">
            <v>102.1029560736679</v>
          </cell>
        </row>
        <row r="100">
          <cell r="H100">
            <v>144.8434</v>
          </cell>
          <cell r="R100">
            <v>110.89079112509191</v>
          </cell>
        </row>
        <row r="101">
          <cell r="H101">
            <v>138.42089999999999</v>
          </cell>
          <cell r="R101">
            <v>120.89354340168367</v>
          </cell>
        </row>
        <row r="102">
          <cell r="H102">
            <v>121.0116</v>
          </cell>
          <cell r="R102">
            <v>118.53110425780885</v>
          </cell>
        </row>
        <row r="103">
          <cell r="H103">
            <v>132.50069999999999</v>
          </cell>
          <cell r="R103">
            <v>120.09017323633714</v>
          </cell>
        </row>
        <row r="104">
          <cell r="H104">
            <v>129.066</v>
          </cell>
          <cell r="R104">
            <v>108.74980054255435</v>
          </cell>
        </row>
        <row r="105">
          <cell r="H105">
            <v>105.56680000000001</v>
          </cell>
          <cell r="R105">
            <v>105.56096297127098</v>
          </cell>
        </row>
        <row r="106">
          <cell r="H106">
            <v>94.932000000000002</v>
          </cell>
          <cell r="R106">
            <v>101.69422816953899</v>
          </cell>
        </row>
        <row r="107">
          <cell r="H107">
            <v>247.74850000000001</v>
          </cell>
          <cell r="R107">
            <v>260.35304525603078</v>
          </cell>
        </row>
        <row r="108">
          <cell r="H108">
            <v>256.1352</v>
          </cell>
          <cell r="R108">
            <v>261.49111906531289</v>
          </cell>
        </row>
        <row r="109">
          <cell r="H109">
            <v>212.10839999999999</v>
          </cell>
          <cell r="R109">
            <v>225.98710768103427</v>
          </cell>
        </row>
        <row r="110">
          <cell r="H110">
            <v>107.42440000000002</v>
          </cell>
          <cell r="R110">
            <v>177.53229344682694</v>
          </cell>
        </row>
        <row r="111">
          <cell r="H111">
            <v>115.94800000000001</v>
          </cell>
          <cell r="R111">
            <v>178.68894456357094</v>
          </cell>
        </row>
        <row r="112">
          <cell r="H112">
            <v>143.1276</v>
          </cell>
          <cell r="R112">
            <v>19.422391756639296</v>
          </cell>
        </row>
        <row r="113">
          <cell r="H113">
            <v>92.009519999999995</v>
          </cell>
          <cell r="R113">
            <v>12.485676716303065</v>
          </cell>
        </row>
        <row r="114">
          <cell r="H114">
            <v>90.702759999999998</v>
          </cell>
          <cell r="R114">
            <v>12.308349599437372</v>
          </cell>
        </row>
        <row r="115">
          <cell r="H115">
            <v>148.16911999999999</v>
          </cell>
          <cell r="R115">
            <v>20.106525190644565</v>
          </cell>
        </row>
        <row r="116">
          <cell r="H116">
            <v>98.90100000000001</v>
          </cell>
          <cell r="R116">
            <v>13.420849417746007</v>
          </cell>
        </row>
        <row r="117">
          <cell r="H117">
            <v>138.93583000000001</v>
          </cell>
          <cell r="R117">
            <v>18.853569257738123</v>
          </cell>
        </row>
        <row r="118">
          <cell r="H118">
            <v>176.53503999999998</v>
          </cell>
          <cell r="R118">
            <v>23.955775864710844</v>
          </cell>
        </row>
        <row r="119">
          <cell r="H119">
            <v>368.43299999999999</v>
          </cell>
          <cell r="R119">
            <v>290.95258322016628</v>
          </cell>
        </row>
        <row r="120">
          <cell r="H120">
            <v>92.505600000000001</v>
          </cell>
          <cell r="R120">
            <v>114.66284475080418</v>
          </cell>
        </row>
        <row r="121">
          <cell r="H121">
            <v>253.55484000000004</v>
          </cell>
          <cell r="R121">
            <v>136.51720010497084</v>
          </cell>
        </row>
        <row r="122">
          <cell r="H122">
            <v>205.75922999999997</v>
          </cell>
          <cell r="R122">
            <v>130.03134369665025</v>
          </cell>
        </row>
        <row r="123">
          <cell r="H123">
            <v>231.51309999999998</v>
          </cell>
          <cell r="R123">
            <v>86.01093768268386</v>
          </cell>
        </row>
        <row r="124">
          <cell r="H124">
            <v>193.154</v>
          </cell>
          <cell r="R124">
            <v>128.32081606087252</v>
          </cell>
        </row>
        <row r="125">
          <cell r="H125">
            <v>199.31739999999999</v>
          </cell>
          <cell r="R125">
            <v>144.36843092421367</v>
          </cell>
        </row>
        <row r="126">
          <cell r="H126">
            <v>209.3792</v>
          </cell>
          <cell r="R126">
            <v>84.12350000109646</v>
          </cell>
        </row>
        <row r="127">
          <cell r="H127">
            <v>271.12505999999996</v>
          </cell>
          <cell r="R127">
            <v>138.90147606635315</v>
          </cell>
        </row>
        <row r="128">
          <cell r="H128">
            <v>123.58199999999999</v>
          </cell>
          <cell r="R128">
            <v>16.770057054467465</v>
          </cell>
        </row>
        <row r="129">
          <cell r="H129">
            <v>121.17019999999999</v>
          </cell>
          <cell r="R129">
            <v>118.55262625169823</v>
          </cell>
        </row>
        <row r="130">
          <cell r="H130">
            <v>327.91541999999998</v>
          </cell>
          <cell r="R130">
            <v>184.65196951256939</v>
          </cell>
        </row>
        <row r="131">
          <cell r="H131">
            <v>308.25120000000004</v>
          </cell>
          <cell r="R131">
            <v>181.98353809592618</v>
          </cell>
        </row>
        <row r="132">
          <cell r="H132">
            <v>103.6035</v>
          </cell>
          <cell r="R132">
            <v>116.16882795373645</v>
          </cell>
        </row>
        <row r="133">
          <cell r="H133">
            <v>185.52340000000004</v>
          </cell>
          <cell r="R133">
            <v>113.98746623530977</v>
          </cell>
        </row>
        <row r="134">
          <cell r="H134">
            <v>522.30040000000008</v>
          </cell>
          <cell r="R134">
            <v>325.13024273049501</v>
          </cell>
        </row>
        <row r="135">
          <cell r="H135">
            <v>456.80700000000002</v>
          </cell>
          <cell r="R135">
            <v>259.1926674158525</v>
          </cell>
        </row>
        <row r="136">
          <cell r="H136">
            <v>336.18359999999996</v>
          </cell>
          <cell r="R136">
            <v>756.27527734678006</v>
          </cell>
        </row>
        <row r="137">
          <cell r="H137">
            <v>345.24</v>
          </cell>
          <cell r="R137">
            <v>244.05304388333346</v>
          </cell>
        </row>
        <row r="138">
          <cell r="H138">
            <v>576.47991000000002</v>
          </cell>
          <cell r="R138">
            <v>275.43226160088074</v>
          </cell>
        </row>
        <row r="139">
          <cell r="H139">
            <v>393.52319999999997</v>
          </cell>
          <cell r="R139">
            <v>250.60506617438122</v>
          </cell>
        </row>
        <row r="140">
          <cell r="H140">
            <v>493.02314999999999</v>
          </cell>
          <cell r="R140">
            <v>264.10719300852099</v>
          </cell>
        </row>
        <row r="141">
          <cell r="H141">
            <v>390.89120000000003</v>
          </cell>
          <cell r="R141">
            <v>250.24790420769224</v>
          </cell>
        </row>
        <row r="142">
          <cell r="H142">
            <v>561.47280000000012</v>
          </cell>
          <cell r="R142">
            <v>273.39579924452892</v>
          </cell>
        </row>
        <row r="143">
          <cell r="H143">
            <v>676.06104000000005</v>
          </cell>
          <cell r="R143">
            <v>288.9454045476557</v>
          </cell>
        </row>
        <row r="144">
          <cell r="H144">
            <v>600.3334000000001</v>
          </cell>
          <cell r="R144">
            <v>306.31728370036853</v>
          </cell>
        </row>
        <row r="145">
          <cell r="H145">
            <v>322.62</v>
          </cell>
          <cell r="R145">
            <v>145.8893309466462</v>
          </cell>
        </row>
        <row r="146">
          <cell r="H146">
            <v>311.47320000000002</v>
          </cell>
          <cell r="R146">
            <v>144.37671202176446</v>
          </cell>
        </row>
        <row r="147">
          <cell r="H147">
            <v>304.69600000000003</v>
          </cell>
          <cell r="R147">
            <v>143.4570470975074</v>
          </cell>
        </row>
        <row r="148">
          <cell r="H148">
            <v>378.50400000000002</v>
          </cell>
          <cell r="R148">
            <v>153.47278054636024</v>
          </cell>
        </row>
        <row r="149">
          <cell r="H149">
            <v>432.25239999999997</v>
          </cell>
          <cell r="R149">
            <v>160.76642957766205</v>
          </cell>
        </row>
        <row r="150">
          <cell r="H150">
            <v>333.62520000000001</v>
          </cell>
          <cell r="R150">
            <v>147.38273477483983</v>
          </cell>
        </row>
        <row r="151">
          <cell r="H151">
            <v>683.64460000000008</v>
          </cell>
          <cell r="R151">
            <v>194.88030973050061</v>
          </cell>
        </row>
        <row r="152">
          <cell r="H152">
            <v>617.61959999999988</v>
          </cell>
          <cell r="R152">
            <v>262.00882998775393</v>
          </cell>
        </row>
        <row r="153">
          <cell r="H153">
            <v>422.95699000000002</v>
          </cell>
          <cell r="R153">
            <v>235.59314585841841</v>
          </cell>
        </row>
        <row r="154">
          <cell r="H154">
            <v>592.89369999999997</v>
          </cell>
          <cell r="R154">
            <v>258.65352942842446</v>
          </cell>
        </row>
        <row r="155">
          <cell r="H155">
            <v>515.25215000000003</v>
          </cell>
          <cell r="R155">
            <v>232.90634137766295</v>
          </cell>
        </row>
        <row r="156">
          <cell r="H156">
            <v>424.88268000000005</v>
          </cell>
          <cell r="R156">
            <v>235.82257227711798</v>
          </cell>
        </row>
        <row r="157">
          <cell r="H157">
            <v>504.31206000000003</v>
          </cell>
          <cell r="R157">
            <v>265.63909623700692</v>
          </cell>
        </row>
        <row r="158">
          <cell r="H158">
            <v>471.72299999999996</v>
          </cell>
          <cell r="R158">
            <v>204.1666344432623</v>
          </cell>
        </row>
        <row r="159">
          <cell r="H159">
            <v>398.77029999999996</v>
          </cell>
          <cell r="R159">
            <v>217.09977350928466</v>
          </cell>
        </row>
        <row r="160">
          <cell r="H160">
            <v>840.53107999999997</v>
          </cell>
          <cell r="R160">
            <v>358.81105322897952</v>
          </cell>
        </row>
        <row r="161">
          <cell r="H161">
            <v>511.20071999999999</v>
          </cell>
          <cell r="R161">
            <v>266.57388626491411</v>
          </cell>
        </row>
        <row r="162">
          <cell r="H162">
            <v>470.90837999999997</v>
          </cell>
          <cell r="R162">
            <v>242.06825218982215</v>
          </cell>
        </row>
        <row r="163">
          <cell r="H163">
            <v>321.13396</v>
          </cell>
          <cell r="R163">
            <v>297.83198994089696</v>
          </cell>
        </row>
        <row r="164">
          <cell r="H164">
            <v>268.42639999999994</v>
          </cell>
          <cell r="R164">
            <v>393.07643736184605</v>
          </cell>
        </row>
        <row r="165">
          <cell r="H165">
            <v>345.25475999999998</v>
          </cell>
          <cell r="R165">
            <v>244.0550468129035</v>
          </cell>
        </row>
        <row r="166">
          <cell r="H166">
            <v>569.51817000000005</v>
          </cell>
          <cell r="R166">
            <v>77.283521908173526</v>
          </cell>
        </row>
        <row r="167">
          <cell r="H167">
            <v>449.74580000000003</v>
          </cell>
          <cell r="R167">
            <v>61.030431017519653</v>
          </cell>
        </row>
        <row r="168">
          <cell r="H168">
            <v>704.8804100000001</v>
          </cell>
          <cell r="R168">
            <v>95.652155591238369</v>
          </cell>
        </row>
        <row r="169">
          <cell r="H169">
            <v>535.99128000000007</v>
          </cell>
          <cell r="R169">
            <v>326.98809289254018</v>
          </cell>
        </row>
        <row r="170">
          <cell r="H170">
            <v>512.68140000000005</v>
          </cell>
          <cell r="R170">
            <v>69.570781576315781</v>
          </cell>
        </row>
        <row r="171">
          <cell r="H171">
            <v>506.85012</v>
          </cell>
          <cell r="R171">
            <v>323.03364227810306</v>
          </cell>
        </row>
        <row r="172">
          <cell r="H172">
            <v>758.1486000000001</v>
          </cell>
          <cell r="R172">
            <v>265.86734965417259</v>
          </cell>
        </row>
        <row r="173">
          <cell r="H173">
            <v>410.39100000000002</v>
          </cell>
          <cell r="R173">
            <v>390.114100312407</v>
          </cell>
        </row>
        <row r="174">
          <cell r="H174">
            <v>294.81900000000002</v>
          </cell>
          <cell r="R174">
            <v>40.006889763404402</v>
          </cell>
        </row>
        <row r="175">
          <cell r="H175">
            <v>192.47399999999999</v>
          </cell>
          <cell r="R175">
            <v>128.22854017282216</v>
          </cell>
        </row>
        <row r="176">
          <cell r="H176">
            <v>192.2176</v>
          </cell>
          <cell r="R176">
            <v>166.23779767875172</v>
          </cell>
        </row>
        <row r="177">
          <cell r="H177">
            <v>405.23323999999997</v>
          </cell>
          <cell r="R177">
            <v>172.31117651190922</v>
          </cell>
        </row>
        <row r="178">
          <cell r="H178">
            <v>481.15967999999998</v>
          </cell>
          <cell r="R178">
            <v>182.6143819199994</v>
          </cell>
        </row>
        <row r="179">
          <cell r="H179">
            <v>526.12001999999995</v>
          </cell>
          <cell r="R179">
            <v>125.98904822500337</v>
          </cell>
        </row>
        <row r="180">
          <cell r="H180">
            <v>485.61788999999999</v>
          </cell>
          <cell r="R180">
            <v>292.6637717154249</v>
          </cell>
        </row>
        <row r="181">
          <cell r="H181">
            <v>207.02</v>
          </cell>
          <cell r="R181">
            <v>254.82619451123878</v>
          </cell>
        </row>
        <row r="182">
          <cell r="H182">
            <v>419.28120000000001</v>
          </cell>
          <cell r="R182">
            <v>219.8512098652669</v>
          </cell>
        </row>
        <row r="183">
          <cell r="H183">
            <v>610.14449999999999</v>
          </cell>
          <cell r="R183">
            <v>245.78321765036037</v>
          </cell>
        </row>
        <row r="184">
          <cell r="H184">
            <v>571.67780000000005</v>
          </cell>
          <cell r="R184">
            <v>179.68643340380135</v>
          </cell>
        </row>
        <row r="185">
          <cell r="H185">
            <v>673.66649999999993</v>
          </cell>
          <cell r="R185">
            <v>425.55353774344132</v>
          </cell>
        </row>
        <row r="186">
          <cell r="H186">
            <v>396.49610000000001</v>
          </cell>
          <cell r="R186">
            <v>251.00848821494722</v>
          </cell>
        </row>
        <row r="187">
          <cell r="H187">
            <v>577.19349999999997</v>
          </cell>
          <cell r="R187">
            <v>275.52909564640106</v>
          </cell>
        </row>
        <row r="188">
          <cell r="H188">
            <v>576.9935999999999</v>
          </cell>
          <cell r="R188">
            <v>275.50196924931095</v>
          </cell>
        </row>
        <row r="189">
          <cell r="H189">
            <v>424.85651999999999</v>
          </cell>
          <cell r="R189">
            <v>159.76280987925938</v>
          </cell>
        </row>
        <row r="190">
          <cell r="H190">
            <v>286.74700000000001</v>
          </cell>
          <cell r="R190">
            <v>141.02137075248433</v>
          </cell>
        </row>
        <row r="191">
          <cell r="H191">
            <v>260.47860000000003</v>
          </cell>
          <cell r="R191">
            <v>137.45675319709949</v>
          </cell>
        </row>
        <row r="192">
          <cell r="H192">
            <v>224.77896000000001</v>
          </cell>
          <cell r="R192">
            <v>147.82356042443007</v>
          </cell>
        </row>
        <row r="193">
          <cell r="H193">
            <v>335.81719999999996</v>
          </cell>
          <cell r="R193">
            <v>185.72423975768478</v>
          </cell>
        </row>
        <row r="194">
          <cell r="H194">
            <v>541.53549999999996</v>
          </cell>
          <cell r="R194">
            <v>289.69639169006706</v>
          </cell>
        </row>
        <row r="195">
          <cell r="H195">
            <v>408.81658999999996</v>
          </cell>
          <cell r="R195">
            <v>248.85364900714109</v>
          </cell>
        </row>
        <row r="196">
          <cell r="H196">
            <v>307.21712000000002</v>
          </cell>
          <cell r="R196">
            <v>143.79916266645074</v>
          </cell>
        </row>
        <row r="197">
          <cell r="H197">
            <v>455.37029999999993</v>
          </cell>
          <cell r="R197">
            <v>239.99162668915537</v>
          </cell>
        </row>
        <row r="198">
          <cell r="H198">
            <v>327.9</v>
          </cell>
          <cell r="R198">
            <v>222.69392796482592</v>
          </cell>
        </row>
        <row r="199">
          <cell r="H199">
            <v>534.82765000000006</v>
          </cell>
          <cell r="R199">
            <v>174.68587411550953</v>
          </cell>
        </row>
        <row r="200">
          <cell r="H200">
            <v>527.08240000000001</v>
          </cell>
          <cell r="R200">
            <v>211.6788959093422</v>
          </cell>
        </row>
        <row r="201">
          <cell r="H201">
            <v>555.78600000000006</v>
          </cell>
          <cell r="R201">
            <v>166.65563429085392</v>
          </cell>
        </row>
        <row r="202">
          <cell r="H202">
            <v>342.93600000000004</v>
          </cell>
          <cell r="R202">
            <v>137.77192433274189</v>
          </cell>
        </row>
        <row r="203">
          <cell r="H203">
            <v>370.42829999999998</v>
          </cell>
          <cell r="R203">
            <v>152.37690938587761</v>
          </cell>
        </row>
        <row r="204">
          <cell r="H204">
            <v>188.72220000000002</v>
          </cell>
          <cell r="R204">
            <v>222.81360419114748</v>
          </cell>
        </row>
        <row r="205">
          <cell r="H205">
            <v>652.99959999999999</v>
          </cell>
          <cell r="R205">
            <v>913.3674198226613</v>
          </cell>
        </row>
        <row r="206">
          <cell r="H206">
            <v>580.18950000000007</v>
          </cell>
          <cell r="R206">
            <v>161.83538891928077</v>
          </cell>
        </row>
        <row r="207">
          <cell r="H207">
            <v>662.02509999999995</v>
          </cell>
          <cell r="R207">
            <v>287.04072980041832</v>
          </cell>
        </row>
        <row r="208">
          <cell r="H208">
            <v>487.82612999999998</v>
          </cell>
          <cell r="R208">
            <v>120.7925736563971</v>
          </cell>
        </row>
        <row r="209">
          <cell r="H209">
            <v>515.10960000000011</v>
          </cell>
          <cell r="R209">
            <v>153.00405720350474</v>
          </cell>
        </row>
        <row r="210">
          <cell r="H210">
            <v>511.54506000000009</v>
          </cell>
          <cell r="R210">
            <v>323.67074486316653</v>
          </cell>
        </row>
        <row r="211">
          <cell r="H211">
            <v>390.42189999999994</v>
          </cell>
          <cell r="R211">
            <v>155.09003761429437</v>
          </cell>
        </row>
        <row r="212">
          <cell r="H212">
            <v>348.54250000000002</v>
          </cell>
          <cell r="R212">
            <v>149.40700992897723</v>
          </cell>
        </row>
        <row r="213">
          <cell r="H213">
            <v>259.02929999999998</v>
          </cell>
          <cell r="R213">
            <v>118.25400265247669</v>
          </cell>
        </row>
        <row r="214">
          <cell r="H214">
            <v>548.83080000000007</v>
          </cell>
          <cell r="R214">
            <v>252.64231175531046</v>
          </cell>
        </row>
        <row r="215">
          <cell r="H215">
            <v>680.952</v>
          </cell>
          <cell r="R215">
            <v>346.65923873138956</v>
          </cell>
        </row>
        <row r="216">
          <cell r="H216">
            <v>395.25682000000006</v>
          </cell>
          <cell r="R216">
            <v>536.0909767076804</v>
          </cell>
        </row>
        <row r="217">
          <cell r="H217">
            <v>702.89099999999996</v>
          </cell>
          <cell r="R217">
            <v>349.63635741953152</v>
          </cell>
        </row>
        <row r="218">
          <cell r="H218">
            <v>279.45600000000002</v>
          </cell>
          <cell r="R218">
            <v>235.12616591347472</v>
          </cell>
        </row>
        <row r="219">
          <cell r="H219">
            <v>180.64326</v>
          </cell>
          <cell r="R219">
            <v>221.71729336319828</v>
          </cell>
        </row>
        <row r="220">
          <cell r="H220">
            <v>241.446</v>
          </cell>
          <cell r="R220">
            <v>515.21887375583924</v>
          </cell>
        </row>
        <row r="221">
          <cell r="H221">
            <v>455.94120000000004</v>
          </cell>
          <cell r="R221">
            <v>202.02504678144919</v>
          </cell>
        </row>
        <row r="222">
          <cell r="H222">
            <v>367.62700000000001</v>
          </cell>
          <cell r="R222">
            <v>138.69889477525831</v>
          </cell>
        </row>
        <row r="223">
          <cell r="H223">
            <v>184.8484</v>
          </cell>
          <cell r="R223">
            <v>113.89586884643626</v>
          </cell>
        </row>
        <row r="224">
          <cell r="H224">
            <v>604.53360000000009</v>
          </cell>
          <cell r="R224">
            <v>260.20117254485581</v>
          </cell>
        </row>
        <row r="225">
          <cell r="H225">
            <v>1060.21235</v>
          </cell>
          <cell r="R225">
            <v>495.25990987403094</v>
          </cell>
        </row>
        <row r="226">
          <cell r="H226">
            <v>414.68062999999995</v>
          </cell>
          <cell r="R226">
            <v>253.47612594219447</v>
          </cell>
        </row>
        <row r="227">
          <cell r="H227">
            <v>793.80930000000001</v>
          </cell>
          <cell r="R227">
            <v>107.71979132371122</v>
          </cell>
        </row>
        <row r="228">
          <cell r="H228">
            <v>405.4248</v>
          </cell>
          <cell r="R228">
            <v>252.22011133499885</v>
          </cell>
        </row>
        <row r="229">
          <cell r="H229">
            <v>297.82704000000001</v>
          </cell>
          <cell r="R229">
            <v>218.61303224379279</v>
          </cell>
        </row>
        <row r="230">
          <cell r="H230">
            <v>279.17470000000003</v>
          </cell>
          <cell r="R230">
            <v>235.08799354978561</v>
          </cell>
        </row>
        <row r="231">
          <cell r="H231">
            <v>199.4443</v>
          </cell>
          <cell r="R231">
            <v>129.17440873528881</v>
          </cell>
        </row>
        <row r="232">
          <cell r="H232">
            <v>214.916</v>
          </cell>
          <cell r="R232">
            <v>29.164065817982632</v>
          </cell>
        </row>
        <row r="233">
          <cell r="H233">
            <v>727.47299999999996</v>
          </cell>
          <cell r="R233">
            <v>390.98429231899888</v>
          </cell>
        </row>
        <row r="234">
          <cell r="H234">
            <v>343.20839000000001</v>
          </cell>
          <cell r="R234">
            <v>338.83964800419028</v>
          </cell>
        </row>
        <row r="235">
          <cell r="H235">
            <v>204.04972000000001</v>
          </cell>
          <cell r="R235">
            <v>224.89354613174962</v>
          </cell>
        </row>
        <row r="236">
          <cell r="H236">
            <v>191.03197</v>
          </cell>
          <cell r="R236">
            <v>223.12703959988579</v>
          </cell>
        </row>
        <row r="237">
          <cell r="H237">
            <v>1032.77916</v>
          </cell>
          <cell r="R237">
            <v>140.14796198366253</v>
          </cell>
        </row>
        <row r="238">
          <cell r="H238">
            <v>304.92899999999992</v>
          </cell>
          <cell r="R238">
            <v>238.58284781980771</v>
          </cell>
        </row>
        <row r="239">
          <cell r="H239">
            <v>311.32400000000001</v>
          </cell>
          <cell r="R239">
            <v>239.45064826698706</v>
          </cell>
        </row>
        <row r="240">
          <cell r="H240">
            <v>337.59199999999998</v>
          </cell>
          <cell r="R240">
            <v>414.16560669326282</v>
          </cell>
        </row>
        <row r="241">
          <cell r="H241">
            <v>527.66420000000005</v>
          </cell>
          <cell r="R241">
            <v>497.00850465826773</v>
          </cell>
        </row>
        <row r="242">
          <cell r="H242">
            <v>324.21427999999997</v>
          </cell>
          <cell r="R242">
            <v>412.35981911084258</v>
          </cell>
        </row>
        <row r="243">
          <cell r="H243">
            <v>607.95200000000011</v>
          </cell>
          <cell r="R243">
            <v>191.11427341509687</v>
          </cell>
        </row>
        <row r="244">
          <cell r="H244">
            <v>580.18940000000009</v>
          </cell>
          <cell r="R244">
            <v>161.83537534929724</v>
          </cell>
        </row>
        <row r="245">
          <cell r="H245">
            <v>788.61551999999983</v>
          </cell>
          <cell r="R245">
            <v>532.41955582137075</v>
          </cell>
        </row>
        <row r="246">
          <cell r="H246">
            <v>526.80598000000009</v>
          </cell>
          <cell r="R246">
            <v>249.6535473072972</v>
          </cell>
        </row>
        <row r="247">
          <cell r="H247">
            <v>244.32756999999998</v>
          </cell>
          <cell r="R247">
            <v>249.36532451895658</v>
          </cell>
        </row>
        <row r="248">
          <cell r="H248">
            <v>243.78649999999996</v>
          </cell>
          <cell r="R248">
            <v>124.31735350590692</v>
          </cell>
        </row>
        <row r="249">
          <cell r="H249">
            <v>1206.4290000000001</v>
          </cell>
          <cell r="R249">
            <v>760.26717142279188</v>
          </cell>
        </row>
        <row r="250">
          <cell r="H250">
            <v>419.38659999999999</v>
          </cell>
          <cell r="R250">
            <v>311.16485701338365</v>
          </cell>
        </row>
        <row r="251">
          <cell r="H251">
            <v>186.42080000000001</v>
          </cell>
          <cell r="R251">
            <v>127.40712192937166</v>
          </cell>
        </row>
        <row r="252">
          <cell r="H252">
            <v>476.0594999999999</v>
          </cell>
          <cell r="R252">
            <v>242.7672583257837</v>
          </cell>
        </row>
        <row r="253">
          <cell r="H253">
            <v>1004.1080000000001</v>
          </cell>
          <cell r="R253">
            <v>314.64657862307911</v>
          </cell>
        </row>
        <row r="254">
          <cell r="H254">
            <v>371.68379999999996</v>
          </cell>
          <cell r="R254">
            <v>380.71591799967842</v>
          </cell>
        </row>
        <row r="255">
          <cell r="H255">
            <v>633.36246999999992</v>
          </cell>
          <cell r="R255">
            <v>331.71876767118607</v>
          </cell>
        </row>
        <row r="256">
          <cell r="H256">
            <v>655.42899999999997</v>
          </cell>
          <cell r="R256">
            <v>334.71319215933249</v>
          </cell>
        </row>
        <row r="257">
          <cell r="H257">
            <v>811.36079999999993</v>
          </cell>
          <cell r="R257">
            <v>288.29947893178291</v>
          </cell>
        </row>
        <row r="258">
          <cell r="H258">
            <v>338.88420000000002</v>
          </cell>
          <cell r="R258">
            <v>243.19056286970053</v>
          </cell>
        </row>
        <row r="259">
          <cell r="H259">
            <v>277.10341999999997</v>
          </cell>
          <cell r="R259">
            <v>405.95731634560923</v>
          </cell>
        </row>
        <row r="260">
          <cell r="H260">
            <v>558.1884</v>
          </cell>
          <cell r="R260">
            <v>444.10050185607065</v>
          </cell>
        </row>
        <row r="261">
          <cell r="H261">
            <v>213.66862</v>
          </cell>
          <cell r="R261">
            <v>130.0841859048565</v>
          </cell>
        </row>
        <row r="262">
          <cell r="H262">
            <v>665.42559999999992</v>
          </cell>
          <cell r="R262">
            <v>268.49609631736399</v>
          </cell>
        </row>
        <row r="263">
          <cell r="H263">
            <v>268.73649999999998</v>
          </cell>
          <cell r="R263">
            <v>233.67153152824574</v>
          </cell>
        </row>
        <row r="264">
          <cell r="H264">
            <v>268.54569999999995</v>
          </cell>
          <cell r="R264">
            <v>233.6456399996575</v>
          </cell>
        </row>
        <row r="265">
          <cell r="H265">
            <v>221.05008000000001</v>
          </cell>
          <cell r="R265">
            <v>455.40101905271564</v>
          </cell>
        </row>
        <row r="266">
          <cell r="H266">
            <v>250.84370000000001</v>
          </cell>
          <cell r="R266">
            <v>288.29361323091211</v>
          </cell>
        </row>
        <row r="267">
          <cell r="H267">
            <v>201.79499999999999</v>
          </cell>
          <cell r="R267">
            <v>255.58407514588365</v>
          </cell>
        </row>
        <row r="268">
          <cell r="H268">
            <v>73.837800000000001</v>
          </cell>
          <cell r="R268">
            <v>207.22381002477812</v>
          </cell>
        </row>
        <row r="269">
          <cell r="H269">
            <v>287.33589999999998</v>
          </cell>
          <cell r="R269">
            <v>210.14182947618588</v>
          </cell>
        </row>
        <row r="270">
          <cell r="H270">
            <v>275.96800000000002</v>
          </cell>
          <cell r="R270">
            <v>177.60271317076891</v>
          </cell>
        </row>
        <row r="271">
          <cell r="H271">
            <v>733.50860000000011</v>
          </cell>
          <cell r="R271">
            <v>784.13857686442645</v>
          </cell>
        </row>
        <row r="272">
          <cell r="H272">
            <v>547.27119999999991</v>
          </cell>
          <cell r="R272">
            <v>302.46513860949983</v>
          </cell>
        </row>
        <row r="273">
          <cell r="H273">
            <v>611.32350000000008</v>
          </cell>
          <cell r="R273">
            <v>159.01271079685034</v>
          </cell>
        </row>
        <row r="274">
          <cell r="H274">
            <v>170.73759999999999</v>
          </cell>
          <cell r="R274">
            <v>23.169064211154083</v>
          </cell>
        </row>
      </sheetData>
      <sheetData sheetId="14">
        <row r="8">
          <cell r="H8">
            <v>0</v>
          </cell>
          <cell r="Q8">
            <v>0</v>
          </cell>
        </row>
        <row r="9">
          <cell r="H9">
            <v>0</v>
          </cell>
          <cell r="Q9">
            <v>0</v>
          </cell>
        </row>
        <row r="10">
          <cell r="H10">
            <v>0</v>
          </cell>
          <cell r="Q10">
            <v>0</v>
          </cell>
        </row>
        <row r="11">
          <cell r="H11">
            <v>0</v>
          </cell>
          <cell r="Q11">
            <v>0</v>
          </cell>
        </row>
        <row r="12">
          <cell r="H12">
            <v>0</v>
          </cell>
          <cell r="Q12">
            <v>0</v>
          </cell>
        </row>
        <row r="13">
          <cell r="H13">
            <v>0</v>
          </cell>
          <cell r="Q13">
            <v>0</v>
          </cell>
        </row>
        <row r="14">
          <cell r="H14">
            <v>0</v>
          </cell>
          <cell r="Q14">
            <v>0</v>
          </cell>
        </row>
        <row r="15">
          <cell r="H15">
            <v>0</v>
          </cell>
          <cell r="Q15">
            <v>0</v>
          </cell>
        </row>
        <row r="16">
          <cell r="H16">
            <v>0</v>
          </cell>
          <cell r="Q16">
            <v>0</v>
          </cell>
        </row>
        <row r="17">
          <cell r="H17">
            <v>0</v>
          </cell>
          <cell r="Q17">
            <v>0</v>
          </cell>
        </row>
        <row r="18">
          <cell r="H18">
            <v>0</v>
          </cell>
          <cell r="Q18">
            <v>0</v>
          </cell>
        </row>
        <row r="19">
          <cell r="H19">
            <v>0</v>
          </cell>
          <cell r="Q19">
            <v>0</v>
          </cell>
        </row>
        <row r="20">
          <cell r="H20">
            <v>0</v>
          </cell>
          <cell r="Q20">
            <v>0</v>
          </cell>
        </row>
        <row r="21">
          <cell r="H21">
            <v>0</v>
          </cell>
          <cell r="Q21">
            <v>0</v>
          </cell>
        </row>
        <row r="22">
          <cell r="H22">
            <v>0</v>
          </cell>
          <cell r="Q22">
            <v>0</v>
          </cell>
        </row>
        <row r="23">
          <cell r="H23">
            <v>0</v>
          </cell>
          <cell r="Q23">
            <v>0</v>
          </cell>
        </row>
        <row r="24">
          <cell r="H24">
            <v>0</v>
          </cell>
          <cell r="Q24">
            <v>0</v>
          </cell>
        </row>
        <row r="25">
          <cell r="H25">
            <v>0</v>
          </cell>
          <cell r="Q25">
            <v>0</v>
          </cell>
        </row>
        <row r="26">
          <cell r="H26">
            <v>0</v>
          </cell>
          <cell r="Q26">
            <v>0</v>
          </cell>
        </row>
        <row r="27">
          <cell r="H27">
            <v>0</v>
          </cell>
          <cell r="Q27">
            <v>0</v>
          </cell>
        </row>
        <row r="28">
          <cell r="H28">
            <v>0</v>
          </cell>
          <cell r="Q28">
            <v>0</v>
          </cell>
        </row>
        <row r="29">
          <cell r="H29">
            <v>0</v>
          </cell>
          <cell r="Q29">
            <v>0</v>
          </cell>
        </row>
        <row r="30">
          <cell r="H30">
            <v>0</v>
          </cell>
          <cell r="Q30">
            <v>0</v>
          </cell>
        </row>
        <row r="31">
          <cell r="H31">
            <v>0</v>
          </cell>
          <cell r="Q31">
            <v>0</v>
          </cell>
        </row>
        <row r="32">
          <cell r="H32">
            <v>0</v>
          </cell>
          <cell r="Q32">
            <v>0</v>
          </cell>
        </row>
        <row r="33">
          <cell r="H33">
            <v>0</v>
          </cell>
          <cell r="Q33">
            <v>0</v>
          </cell>
        </row>
        <row r="34">
          <cell r="H34">
            <v>0</v>
          </cell>
          <cell r="Q34">
            <v>0</v>
          </cell>
        </row>
        <row r="35">
          <cell r="H35">
            <v>0</v>
          </cell>
          <cell r="Q35">
            <v>0</v>
          </cell>
        </row>
        <row r="36">
          <cell r="H36">
            <v>0</v>
          </cell>
          <cell r="Q36">
            <v>0</v>
          </cell>
        </row>
        <row r="37">
          <cell r="H37">
            <v>0</v>
          </cell>
          <cell r="Q37">
            <v>0</v>
          </cell>
        </row>
        <row r="38">
          <cell r="H38">
            <v>0</v>
          </cell>
          <cell r="Q38">
            <v>0</v>
          </cell>
        </row>
        <row r="39">
          <cell r="H39">
            <v>0</v>
          </cell>
          <cell r="Q39">
            <v>0</v>
          </cell>
        </row>
        <row r="40">
          <cell r="H40">
            <v>0</v>
          </cell>
          <cell r="Q40">
            <v>0</v>
          </cell>
        </row>
        <row r="41">
          <cell r="H41">
            <v>0</v>
          </cell>
          <cell r="Q41">
            <v>0</v>
          </cell>
        </row>
        <row r="42">
          <cell r="H42">
            <v>0</v>
          </cell>
          <cell r="Q42">
            <v>0</v>
          </cell>
        </row>
        <row r="43">
          <cell r="H43">
            <v>0</v>
          </cell>
          <cell r="Q43">
            <v>0</v>
          </cell>
        </row>
        <row r="44">
          <cell r="H44">
            <v>0</v>
          </cell>
          <cell r="Q44">
            <v>0</v>
          </cell>
        </row>
        <row r="45">
          <cell r="H45">
            <v>0</v>
          </cell>
          <cell r="Q45">
            <v>0</v>
          </cell>
        </row>
        <row r="46">
          <cell r="H46">
            <v>0</v>
          </cell>
          <cell r="Q46">
            <v>0</v>
          </cell>
        </row>
        <row r="47">
          <cell r="H47">
            <v>0</v>
          </cell>
          <cell r="Q47">
            <v>0</v>
          </cell>
        </row>
        <row r="48">
          <cell r="H48">
            <v>0</v>
          </cell>
          <cell r="Q48">
            <v>0</v>
          </cell>
        </row>
        <row r="49">
          <cell r="H49">
            <v>0</v>
          </cell>
          <cell r="Q49">
            <v>0</v>
          </cell>
        </row>
        <row r="50">
          <cell r="H50">
            <v>0</v>
          </cell>
          <cell r="Q50">
            <v>0</v>
          </cell>
        </row>
        <row r="51">
          <cell r="H51">
            <v>0</v>
          </cell>
          <cell r="Q51">
            <v>0</v>
          </cell>
        </row>
        <row r="52">
          <cell r="H52">
            <v>0</v>
          </cell>
          <cell r="Q52">
            <v>0</v>
          </cell>
        </row>
        <row r="53">
          <cell r="H53">
            <v>0</v>
          </cell>
          <cell r="Q53">
            <v>0</v>
          </cell>
        </row>
        <row r="54">
          <cell r="H54">
            <v>0</v>
          </cell>
          <cell r="Q54">
            <v>0</v>
          </cell>
        </row>
        <row r="55">
          <cell r="H55">
            <v>0</v>
          </cell>
          <cell r="Q55">
            <v>0</v>
          </cell>
        </row>
        <row r="56">
          <cell r="H56">
            <v>0</v>
          </cell>
          <cell r="Q56">
            <v>0</v>
          </cell>
        </row>
        <row r="57">
          <cell r="H57">
            <v>0</v>
          </cell>
          <cell r="Q57">
            <v>0</v>
          </cell>
        </row>
        <row r="58">
          <cell r="H58">
            <v>0</v>
          </cell>
          <cell r="Q58">
            <v>0</v>
          </cell>
        </row>
        <row r="59">
          <cell r="H59">
            <v>0</v>
          </cell>
          <cell r="Q59">
            <v>0</v>
          </cell>
        </row>
        <row r="60">
          <cell r="H60">
            <v>0</v>
          </cell>
          <cell r="Q60">
            <v>0</v>
          </cell>
        </row>
        <row r="61">
          <cell r="H61">
            <v>0</v>
          </cell>
          <cell r="Q61">
            <v>0</v>
          </cell>
        </row>
        <row r="62">
          <cell r="H62">
            <v>0</v>
          </cell>
          <cell r="Q62">
            <v>0</v>
          </cell>
        </row>
        <row r="63">
          <cell r="H63">
            <v>0</v>
          </cell>
          <cell r="Q63">
            <v>0</v>
          </cell>
        </row>
        <row r="64">
          <cell r="H64">
            <v>0</v>
          </cell>
          <cell r="Q64">
            <v>0</v>
          </cell>
        </row>
        <row r="65">
          <cell r="H65">
            <v>0</v>
          </cell>
          <cell r="Q65">
            <v>0</v>
          </cell>
        </row>
        <row r="66">
          <cell r="H66">
            <v>0</v>
          </cell>
          <cell r="Q66">
            <v>0</v>
          </cell>
        </row>
        <row r="67">
          <cell r="H67">
            <v>0</v>
          </cell>
          <cell r="Q67">
            <v>0</v>
          </cell>
        </row>
        <row r="68">
          <cell r="H68">
            <v>0</v>
          </cell>
          <cell r="Q68">
            <v>0</v>
          </cell>
        </row>
        <row r="69">
          <cell r="H69">
            <v>0</v>
          </cell>
          <cell r="Q69">
            <v>0</v>
          </cell>
        </row>
        <row r="70">
          <cell r="H70">
            <v>0</v>
          </cell>
          <cell r="Q70">
            <v>0</v>
          </cell>
        </row>
        <row r="71">
          <cell r="H71">
            <v>0</v>
          </cell>
          <cell r="Q71">
            <v>0</v>
          </cell>
        </row>
        <row r="72">
          <cell r="H72">
            <v>0</v>
          </cell>
          <cell r="Q72">
            <v>0</v>
          </cell>
        </row>
        <row r="73">
          <cell r="H73">
            <v>0</v>
          </cell>
          <cell r="Q73">
            <v>0</v>
          </cell>
        </row>
        <row r="74">
          <cell r="H74">
            <v>0</v>
          </cell>
          <cell r="Q74">
            <v>0</v>
          </cell>
        </row>
        <row r="75">
          <cell r="H75">
            <v>0</v>
          </cell>
          <cell r="Q75">
            <v>0</v>
          </cell>
        </row>
        <row r="76">
          <cell r="H76">
            <v>0</v>
          </cell>
          <cell r="Q76">
            <v>0</v>
          </cell>
        </row>
        <row r="77">
          <cell r="H77">
            <v>163.93</v>
          </cell>
          <cell r="Q77">
            <v>715.78139348832474</v>
          </cell>
        </row>
        <row r="78">
          <cell r="H78">
            <v>201.1636</v>
          </cell>
          <cell r="Q78">
            <v>216.84530151254879</v>
          </cell>
        </row>
        <row r="79">
          <cell r="H79">
            <v>68.107500000000002</v>
          </cell>
          <cell r="Q79">
            <v>53.731579135852797</v>
          </cell>
        </row>
        <row r="80">
          <cell r="H80">
            <v>96.1524</v>
          </cell>
          <cell r="Q80">
            <v>42.217669321027195</v>
          </cell>
        </row>
        <row r="81">
          <cell r="H81">
            <v>117.04686000000001</v>
          </cell>
          <cell r="Q81">
            <v>406.8248134571711</v>
          </cell>
        </row>
        <row r="82">
          <cell r="H82">
            <v>85.306600000000003</v>
          </cell>
          <cell r="Q82">
            <v>0</v>
          </cell>
        </row>
        <row r="83">
          <cell r="H83">
            <v>97.531500000000008</v>
          </cell>
          <cell r="Q83">
            <v>0</v>
          </cell>
        </row>
        <row r="84">
          <cell r="H84">
            <v>66.847200000000001</v>
          </cell>
          <cell r="Q84">
            <v>151.59981256187041</v>
          </cell>
        </row>
        <row r="85">
          <cell r="H85">
            <v>111.38340000000001</v>
          </cell>
          <cell r="Q85">
            <v>0</v>
          </cell>
        </row>
        <row r="86">
          <cell r="H86">
            <v>68.043599999999998</v>
          </cell>
          <cell r="Q86">
            <v>266.73891071012639</v>
          </cell>
        </row>
        <row r="87">
          <cell r="H87">
            <v>155.3013</v>
          </cell>
          <cell r="Q87">
            <v>23.027819629651198</v>
          </cell>
        </row>
        <row r="88">
          <cell r="H88">
            <v>87.169699999999992</v>
          </cell>
          <cell r="Q88">
            <v>245.6300760496128</v>
          </cell>
        </row>
        <row r="89">
          <cell r="H89">
            <v>43.481199999999994</v>
          </cell>
          <cell r="Q89">
            <v>0</v>
          </cell>
        </row>
        <row r="90">
          <cell r="H90">
            <v>143.61270000000002</v>
          </cell>
          <cell r="Q90">
            <v>182.30357206807201</v>
          </cell>
        </row>
        <row r="91">
          <cell r="H91">
            <v>222.74590000000001</v>
          </cell>
          <cell r="Q91">
            <v>468.23233246957432</v>
          </cell>
        </row>
        <row r="92">
          <cell r="H92">
            <v>97.579440000000005</v>
          </cell>
          <cell r="Q92">
            <v>49.893609197577597</v>
          </cell>
        </row>
        <row r="93">
          <cell r="H93">
            <v>33.728000000000002</v>
          </cell>
          <cell r="Q93">
            <v>0</v>
          </cell>
        </row>
        <row r="94">
          <cell r="H94">
            <v>98.416200000000018</v>
          </cell>
          <cell r="Q94">
            <v>165.03270734583359</v>
          </cell>
        </row>
        <row r="95">
          <cell r="H95">
            <v>119.4675</v>
          </cell>
          <cell r="Q95">
            <v>132.40996287049438</v>
          </cell>
        </row>
        <row r="96">
          <cell r="H96">
            <v>216.85440000000003</v>
          </cell>
          <cell r="Q96">
            <v>105.544173302568</v>
          </cell>
        </row>
        <row r="97">
          <cell r="H97">
            <v>0</v>
          </cell>
          <cell r="Q97">
            <v>0</v>
          </cell>
        </row>
        <row r="98">
          <cell r="H98">
            <v>0</v>
          </cell>
          <cell r="Q98">
            <v>0</v>
          </cell>
        </row>
        <row r="99">
          <cell r="H99">
            <v>0</v>
          </cell>
          <cell r="Q99">
            <v>0</v>
          </cell>
        </row>
        <row r="100">
          <cell r="H100">
            <v>0</v>
          </cell>
          <cell r="Q100">
            <v>0</v>
          </cell>
        </row>
        <row r="101">
          <cell r="H101">
            <v>0</v>
          </cell>
          <cell r="Q101">
            <v>0</v>
          </cell>
        </row>
        <row r="102">
          <cell r="H102">
            <v>0</v>
          </cell>
          <cell r="Q102">
            <v>0</v>
          </cell>
        </row>
        <row r="103">
          <cell r="H103">
            <v>0</v>
          </cell>
          <cell r="Q103">
            <v>0</v>
          </cell>
        </row>
        <row r="104">
          <cell r="H104">
            <v>0</v>
          </cell>
          <cell r="Q104">
            <v>0</v>
          </cell>
        </row>
        <row r="105">
          <cell r="H105">
            <v>0</v>
          </cell>
          <cell r="Q105">
            <v>0</v>
          </cell>
        </row>
        <row r="106">
          <cell r="H106">
            <v>0</v>
          </cell>
          <cell r="Q106">
            <v>0</v>
          </cell>
        </row>
        <row r="107">
          <cell r="H107">
            <v>0</v>
          </cell>
          <cell r="Q107">
            <v>0</v>
          </cell>
        </row>
        <row r="108">
          <cell r="H108">
            <v>213.15719999999999</v>
          </cell>
          <cell r="Q108">
            <v>176.54661716065917</v>
          </cell>
        </row>
        <row r="109">
          <cell r="H109">
            <v>211.26480000000001</v>
          </cell>
          <cell r="Q109">
            <v>280.17180549408954</v>
          </cell>
        </row>
        <row r="110">
          <cell r="H110">
            <v>211.1781</v>
          </cell>
          <cell r="Q110">
            <v>322.38947481511684</v>
          </cell>
        </row>
        <row r="111">
          <cell r="H111">
            <v>75.712400000000002</v>
          </cell>
          <cell r="Q111">
            <v>82.516353672916793</v>
          </cell>
        </row>
        <row r="112">
          <cell r="H112">
            <v>82.012</v>
          </cell>
          <cell r="Q112">
            <v>207.2503766668608</v>
          </cell>
        </row>
        <row r="113">
          <cell r="H113">
            <v>148.08439999999999</v>
          </cell>
          <cell r="Q113">
            <v>82.516353672916793</v>
          </cell>
        </row>
        <row r="114">
          <cell r="H114">
            <v>100.71824000000001</v>
          </cell>
          <cell r="Q114">
            <v>76.759398765504002</v>
          </cell>
        </row>
        <row r="115">
          <cell r="H115">
            <v>99.735400000000013</v>
          </cell>
          <cell r="Q115">
            <v>82.516353672916793</v>
          </cell>
        </row>
        <row r="116">
          <cell r="H116">
            <v>147.53046000000001</v>
          </cell>
          <cell r="Q116">
            <v>523.88289657456482</v>
          </cell>
        </row>
        <row r="117">
          <cell r="H117">
            <v>175.82400000000001</v>
          </cell>
          <cell r="Q117">
            <v>330.06541469166717</v>
          </cell>
        </row>
        <row r="118">
          <cell r="H118">
            <v>197.58210999999997</v>
          </cell>
          <cell r="Q118">
            <v>82.516353672916793</v>
          </cell>
        </row>
        <row r="119">
          <cell r="H119">
            <v>0</v>
          </cell>
          <cell r="Q119">
            <v>82.516353672916793</v>
          </cell>
        </row>
        <row r="120">
          <cell r="H120">
            <v>1100.5755000000001</v>
          </cell>
          <cell r="Q120">
            <v>1356.7223731802833</v>
          </cell>
        </row>
        <row r="121">
          <cell r="H121">
            <v>207.43679999999998</v>
          </cell>
          <cell r="Q121">
            <v>429.85263308682238</v>
          </cell>
        </row>
        <row r="122">
          <cell r="H122">
            <v>316.60816</v>
          </cell>
          <cell r="Q122">
            <v>615.99417509316959</v>
          </cell>
        </row>
        <row r="123">
          <cell r="H123">
            <v>284.65136999999999</v>
          </cell>
          <cell r="Q123">
            <v>621.75113000058241</v>
          </cell>
        </row>
        <row r="124">
          <cell r="H124">
            <v>264.31859999999995</v>
          </cell>
          <cell r="Q124">
            <v>372.28308401269436</v>
          </cell>
        </row>
        <row r="125">
          <cell r="H125">
            <v>319.2722</v>
          </cell>
          <cell r="Q125">
            <v>447.12349780906072</v>
          </cell>
        </row>
        <row r="126">
          <cell r="H126">
            <v>217.60339999999999</v>
          </cell>
          <cell r="Q126">
            <v>118.97706808653119</v>
          </cell>
        </row>
        <row r="127">
          <cell r="H127">
            <v>525.22239999999999</v>
          </cell>
          <cell r="Q127">
            <v>631.34605484627036</v>
          </cell>
        </row>
        <row r="128">
          <cell r="H128">
            <v>387.54034000000001</v>
          </cell>
          <cell r="Q128">
            <v>439.44755793251034</v>
          </cell>
        </row>
        <row r="129">
          <cell r="H129">
            <v>207.64649999999997</v>
          </cell>
          <cell r="Q129">
            <v>82.516353672916793</v>
          </cell>
        </row>
        <row r="130">
          <cell r="H130">
            <v>172.55250000000001</v>
          </cell>
          <cell r="Q130">
            <v>485.50319719181277</v>
          </cell>
        </row>
        <row r="131">
          <cell r="H131">
            <v>655.83083999999997</v>
          </cell>
          <cell r="Q131">
            <v>166.95169231497118</v>
          </cell>
        </row>
        <row r="132">
          <cell r="H132">
            <v>670.44636000000003</v>
          </cell>
          <cell r="Q132">
            <v>844.35338642054398</v>
          </cell>
        </row>
        <row r="133">
          <cell r="H133">
            <v>174.6045</v>
          </cell>
          <cell r="Q133">
            <v>276.3338355558144</v>
          </cell>
        </row>
        <row r="134">
          <cell r="H134">
            <v>336.56900000000002</v>
          </cell>
          <cell r="Q134">
            <v>209.1693616359984</v>
          </cell>
        </row>
        <row r="135">
          <cell r="H135">
            <v>1133.0549000000001</v>
          </cell>
          <cell r="Q135">
            <v>1556.2968099705934</v>
          </cell>
        </row>
        <row r="136">
          <cell r="H136">
            <v>670.34400000000005</v>
          </cell>
          <cell r="Q136">
            <v>1101.4973722849822</v>
          </cell>
        </row>
        <row r="137">
          <cell r="H137">
            <v>855.49159999999995</v>
          </cell>
          <cell r="Q137">
            <v>779.10789746986563</v>
          </cell>
        </row>
        <row r="138">
          <cell r="H138">
            <v>854.88</v>
          </cell>
          <cell r="Q138">
            <v>876.97613089588322</v>
          </cell>
        </row>
        <row r="139">
          <cell r="H139">
            <v>1377.3909299999998</v>
          </cell>
          <cell r="Q139">
            <v>562.26259595731676</v>
          </cell>
        </row>
        <row r="140">
          <cell r="H140">
            <v>854.78399999999999</v>
          </cell>
          <cell r="Q140">
            <v>823.24455176003028</v>
          </cell>
        </row>
        <row r="141">
          <cell r="H141">
            <v>1394.6780999999999</v>
          </cell>
          <cell r="Q141">
            <v>667.80676925988473</v>
          </cell>
        </row>
        <row r="142">
          <cell r="H142">
            <v>855.07449999999994</v>
          </cell>
          <cell r="Q142">
            <v>2552.2500089530076</v>
          </cell>
        </row>
        <row r="143">
          <cell r="H143">
            <v>1194.7128</v>
          </cell>
          <cell r="Q143">
            <v>986.35827413672632</v>
          </cell>
        </row>
        <row r="144">
          <cell r="H144">
            <v>1405.4953200000002</v>
          </cell>
          <cell r="Q144">
            <v>1671.4359081188493</v>
          </cell>
        </row>
        <row r="145">
          <cell r="H145">
            <v>1406.7514000000001</v>
          </cell>
          <cell r="Q145">
            <v>1809.6028258967565</v>
          </cell>
        </row>
        <row r="146">
          <cell r="H146">
            <v>739.33750000000009</v>
          </cell>
          <cell r="Q146">
            <v>813.64962691434221</v>
          </cell>
        </row>
        <row r="147">
          <cell r="H147">
            <v>854.48400000000004</v>
          </cell>
          <cell r="Q147">
            <v>475.90827234612476</v>
          </cell>
        </row>
        <row r="148">
          <cell r="H148">
            <v>835.19349999999997</v>
          </cell>
          <cell r="Q148">
            <v>813.64962691434221</v>
          </cell>
        </row>
        <row r="149">
          <cell r="H149">
            <v>824.59799999999996</v>
          </cell>
          <cell r="Q149">
            <v>324.30845978425441</v>
          </cell>
        </row>
        <row r="150">
          <cell r="H150">
            <v>839.72599999999989</v>
          </cell>
          <cell r="Q150">
            <v>807.89267200692962</v>
          </cell>
        </row>
        <row r="151">
          <cell r="H151">
            <v>832.70680000000004</v>
          </cell>
          <cell r="Q151">
            <v>335.82236959907993</v>
          </cell>
        </row>
        <row r="152">
          <cell r="H152">
            <v>882.89780000000007</v>
          </cell>
          <cell r="Q152">
            <v>562.26259595731676</v>
          </cell>
        </row>
        <row r="153">
          <cell r="H153">
            <v>1068.9569999999999</v>
          </cell>
          <cell r="Q153">
            <v>1030.4949284268912</v>
          </cell>
        </row>
        <row r="154">
          <cell r="H154">
            <v>959.14655999999991</v>
          </cell>
          <cell r="Q154">
            <v>802.13571709951668</v>
          </cell>
        </row>
        <row r="155">
          <cell r="H155">
            <v>1375.1148000000001</v>
          </cell>
          <cell r="Q155">
            <v>1550.5398550631803</v>
          </cell>
        </row>
        <row r="156">
          <cell r="H156">
            <v>1363.9027500000002</v>
          </cell>
          <cell r="Q156">
            <v>1212.7985004949633</v>
          </cell>
        </row>
        <row r="157">
          <cell r="H157">
            <v>932.89458000000002</v>
          </cell>
          <cell r="Q157">
            <v>819.40658182175514</v>
          </cell>
        </row>
        <row r="158">
          <cell r="H158">
            <v>1397.9176399999999</v>
          </cell>
          <cell r="Q158">
            <v>1230.0693652172017</v>
          </cell>
        </row>
        <row r="159">
          <cell r="H159">
            <v>776.32127999999989</v>
          </cell>
          <cell r="Q159">
            <v>606.39925024748163</v>
          </cell>
        </row>
        <row r="160">
          <cell r="H160">
            <v>814.04143999999997</v>
          </cell>
          <cell r="Q160">
            <v>905.7609054329472</v>
          </cell>
        </row>
        <row r="161">
          <cell r="H161">
            <v>1408.33665</v>
          </cell>
          <cell r="Q161">
            <v>915.35583027863504</v>
          </cell>
        </row>
        <row r="162">
          <cell r="H162">
            <v>836.22340000000008</v>
          </cell>
          <cell r="Q162">
            <v>1005.5481238281022</v>
          </cell>
        </row>
        <row r="163">
          <cell r="H163">
            <v>736.13264000000004</v>
          </cell>
          <cell r="Q163">
            <v>827.08252169830553</v>
          </cell>
        </row>
        <row r="164">
          <cell r="H164">
            <v>652.62707999999998</v>
          </cell>
          <cell r="Q164">
            <v>679.32067907471026</v>
          </cell>
        </row>
        <row r="165">
          <cell r="H165">
            <v>869.3354999999998</v>
          </cell>
          <cell r="Q165">
            <v>901.92293549467206</v>
          </cell>
        </row>
        <row r="166">
          <cell r="H166">
            <v>997.04411999999991</v>
          </cell>
          <cell r="Q166">
            <v>947.97857475397427</v>
          </cell>
        </row>
        <row r="167">
          <cell r="H167">
            <v>872.81187</v>
          </cell>
          <cell r="Q167">
            <v>807.89267200692962</v>
          </cell>
        </row>
        <row r="168">
          <cell r="H168">
            <v>986.2282899999999</v>
          </cell>
          <cell r="Q168">
            <v>0</v>
          </cell>
        </row>
        <row r="169">
          <cell r="H169">
            <v>1151.1656400000002</v>
          </cell>
          <cell r="Q169">
            <v>2285.5110982428814</v>
          </cell>
        </row>
        <row r="170">
          <cell r="H170">
            <v>1359.91176</v>
          </cell>
          <cell r="Q170">
            <v>1208.9605305566881</v>
          </cell>
        </row>
        <row r="171">
          <cell r="H171">
            <v>1049.7762</v>
          </cell>
          <cell r="Q171">
            <v>1542.8639151866305</v>
          </cell>
        </row>
        <row r="172">
          <cell r="H172">
            <v>903.36552000000006</v>
          </cell>
          <cell r="Q172">
            <v>1020.9000035812032</v>
          </cell>
        </row>
        <row r="173">
          <cell r="H173">
            <v>1803.4747</v>
          </cell>
          <cell r="Q173">
            <v>1817.278765773307</v>
          </cell>
        </row>
        <row r="174">
          <cell r="H174">
            <v>779.74289999999996</v>
          </cell>
          <cell r="Q174">
            <v>677.4016941055728</v>
          </cell>
        </row>
        <row r="175">
          <cell r="H175">
            <v>475.10399999999998</v>
          </cell>
          <cell r="Q175">
            <v>0</v>
          </cell>
        </row>
        <row r="176">
          <cell r="H176">
            <v>508.06199999999995</v>
          </cell>
          <cell r="Q176">
            <v>195.73646685203519</v>
          </cell>
        </row>
        <row r="177">
          <cell r="H177">
            <v>402.45560000000006</v>
          </cell>
          <cell r="Q177">
            <v>189.97951194462237</v>
          </cell>
        </row>
        <row r="178">
          <cell r="H178">
            <v>920.36023999999998</v>
          </cell>
          <cell r="Q178">
            <v>1043.9278232108543</v>
          </cell>
        </row>
        <row r="179">
          <cell r="H179">
            <v>931.6070400000001</v>
          </cell>
          <cell r="Q179">
            <v>719.61936342659999</v>
          </cell>
        </row>
        <row r="180">
          <cell r="H180">
            <v>718.40754000000004</v>
          </cell>
          <cell r="Q180">
            <v>1047.7657931491296</v>
          </cell>
        </row>
        <row r="181">
          <cell r="H181">
            <v>1430.1224099999999</v>
          </cell>
          <cell r="Q181">
            <v>1617.7043289829967</v>
          </cell>
        </row>
        <row r="182">
          <cell r="H182">
            <v>577.774</v>
          </cell>
          <cell r="Q182">
            <v>529.63985148197753</v>
          </cell>
        </row>
        <row r="183">
          <cell r="H183">
            <v>844.04320000000007</v>
          </cell>
          <cell r="Q183">
            <v>1247.3402299394397</v>
          </cell>
        </row>
        <row r="184">
          <cell r="H184">
            <v>1842.0553000000002</v>
          </cell>
          <cell r="Q184">
            <v>2358.4325270701102</v>
          </cell>
        </row>
        <row r="185">
          <cell r="H185">
            <v>1188.3696000000002</v>
          </cell>
          <cell r="Q185">
            <v>2108.9644810822224</v>
          </cell>
        </row>
        <row r="186">
          <cell r="H186">
            <v>1414.69965</v>
          </cell>
          <cell r="Q186">
            <v>1335.6135385197695</v>
          </cell>
        </row>
        <row r="187">
          <cell r="H187">
            <v>919.60440000000006</v>
          </cell>
          <cell r="Q187">
            <v>1270.3680495690912</v>
          </cell>
        </row>
        <row r="188">
          <cell r="H188">
            <v>1403.0242000000001</v>
          </cell>
          <cell r="Q188">
            <v>1350.9654182728702</v>
          </cell>
        </row>
        <row r="189">
          <cell r="H189">
            <v>780.63839999999993</v>
          </cell>
          <cell r="Q189">
            <v>961.41146953793759</v>
          </cell>
        </row>
        <row r="190">
          <cell r="H190">
            <v>844.15935999999999</v>
          </cell>
          <cell r="Q190">
            <v>639.02199472282075</v>
          </cell>
        </row>
        <row r="191">
          <cell r="H191">
            <v>404.19125000000003</v>
          </cell>
          <cell r="Q191">
            <v>90.192293549467195</v>
          </cell>
        </row>
        <row r="192">
          <cell r="H192">
            <v>433.53630000000004</v>
          </cell>
          <cell r="Q192">
            <v>1099.5783873158448</v>
          </cell>
        </row>
        <row r="193">
          <cell r="H193">
            <v>304.43364000000003</v>
          </cell>
          <cell r="Q193">
            <v>502.77406191405112</v>
          </cell>
        </row>
        <row r="194">
          <cell r="H194">
            <v>847.80079999999998</v>
          </cell>
          <cell r="Q194">
            <v>827.08252169830553</v>
          </cell>
        </row>
        <row r="195">
          <cell r="H195">
            <v>1405.307</v>
          </cell>
          <cell r="Q195">
            <v>1444.9956817606128</v>
          </cell>
        </row>
        <row r="196">
          <cell r="H196">
            <v>1338.7620199999999</v>
          </cell>
          <cell r="Q196">
            <v>1120.6872219763582</v>
          </cell>
        </row>
        <row r="197">
          <cell r="H197">
            <v>850.33310000000006</v>
          </cell>
          <cell r="Q197">
            <v>554.58665608076637</v>
          </cell>
        </row>
        <row r="198">
          <cell r="H198">
            <v>1121.8668299999999</v>
          </cell>
          <cell r="Q198">
            <v>1652.2460584274736</v>
          </cell>
        </row>
        <row r="199">
          <cell r="H199">
            <v>833.41250000000002</v>
          </cell>
          <cell r="Q199">
            <v>665.88778429074705</v>
          </cell>
        </row>
        <row r="200">
          <cell r="H200">
            <v>1406.7315500000002</v>
          </cell>
          <cell r="Q200">
            <v>2055.2329019463696</v>
          </cell>
        </row>
        <row r="201">
          <cell r="H201">
            <v>1433.8428000000001</v>
          </cell>
          <cell r="Q201">
            <v>1535.1879753100798</v>
          </cell>
        </row>
        <row r="202">
          <cell r="H202">
            <v>913.07700000000011</v>
          </cell>
          <cell r="Q202">
            <v>591.04737049438074</v>
          </cell>
        </row>
        <row r="203">
          <cell r="H203">
            <v>706.65600000000006</v>
          </cell>
          <cell r="Q203">
            <v>798.29774716124155</v>
          </cell>
        </row>
        <row r="204">
          <cell r="H204">
            <v>668.22360000000003</v>
          </cell>
          <cell r="Q204">
            <v>813.64962691434221</v>
          </cell>
        </row>
        <row r="205">
          <cell r="H205">
            <v>511.7602</v>
          </cell>
          <cell r="Q205">
            <v>439.44755793251034</v>
          </cell>
        </row>
        <row r="206">
          <cell r="H206">
            <v>1404.3964000000001</v>
          </cell>
          <cell r="Q206">
            <v>2335.4047074404589</v>
          </cell>
        </row>
        <row r="207">
          <cell r="H207">
            <v>1280.7145999999998</v>
          </cell>
          <cell r="Q207">
            <v>1567.8107197854192</v>
          </cell>
        </row>
        <row r="208">
          <cell r="H208">
            <v>925.44870000000003</v>
          </cell>
          <cell r="Q208">
            <v>1318.3426737975312</v>
          </cell>
        </row>
        <row r="209">
          <cell r="H209">
            <v>1375.58179</v>
          </cell>
          <cell r="Q209">
            <v>1233.9073351554766</v>
          </cell>
        </row>
        <row r="210">
          <cell r="H210">
            <v>1376.586</v>
          </cell>
          <cell r="Q210">
            <v>942.22161984656157</v>
          </cell>
        </row>
        <row r="211">
          <cell r="H211">
            <v>1202.3495000000003</v>
          </cell>
          <cell r="Q211">
            <v>1109.1733121615327</v>
          </cell>
        </row>
        <row r="212">
          <cell r="H212">
            <v>841.33169999999996</v>
          </cell>
          <cell r="Q212">
            <v>804.05470206865425</v>
          </cell>
        </row>
        <row r="213">
          <cell r="H213">
            <v>839.29034000000001</v>
          </cell>
          <cell r="Q213">
            <v>1038.1708683034415</v>
          </cell>
        </row>
        <row r="214">
          <cell r="H214">
            <v>817.21920000000011</v>
          </cell>
          <cell r="Q214">
            <v>3133.7024546017005</v>
          </cell>
        </row>
        <row r="215">
          <cell r="H215">
            <v>513.68399999999997</v>
          </cell>
          <cell r="Q215">
            <v>953.73552966138709</v>
          </cell>
        </row>
        <row r="216">
          <cell r="H216">
            <v>1117.8962000000001</v>
          </cell>
          <cell r="Q216">
            <v>1775.06109645228</v>
          </cell>
        </row>
        <row r="217">
          <cell r="H217">
            <v>1906.1578900000002</v>
          </cell>
          <cell r="Q217">
            <v>3907.053397164153</v>
          </cell>
        </row>
        <row r="218">
          <cell r="H218">
            <v>3224.3729999999996</v>
          </cell>
          <cell r="Q218">
            <v>5898.9597951289816</v>
          </cell>
        </row>
        <row r="219">
          <cell r="H219">
            <v>908.23199999999997</v>
          </cell>
          <cell r="Q219">
            <v>1274.2060195073661</v>
          </cell>
        </row>
        <row r="220">
          <cell r="H220">
            <v>1294.6100299999998</v>
          </cell>
          <cell r="Q220">
            <v>3266.1124174721949</v>
          </cell>
        </row>
        <row r="221">
          <cell r="H221">
            <v>1098.5793000000001</v>
          </cell>
          <cell r="Q221">
            <v>3114.5126049103246</v>
          </cell>
        </row>
        <row r="222">
          <cell r="H222">
            <v>2536.6910400000002</v>
          </cell>
          <cell r="Q222">
            <v>1468.0235013902638</v>
          </cell>
        </row>
        <row r="223">
          <cell r="H223">
            <v>1459.1964</v>
          </cell>
          <cell r="Q223">
            <v>4891.4926863317423</v>
          </cell>
        </row>
        <row r="224">
          <cell r="H224">
            <v>466.41980000000001</v>
          </cell>
          <cell r="Q224">
            <v>642.85996466109589</v>
          </cell>
        </row>
        <row r="225">
          <cell r="H225">
            <v>1722.0047999999999</v>
          </cell>
          <cell r="Q225">
            <v>0</v>
          </cell>
        </row>
        <row r="226">
          <cell r="H226">
            <v>3325.7187400000003</v>
          </cell>
          <cell r="Q226">
            <v>3646.0714413614396</v>
          </cell>
        </row>
        <row r="227">
          <cell r="H227">
            <v>1353.4082099999998</v>
          </cell>
          <cell r="Q227">
            <v>585.29041558696804</v>
          </cell>
        </row>
        <row r="228">
          <cell r="H228">
            <v>3329.2599</v>
          </cell>
          <cell r="Q228">
            <v>3588.5018922873119</v>
          </cell>
        </row>
        <row r="229">
          <cell r="H229">
            <v>1349.8803</v>
          </cell>
          <cell r="Q229">
            <v>1642.6511335817854</v>
          </cell>
        </row>
        <row r="230">
          <cell r="H230">
            <v>1923.4662999999998</v>
          </cell>
          <cell r="Q230">
            <v>0</v>
          </cell>
        </row>
        <row r="231">
          <cell r="H231">
            <v>1124.6752199999999</v>
          </cell>
          <cell r="Q231">
            <v>3362.0616659290749</v>
          </cell>
        </row>
        <row r="232">
          <cell r="H232">
            <v>575.75429999999994</v>
          </cell>
          <cell r="Q232">
            <v>1168.6618462047984</v>
          </cell>
        </row>
        <row r="233">
          <cell r="H233">
            <v>1260.5650000000001</v>
          </cell>
          <cell r="Q233">
            <v>1926.6609090141503</v>
          </cell>
        </row>
        <row r="234">
          <cell r="H234">
            <v>4495.7831399999995</v>
          </cell>
          <cell r="Q234">
            <v>2611.7385429962733</v>
          </cell>
        </row>
        <row r="235">
          <cell r="H235">
            <v>1290.2897699999999</v>
          </cell>
          <cell r="Q235">
            <v>548.82970117335356</v>
          </cell>
        </row>
        <row r="236">
          <cell r="H236">
            <v>1275.06528</v>
          </cell>
          <cell r="Q236">
            <v>1159.0669213591104</v>
          </cell>
        </row>
        <row r="237">
          <cell r="H237">
            <v>1272.19163</v>
          </cell>
          <cell r="Q237">
            <v>1790.4129762053806</v>
          </cell>
        </row>
        <row r="238">
          <cell r="H238">
            <v>2078.3086800000001</v>
          </cell>
          <cell r="Q238">
            <v>4217.9289621644448</v>
          </cell>
        </row>
        <row r="239">
          <cell r="H239">
            <v>1650.204</v>
          </cell>
          <cell r="Q239">
            <v>4820.4902424736511</v>
          </cell>
        </row>
        <row r="240">
          <cell r="H240">
            <v>1676.3600000000001</v>
          </cell>
          <cell r="Q240">
            <v>4741.811858739009</v>
          </cell>
        </row>
        <row r="241">
          <cell r="H241">
            <v>1295.5092999999999</v>
          </cell>
          <cell r="Q241">
            <v>1425.8058320692367</v>
          </cell>
        </row>
        <row r="242">
          <cell r="H242">
            <v>1951.7217999999998</v>
          </cell>
          <cell r="Q242">
            <v>1425.8058320692367</v>
          </cell>
        </row>
        <row r="243">
          <cell r="H243">
            <v>1932.8158999999998</v>
          </cell>
          <cell r="Q243">
            <v>3031.9962512374082</v>
          </cell>
        </row>
        <row r="244">
          <cell r="H244">
            <v>2158.2296000000001</v>
          </cell>
          <cell r="Q244">
            <v>923.03177015518554</v>
          </cell>
        </row>
        <row r="245">
          <cell r="H245">
            <v>1705.0463999999999</v>
          </cell>
          <cell r="Q245">
            <v>855.86729623536962</v>
          </cell>
        </row>
        <row r="246">
          <cell r="H246">
            <v>2946.9316799999992</v>
          </cell>
          <cell r="Q246">
            <v>5916.2306598512205</v>
          </cell>
        </row>
        <row r="247">
          <cell r="H247">
            <v>1967.5886</v>
          </cell>
          <cell r="Q247">
            <v>1226.2313952789264</v>
          </cell>
        </row>
        <row r="248">
          <cell r="H248">
            <v>1089.46064</v>
          </cell>
          <cell r="Q248">
            <v>303.19962512374082</v>
          </cell>
        </row>
        <row r="249">
          <cell r="H249">
            <v>1154.9884999999997</v>
          </cell>
          <cell r="Q249">
            <v>1989.9874129956911</v>
          </cell>
        </row>
        <row r="250">
          <cell r="H250">
            <v>3481.4094000000005</v>
          </cell>
          <cell r="Q250">
            <v>4632.4297154981668</v>
          </cell>
        </row>
        <row r="251">
          <cell r="H251">
            <v>2036.0543</v>
          </cell>
          <cell r="Q251">
            <v>1312.5857188901184</v>
          </cell>
        </row>
        <row r="252">
          <cell r="H252">
            <v>569.17840000000001</v>
          </cell>
          <cell r="Q252">
            <v>1629.2182387978223</v>
          </cell>
        </row>
        <row r="253">
          <cell r="H253">
            <v>1144.1429999999998</v>
          </cell>
          <cell r="Q253">
            <v>1521.7550805261164</v>
          </cell>
        </row>
        <row r="254">
          <cell r="H254">
            <v>2151.66</v>
          </cell>
          <cell r="Q254">
            <v>3442.6590346328539</v>
          </cell>
        </row>
        <row r="255">
          <cell r="H255">
            <v>1147.0241999999998</v>
          </cell>
          <cell r="Q255">
            <v>2744.1485058667677</v>
          </cell>
        </row>
        <row r="256">
          <cell r="H256">
            <v>1958.8529999999996</v>
          </cell>
          <cell r="Q256">
            <v>1784.656021297968</v>
          </cell>
        </row>
        <row r="257">
          <cell r="H257">
            <v>1383.1812</v>
          </cell>
          <cell r="Q257">
            <v>0</v>
          </cell>
        </row>
        <row r="258">
          <cell r="H258">
            <v>1617.7131999999999</v>
          </cell>
          <cell r="Q258">
            <v>1567.8107197854192</v>
          </cell>
        </row>
        <row r="259">
          <cell r="H259">
            <v>1774.8342</v>
          </cell>
          <cell r="Q259">
            <v>3078.0518904967103</v>
          </cell>
        </row>
        <row r="260">
          <cell r="H260">
            <v>1389.98651</v>
          </cell>
          <cell r="Q260">
            <v>3711.3169303121185</v>
          </cell>
        </row>
        <row r="261">
          <cell r="H261">
            <v>3881.9466000000002</v>
          </cell>
          <cell r="Q261">
            <v>4590.2120461771392</v>
          </cell>
        </row>
        <row r="262">
          <cell r="H262">
            <v>1449.23064</v>
          </cell>
          <cell r="Q262">
            <v>804.05470206865425</v>
          </cell>
        </row>
        <row r="263">
          <cell r="H263">
            <v>1238.9173999999996</v>
          </cell>
          <cell r="Q263">
            <v>3939.6761416394929</v>
          </cell>
        </row>
        <row r="264">
          <cell r="H264">
            <v>1607.3485000000001</v>
          </cell>
          <cell r="Q264">
            <v>1610.0283891064464</v>
          </cell>
        </row>
        <row r="265">
          <cell r="H265">
            <v>1570.7389999999998</v>
          </cell>
          <cell r="Q265">
            <v>2022.6101574710303</v>
          </cell>
        </row>
        <row r="266">
          <cell r="H266">
            <v>1446.03594</v>
          </cell>
          <cell r="Q266">
            <v>2993.6165518546559</v>
          </cell>
        </row>
        <row r="267">
          <cell r="H267">
            <v>1363.0752</v>
          </cell>
          <cell r="Q267">
            <v>2630.9283926876492</v>
          </cell>
        </row>
        <row r="268">
          <cell r="H268">
            <v>2199.5655000000002</v>
          </cell>
          <cell r="Q268">
            <v>700.42951373522385</v>
          </cell>
        </row>
        <row r="269">
          <cell r="H269">
            <v>692.77229999999997</v>
          </cell>
          <cell r="Q269">
            <v>1562.0537648780062</v>
          </cell>
        </row>
        <row r="270">
          <cell r="H270">
            <v>1514.6011000000001</v>
          </cell>
          <cell r="Q270">
            <v>4887.6547163934665</v>
          </cell>
        </row>
        <row r="271">
          <cell r="H271">
            <v>1358.28</v>
          </cell>
          <cell r="Q271">
            <v>2254.8073387366799</v>
          </cell>
        </row>
        <row r="272">
          <cell r="H272">
            <v>3907.8303000000001</v>
          </cell>
          <cell r="Q272">
            <v>3250.7605377190944</v>
          </cell>
        </row>
        <row r="273">
          <cell r="H273">
            <v>2990.4461999999994</v>
          </cell>
          <cell r="Q273">
            <v>4292.769375960811</v>
          </cell>
        </row>
        <row r="274">
          <cell r="H274">
            <v>1202.4045000000001</v>
          </cell>
          <cell r="Q274">
            <v>2089.7746313908465</v>
          </cell>
        </row>
        <row r="275">
          <cell r="H275">
            <v>237.67449999999999</v>
          </cell>
          <cell r="Q275">
            <v>0</v>
          </cell>
        </row>
      </sheetData>
      <sheetData sheetId="15">
        <row r="8">
          <cell r="H8">
            <v>0</v>
          </cell>
          <cell r="P8">
            <v>0</v>
          </cell>
        </row>
        <row r="9">
          <cell r="H9">
            <v>0</v>
          </cell>
          <cell r="P9">
            <v>0</v>
          </cell>
        </row>
        <row r="10">
          <cell r="H10">
            <v>0</v>
          </cell>
          <cell r="P10">
            <v>0</v>
          </cell>
        </row>
        <row r="11">
          <cell r="H11">
            <v>0</v>
          </cell>
          <cell r="P11">
            <v>0</v>
          </cell>
        </row>
        <row r="12">
          <cell r="H12">
            <v>0</v>
          </cell>
          <cell r="P12">
            <v>0</v>
          </cell>
        </row>
        <row r="13">
          <cell r="H13">
            <v>0</v>
          </cell>
          <cell r="P13">
            <v>0</v>
          </cell>
        </row>
        <row r="14">
          <cell r="H14">
            <v>0</v>
          </cell>
          <cell r="P14">
            <v>0</v>
          </cell>
        </row>
        <row r="15">
          <cell r="H15">
            <v>0</v>
          </cell>
          <cell r="P15">
            <v>0</v>
          </cell>
        </row>
        <row r="16">
          <cell r="H16">
            <v>0</v>
          </cell>
          <cell r="P16">
            <v>0</v>
          </cell>
        </row>
        <row r="17">
          <cell r="H17">
            <v>0</v>
          </cell>
          <cell r="P17">
            <v>0</v>
          </cell>
        </row>
        <row r="18">
          <cell r="H18">
            <v>0</v>
          </cell>
          <cell r="P18">
            <v>0</v>
          </cell>
        </row>
        <row r="19">
          <cell r="H19">
            <v>0</v>
          </cell>
          <cell r="P19">
            <v>0</v>
          </cell>
        </row>
        <row r="20">
          <cell r="H20">
            <v>0</v>
          </cell>
          <cell r="P20">
            <v>0</v>
          </cell>
        </row>
        <row r="21">
          <cell r="H21">
            <v>0</v>
          </cell>
          <cell r="P21">
            <v>0</v>
          </cell>
        </row>
        <row r="22">
          <cell r="H22">
            <v>0</v>
          </cell>
          <cell r="P22">
            <v>0</v>
          </cell>
        </row>
        <row r="23">
          <cell r="H23">
            <v>0</v>
          </cell>
          <cell r="P23">
            <v>0</v>
          </cell>
        </row>
        <row r="24">
          <cell r="H24">
            <v>0</v>
          </cell>
          <cell r="P24">
            <v>0</v>
          </cell>
        </row>
        <row r="25">
          <cell r="H25">
            <v>0</v>
          </cell>
          <cell r="P25">
            <v>0</v>
          </cell>
        </row>
        <row r="26">
          <cell r="H26">
            <v>0</v>
          </cell>
          <cell r="P26">
            <v>0</v>
          </cell>
        </row>
        <row r="27">
          <cell r="H27">
            <v>0</v>
          </cell>
          <cell r="P27">
            <v>0</v>
          </cell>
        </row>
        <row r="28">
          <cell r="H28">
            <v>0</v>
          </cell>
          <cell r="P28">
            <v>0</v>
          </cell>
        </row>
        <row r="29">
          <cell r="H29">
            <v>0</v>
          </cell>
          <cell r="P29">
            <v>0</v>
          </cell>
        </row>
        <row r="30">
          <cell r="H30">
            <v>0</v>
          </cell>
          <cell r="P30">
            <v>0</v>
          </cell>
        </row>
        <row r="31">
          <cell r="H31">
            <v>0</v>
          </cell>
          <cell r="P31">
            <v>0</v>
          </cell>
        </row>
        <row r="32">
          <cell r="H32">
            <v>0</v>
          </cell>
          <cell r="P32">
            <v>0</v>
          </cell>
        </row>
        <row r="33">
          <cell r="H33">
            <v>0</v>
          </cell>
          <cell r="P33">
            <v>0</v>
          </cell>
        </row>
        <row r="34">
          <cell r="H34">
            <v>0</v>
          </cell>
          <cell r="P34">
            <v>0</v>
          </cell>
        </row>
        <row r="35">
          <cell r="H35">
            <v>0</v>
          </cell>
          <cell r="P35">
            <v>0</v>
          </cell>
        </row>
        <row r="36">
          <cell r="H36">
            <v>0</v>
          </cell>
          <cell r="P36">
            <v>0</v>
          </cell>
        </row>
        <row r="37">
          <cell r="H37">
            <v>0</v>
          </cell>
          <cell r="P37">
            <v>0</v>
          </cell>
        </row>
        <row r="38">
          <cell r="H38">
            <v>0</v>
          </cell>
          <cell r="P38">
            <v>0</v>
          </cell>
        </row>
        <row r="39">
          <cell r="H39">
            <v>0</v>
          </cell>
          <cell r="P39">
            <v>0</v>
          </cell>
        </row>
        <row r="40">
          <cell r="H40">
            <v>0</v>
          </cell>
          <cell r="P40">
            <v>0</v>
          </cell>
        </row>
        <row r="41">
          <cell r="H41">
            <v>0</v>
          </cell>
          <cell r="P41">
            <v>0</v>
          </cell>
        </row>
        <row r="42">
          <cell r="H42">
            <v>0</v>
          </cell>
          <cell r="P42">
            <v>0</v>
          </cell>
        </row>
        <row r="43">
          <cell r="H43">
            <v>0</v>
          </cell>
          <cell r="P43">
            <v>0</v>
          </cell>
        </row>
        <row r="44">
          <cell r="H44">
            <v>0</v>
          </cell>
          <cell r="P44">
            <v>0</v>
          </cell>
        </row>
        <row r="45">
          <cell r="H45">
            <v>0</v>
          </cell>
          <cell r="P45">
            <v>0</v>
          </cell>
        </row>
        <row r="46">
          <cell r="H46">
            <v>0</v>
          </cell>
          <cell r="P46">
            <v>0</v>
          </cell>
        </row>
        <row r="47">
          <cell r="H47">
            <v>0</v>
          </cell>
          <cell r="P47">
            <v>0</v>
          </cell>
        </row>
        <row r="48">
          <cell r="H48">
            <v>0</v>
          </cell>
          <cell r="P48">
            <v>0</v>
          </cell>
        </row>
        <row r="49">
          <cell r="H49">
            <v>0</v>
          </cell>
          <cell r="P49">
            <v>0</v>
          </cell>
        </row>
        <row r="50">
          <cell r="H50">
            <v>0</v>
          </cell>
          <cell r="P50">
            <v>0</v>
          </cell>
        </row>
        <row r="51">
          <cell r="H51">
            <v>0</v>
          </cell>
          <cell r="P51">
            <v>0</v>
          </cell>
        </row>
        <row r="52">
          <cell r="H52">
            <v>0</v>
          </cell>
          <cell r="P52">
            <v>0</v>
          </cell>
        </row>
        <row r="53">
          <cell r="H53">
            <v>0</v>
          </cell>
          <cell r="P53">
            <v>0</v>
          </cell>
        </row>
        <row r="54">
          <cell r="H54">
            <v>0</v>
          </cell>
          <cell r="P54">
            <v>0</v>
          </cell>
        </row>
        <row r="55">
          <cell r="H55">
            <v>0</v>
          </cell>
          <cell r="P55">
            <v>0</v>
          </cell>
        </row>
        <row r="56">
          <cell r="H56">
            <v>0</v>
          </cell>
          <cell r="P56">
            <v>0</v>
          </cell>
        </row>
        <row r="57">
          <cell r="H57">
            <v>0</v>
          </cell>
          <cell r="P57">
            <v>0</v>
          </cell>
        </row>
        <row r="58">
          <cell r="H58">
            <v>0</v>
          </cell>
          <cell r="P58">
            <v>0</v>
          </cell>
        </row>
        <row r="59">
          <cell r="H59">
            <v>0</v>
          </cell>
          <cell r="P59">
            <v>0</v>
          </cell>
        </row>
        <row r="60">
          <cell r="H60">
            <v>0</v>
          </cell>
          <cell r="P60">
            <v>0</v>
          </cell>
        </row>
        <row r="61">
          <cell r="H61">
            <v>0</v>
          </cell>
          <cell r="P61">
            <v>0</v>
          </cell>
        </row>
        <row r="62">
          <cell r="H62">
            <v>0</v>
          </cell>
          <cell r="P62">
            <v>0</v>
          </cell>
        </row>
        <row r="63">
          <cell r="H63">
            <v>0</v>
          </cell>
          <cell r="P63">
            <v>0</v>
          </cell>
        </row>
        <row r="64">
          <cell r="H64">
            <v>0</v>
          </cell>
          <cell r="P64">
            <v>0</v>
          </cell>
        </row>
        <row r="65">
          <cell r="H65">
            <v>0</v>
          </cell>
          <cell r="P65">
            <v>0</v>
          </cell>
        </row>
        <row r="66">
          <cell r="H66">
            <v>0</v>
          </cell>
          <cell r="P66">
            <v>0</v>
          </cell>
        </row>
        <row r="67">
          <cell r="H67">
            <v>0</v>
          </cell>
          <cell r="P67">
            <v>0</v>
          </cell>
        </row>
        <row r="68">
          <cell r="H68">
            <v>0</v>
          </cell>
          <cell r="P68">
            <v>0</v>
          </cell>
        </row>
        <row r="69">
          <cell r="H69">
            <v>0</v>
          </cell>
          <cell r="P69">
            <v>0</v>
          </cell>
        </row>
        <row r="70">
          <cell r="H70">
            <v>0</v>
          </cell>
          <cell r="P70">
            <v>0</v>
          </cell>
        </row>
        <row r="71">
          <cell r="H71">
            <v>0</v>
          </cell>
          <cell r="P71">
            <v>0</v>
          </cell>
        </row>
        <row r="72">
          <cell r="H72">
            <v>0</v>
          </cell>
          <cell r="P72">
            <v>0</v>
          </cell>
        </row>
        <row r="73">
          <cell r="H73">
            <v>0</v>
          </cell>
          <cell r="P73">
            <v>0</v>
          </cell>
        </row>
        <row r="74">
          <cell r="H74">
            <v>0</v>
          </cell>
          <cell r="P74">
            <v>0</v>
          </cell>
        </row>
        <row r="75">
          <cell r="H75">
            <v>0</v>
          </cell>
          <cell r="P75">
            <v>0</v>
          </cell>
        </row>
        <row r="76">
          <cell r="H76">
            <v>0</v>
          </cell>
          <cell r="P76">
            <v>0</v>
          </cell>
        </row>
        <row r="77">
          <cell r="H77">
            <v>0</v>
          </cell>
          <cell r="P77">
            <v>0</v>
          </cell>
        </row>
        <row r="78">
          <cell r="H78">
            <v>0</v>
          </cell>
          <cell r="P78">
            <v>0</v>
          </cell>
        </row>
        <row r="79">
          <cell r="H79">
            <v>0</v>
          </cell>
          <cell r="P79">
            <v>0</v>
          </cell>
        </row>
        <row r="80">
          <cell r="H80">
            <v>0</v>
          </cell>
          <cell r="P80">
            <v>0</v>
          </cell>
        </row>
        <row r="81">
          <cell r="H81">
            <v>0</v>
          </cell>
          <cell r="P81">
            <v>0</v>
          </cell>
        </row>
        <row r="82">
          <cell r="H82">
            <v>0</v>
          </cell>
          <cell r="P82">
            <v>0</v>
          </cell>
        </row>
        <row r="83">
          <cell r="H83">
            <v>0</v>
          </cell>
          <cell r="P83">
            <v>0</v>
          </cell>
        </row>
        <row r="84">
          <cell r="H84">
            <v>0</v>
          </cell>
          <cell r="P84">
            <v>0</v>
          </cell>
        </row>
        <row r="85">
          <cell r="H85">
            <v>0</v>
          </cell>
          <cell r="P85">
            <v>0</v>
          </cell>
        </row>
        <row r="86">
          <cell r="H86">
            <v>0</v>
          </cell>
          <cell r="P86">
            <v>0</v>
          </cell>
        </row>
        <row r="87">
          <cell r="H87">
            <v>0</v>
          </cell>
          <cell r="P87">
            <v>0</v>
          </cell>
        </row>
        <row r="88">
          <cell r="H88">
            <v>0</v>
          </cell>
          <cell r="P88">
            <v>0</v>
          </cell>
        </row>
        <row r="89">
          <cell r="H89">
            <v>0</v>
          </cell>
          <cell r="P89">
            <v>0</v>
          </cell>
        </row>
        <row r="90">
          <cell r="H90">
            <v>0</v>
          </cell>
          <cell r="P90">
            <v>0</v>
          </cell>
        </row>
        <row r="91">
          <cell r="H91">
            <v>0</v>
          </cell>
          <cell r="P91">
            <v>0</v>
          </cell>
        </row>
        <row r="92">
          <cell r="H92">
            <v>0</v>
          </cell>
          <cell r="P92">
            <v>0</v>
          </cell>
        </row>
        <row r="93">
          <cell r="H93">
            <v>0</v>
          </cell>
          <cell r="P93">
            <v>0</v>
          </cell>
        </row>
        <row r="94">
          <cell r="H94">
            <v>0</v>
          </cell>
          <cell r="P94">
            <v>0</v>
          </cell>
        </row>
        <row r="95">
          <cell r="H95">
            <v>0</v>
          </cell>
          <cell r="P95">
            <v>0</v>
          </cell>
        </row>
        <row r="96">
          <cell r="H96">
            <v>0</v>
          </cell>
          <cell r="P96">
            <v>0</v>
          </cell>
        </row>
        <row r="97">
          <cell r="H97">
            <v>0</v>
          </cell>
          <cell r="P97">
            <v>0</v>
          </cell>
        </row>
        <row r="98">
          <cell r="H98">
            <v>0</v>
          </cell>
          <cell r="P98">
            <v>0</v>
          </cell>
        </row>
        <row r="99">
          <cell r="H99">
            <v>0</v>
          </cell>
          <cell r="P99">
            <v>0</v>
          </cell>
        </row>
        <row r="100">
          <cell r="H100">
            <v>0</v>
          </cell>
          <cell r="P100">
            <v>0</v>
          </cell>
        </row>
        <row r="101">
          <cell r="H101">
            <v>0</v>
          </cell>
          <cell r="P101">
            <v>0</v>
          </cell>
        </row>
        <row r="102">
          <cell r="H102">
            <v>0</v>
          </cell>
          <cell r="P102">
            <v>0</v>
          </cell>
        </row>
        <row r="103">
          <cell r="H103">
            <v>0</v>
          </cell>
          <cell r="P103">
            <v>0</v>
          </cell>
        </row>
        <row r="104">
          <cell r="H104">
            <v>0</v>
          </cell>
          <cell r="P104">
            <v>0</v>
          </cell>
        </row>
        <row r="105">
          <cell r="H105">
            <v>0</v>
          </cell>
          <cell r="P105">
            <v>0</v>
          </cell>
        </row>
        <row r="106">
          <cell r="H106">
            <v>0</v>
          </cell>
          <cell r="P106">
            <v>0</v>
          </cell>
        </row>
        <row r="107">
          <cell r="H107">
            <v>0</v>
          </cell>
          <cell r="P107">
            <v>0</v>
          </cell>
        </row>
        <row r="108">
          <cell r="H108">
            <v>0</v>
          </cell>
          <cell r="P108">
            <v>0</v>
          </cell>
        </row>
        <row r="109">
          <cell r="H109">
            <v>0</v>
          </cell>
          <cell r="P109">
            <v>0</v>
          </cell>
        </row>
        <row r="110">
          <cell r="H110">
            <v>0</v>
          </cell>
          <cell r="P110">
            <v>0</v>
          </cell>
        </row>
        <row r="111">
          <cell r="H111">
            <v>0</v>
          </cell>
          <cell r="P111">
            <v>0</v>
          </cell>
        </row>
        <row r="112">
          <cell r="H112">
            <v>0</v>
          </cell>
          <cell r="P112">
            <v>0</v>
          </cell>
        </row>
        <row r="113">
          <cell r="H113">
            <v>0</v>
          </cell>
          <cell r="P113">
            <v>0</v>
          </cell>
        </row>
        <row r="114">
          <cell r="H114">
            <v>0</v>
          </cell>
          <cell r="P114">
            <v>0</v>
          </cell>
        </row>
        <row r="115">
          <cell r="H115">
            <v>0</v>
          </cell>
          <cell r="P115">
            <v>0</v>
          </cell>
        </row>
        <row r="116">
          <cell r="H116">
            <v>0</v>
          </cell>
          <cell r="P116">
            <v>0</v>
          </cell>
        </row>
        <row r="117">
          <cell r="H117">
            <v>0</v>
          </cell>
          <cell r="P117">
            <v>0</v>
          </cell>
        </row>
        <row r="118">
          <cell r="H118">
            <v>0</v>
          </cell>
          <cell r="P118">
            <v>0</v>
          </cell>
        </row>
        <row r="119">
          <cell r="H119">
            <v>0</v>
          </cell>
          <cell r="P119">
            <v>0</v>
          </cell>
        </row>
        <row r="120">
          <cell r="H120">
            <v>0</v>
          </cell>
          <cell r="P120">
            <v>757.99906280935204</v>
          </cell>
        </row>
        <row r="121">
          <cell r="H121">
            <v>0</v>
          </cell>
          <cell r="P121">
            <v>0</v>
          </cell>
        </row>
        <row r="122">
          <cell r="H122">
            <v>0</v>
          </cell>
          <cell r="P122">
            <v>0</v>
          </cell>
        </row>
        <row r="123">
          <cell r="H123">
            <v>0</v>
          </cell>
          <cell r="P123">
            <v>0</v>
          </cell>
        </row>
        <row r="124">
          <cell r="H124">
            <v>0</v>
          </cell>
          <cell r="P124">
            <v>0</v>
          </cell>
        </row>
        <row r="125">
          <cell r="H125">
            <v>0</v>
          </cell>
          <cell r="P125">
            <v>0</v>
          </cell>
        </row>
        <row r="126">
          <cell r="H126">
            <v>0</v>
          </cell>
          <cell r="P126">
            <v>0</v>
          </cell>
        </row>
        <row r="127">
          <cell r="H127">
            <v>0</v>
          </cell>
          <cell r="P127">
            <v>0</v>
          </cell>
        </row>
        <row r="128">
          <cell r="H128">
            <v>0</v>
          </cell>
          <cell r="P128">
            <v>0</v>
          </cell>
        </row>
        <row r="129">
          <cell r="H129">
            <v>0</v>
          </cell>
          <cell r="P129">
            <v>0</v>
          </cell>
        </row>
        <row r="130">
          <cell r="H130">
            <v>0</v>
          </cell>
          <cell r="P130">
            <v>0</v>
          </cell>
        </row>
        <row r="131">
          <cell r="H131">
            <v>0</v>
          </cell>
          <cell r="P131">
            <v>0</v>
          </cell>
        </row>
        <row r="132">
          <cell r="H132">
            <v>0</v>
          </cell>
          <cell r="P132">
            <v>0</v>
          </cell>
        </row>
        <row r="133">
          <cell r="H133">
            <v>0</v>
          </cell>
          <cell r="P133">
            <v>0</v>
          </cell>
        </row>
        <row r="134">
          <cell r="H134">
            <v>0</v>
          </cell>
          <cell r="P134">
            <v>0</v>
          </cell>
        </row>
        <row r="135">
          <cell r="H135">
            <v>0</v>
          </cell>
          <cell r="P135">
            <v>0</v>
          </cell>
        </row>
        <row r="136">
          <cell r="H136">
            <v>0</v>
          </cell>
          <cell r="P136">
            <v>0</v>
          </cell>
        </row>
        <row r="137">
          <cell r="H137">
            <v>0</v>
          </cell>
          <cell r="P137">
            <v>0</v>
          </cell>
        </row>
        <row r="138">
          <cell r="H138">
            <v>0</v>
          </cell>
          <cell r="P138">
            <v>0</v>
          </cell>
        </row>
        <row r="139">
          <cell r="H139">
            <v>0</v>
          </cell>
          <cell r="P139">
            <v>0</v>
          </cell>
        </row>
        <row r="140">
          <cell r="H140">
            <v>0</v>
          </cell>
          <cell r="P140">
            <v>0</v>
          </cell>
        </row>
        <row r="141">
          <cell r="H141">
            <v>0</v>
          </cell>
          <cell r="P141">
            <v>0</v>
          </cell>
        </row>
        <row r="142">
          <cell r="H142">
            <v>0</v>
          </cell>
          <cell r="P142">
            <v>0</v>
          </cell>
        </row>
        <row r="143">
          <cell r="H143">
            <v>0</v>
          </cell>
          <cell r="P143">
            <v>0</v>
          </cell>
        </row>
        <row r="144">
          <cell r="H144">
            <v>0</v>
          </cell>
          <cell r="P144">
            <v>0</v>
          </cell>
        </row>
        <row r="145">
          <cell r="H145">
            <v>0</v>
          </cell>
          <cell r="P145">
            <v>0</v>
          </cell>
        </row>
        <row r="146">
          <cell r="H146">
            <v>0</v>
          </cell>
          <cell r="P146">
            <v>0</v>
          </cell>
        </row>
        <row r="147">
          <cell r="H147">
            <v>0</v>
          </cell>
          <cell r="P147">
            <v>0</v>
          </cell>
        </row>
        <row r="148">
          <cell r="H148">
            <v>0</v>
          </cell>
          <cell r="P148">
            <v>0</v>
          </cell>
        </row>
        <row r="149">
          <cell r="H149">
            <v>0</v>
          </cell>
          <cell r="P149">
            <v>0</v>
          </cell>
        </row>
        <row r="150">
          <cell r="H150">
            <v>0</v>
          </cell>
          <cell r="P150">
            <v>0</v>
          </cell>
        </row>
        <row r="151">
          <cell r="H151">
            <v>0</v>
          </cell>
          <cell r="P151">
            <v>0</v>
          </cell>
        </row>
        <row r="152">
          <cell r="H152">
            <v>0</v>
          </cell>
          <cell r="P152">
            <v>0</v>
          </cell>
        </row>
        <row r="153">
          <cell r="H153">
            <v>0</v>
          </cell>
          <cell r="P153">
            <v>0</v>
          </cell>
        </row>
        <row r="154">
          <cell r="H154">
            <v>0</v>
          </cell>
          <cell r="P154">
            <v>0</v>
          </cell>
        </row>
        <row r="155">
          <cell r="H155">
            <v>0</v>
          </cell>
          <cell r="P155">
            <v>0</v>
          </cell>
        </row>
        <row r="156">
          <cell r="H156">
            <v>0</v>
          </cell>
          <cell r="P156">
            <v>0</v>
          </cell>
        </row>
        <row r="157">
          <cell r="H157">
            <v>0</v>
          </cell>
          <cell r="P157">
            <v>0</v>
          </cell>
        </row>
        <row r="158">
          <cell r="H158">
            <v>0</v>
          </cell>
          <cell r="P158">
            <v>0</v>
          </cell>
        </row>
        <row r="159">
          <cell r="H159">
            <v>0</v>
          </cell>
          <cell r="P159">
            <v>0</v>
          </cell>
        </row>
        <row r="160">
          <cell r="H160">
            <v>0</v>
          </cell>
          <cell r="P160">
            <v>0</v>
          </cell>
        </row>
        <row r="161">
          <cell r="H161">
            <v>0</v>
          </cell>
          <cell r="P161">
            <v>0</v>
          </cell>
        </row>
        <row r="162">
          <cell r="H162">
            <v>0</v>
          </cell>
          <cell r="P162">
            <v>0</v>
          </cell>
        </row>
        <row r="163">
          <cell r="H163">
            <v>0</v>
          </cell>
          <cell r="P163">
            <v>0</v>
          </cell>
        </row>
        <row r="164">
          <cell r="H164">
            <v>0</v>
          </cell>
          <cell r="P164">
            <v>0</v>
          </cell>
        </row>
        <row r="165">
          <cell r="H165">
            <v>0</v>
          </cell>
          <cell r="P165">
            <v>0</v>
          </cell>
        </row>
        <row r="166">
          <cell r="H166">
            <v>0</v>
          </cell>
          <cell r="P166">
            <v>0</v>
          </cell>
        </row>
        <row r="167">
          <cell r="H167">
            <v>0</v>
          </cell>
          <cell r="P167">
            <v>0</v>
          </cell>
        </row>
        <row r="168">
          <cell r="H168">
            <v>0</v>
          </cell>
          <cell r="P168">
            <v>0</v>
          </cell>
        </row>
        <row r="169">
          <cell r="H169">
            <v>0</v>
          </cell>
          <cell r="P169">
            <v>0</v>
          </cell>
        </row>
        <row r="170">
          <cell r="H170">
            <v>0</v>
          </cell>
          <cell r="P170">
            <v>0</v>
          </cell>
        </row>
        <row r="171">
          <cell r="H171">
            <v>0</v>
          </cell>
          <cell r="P171">
            <v>0</v>
          </cell>
        </row>
        <row r="172">
          <cell r="H172">
            <v>0</v>
          </cell>
          <cell r="P172">
            <v>0</v>
          </cell>
        </row>
        <row r="173">
          <cell r="H173">
            <v>0</v>
          </cell>
          <cell r="P173">
            <v>0</v>
          </cell>
        </row>
        <row r="174">
          <cell r="H174">
            <v>0</v>
          </cell>
          <cell r="P174">
            <v>0</v>
          </cell>
        </row>
        <row r="175">
          <cell r="H175">
            <v>0</v>
          </cell>
          <cell r="P175">
            <v>0</v>
          </cell>
        </row>
        <row r="176">
          <cell r="H176">
            <v>0</v>
          </cell>
          <cell r="P176">
            <v>0</v>
          </cell>
        </row>
        <row r="177">
          <cell r="H177">
            <v>0</v>
          </cell>
          <cell r="P177">
            <v>0</v>
          </cell>
        </row>
        <row r="178">
          <cell r="H178">
            <v>0</v>
          </cell>
          <cell r="P178">
            <v>0</v>
          </cell>
        </row>
        <row r="179">
          <cell r="H179">
            <v>0</v>
          </cell>
          <cell r="P179">
            <v>0</v>
          </cell>
        </row>
        <row r="180">
          <cell r="H180">
            <v>0</v>
          </cell>
          <cell r="P180">
            <v>0</v>
          </cell>
        </row>
        <row r="181">
          <cell r="H181">
            <v>0</v>
          </cell>
          <cell r="P181">
            <v>0</v>
          </cell>
        </row>
        <row r="182">
          <cell r="H182">
            <v>0</v>
          </cell>
          <cell r="P182">
            <v>0</v>
          </cell>
        </row>
        <row r="183">
          <cell r="H183">
            <v>0</v>
          </cell>
          <cell r="P183">
            <v>0</v>
          </cell>
        </row>
        <row r="184">
          <cell r="H184">
            <v>0</v>
          </cell>
          <cell r="P184">
            <v>0</v>
          </cell>
        </row>
        <row r="185">
          <cell r="H185">
            <v>0</v>
          </cell>
          <cell r="P185">
            <v>0</v>
          </cell>
        </row>
        <row r="186">
          <cell r="H186">
            <v>0</v>
          </cell>
          <cell r="P186">
            <v>0</v>
          </cell>
        </row>
        <row r="187">
          <cell r="H187">
            <v>0</v>
          </cell>
          <cell r="P187">
            <v>0</v>
          </cell>
        </row>
        <row r="188">
          <cell r="H188">
            <v>0</v>
          </cell>
          <cell r="P188">
            <v>0</v>
          </cell>
        </row>
        <row r="189">
          <cell r="H189">
            <v>0</v>
          </cell>
          <cell r="P189">
            <v>0</v>
          </cell>
        </row>
        <row r="190">
          <cell r="H190">
            <v>0</v>
          </cell>
          <cell r="P190">
            <v>0</v>
          </cell>
        </row>
        <row r="191">
          <cell r="H191">
            <v>0</v>
          </cell>
          <cell r="P191">
            <v>0</v>
          </cell>
        </row>
        <row r="192">
          <cell r="H192">
            <v>0</v>
          </cell>
          <cell r="P192">
            <v>0</v>
          </cell>
        </row>
        <row r="193">
          <cell r="H193">
            <v>0</v>
          </cell>
          <cell r="P193">
            <v>0</v>
          </cell>
        </row>
        <row r="194">
          <cell r="H194">
            <v>0</v>
          </cell>
          <cell r="P194">
            <v>0</v>
          </cell>
        </row>
        <row r="195">
          <cell r="H195">
            <v>0</v>
          </cell>
          <cell r="P195">
            <v>0</v>
          </cell>
        </row>
        <row r="196">
          <cell r="H196">
            <v>0</v>
          </cell>
          <cell r="P196">
            <v>0</v>
          </cell>
        </row>
        <row r="197">
          <cell r="H197">
            <v>0</v>
          </cell>
          <cell r="P197">
            <v>0</v>
          </cell>
        </row>
        <row r="198">
          <cell r="H198">
            <v>0</v>
          </cell>
          <cell r="P198">
            <v>0</v>
          </cell>
        </row>
        <row r="199">
          <cell r="H199">
            <v>0</v>
          </cell>
          <cell r="P199">
            <v>0</v>
          </cell>
        </row>
        <row r="200">
          <cell r="H200">
            <v>0</v>
          </cell>
          <cell r="P200">
            <v>0</v>
          </cell>
        </row>
        <row r="201">
          <cell r="H201">
            <v>0</v>
          </cell>
          <cell r="P201">
            <v>0</v>
          </cell>
        </row>
        <row r="202">
          <cell r="H202">
            <v>0</v>
          </cell>
          <cell r="P202">
            <v>0</v>
          </cell>
        </row>
        <row r="203">
          <cell r="H203">
            <v>0</v>
          </cell>
          <cell r="P203">
            <v>0</v>
          </cell>
        </row>
        <row r="204">
          <cell r="H204">
            <v>0</v>
          </cell>
          <cell r="P204">
            <v>0</v>
          </cell>
        </row>
        <row r="205">
          <cell r="H205">
            <v>0</v>
          </cell>
          <cell r="P205">
            <v>0</v>
          </cell>
        </row>
        <row r="206">
          <cell r="H206">
            <v>0</v>
          </cell>
          <cell r="P206">
            <v>0</v>
          </cell>
        </row>
        <row r="207">
          <cell r="H207">
            <v>0</v>
          </cell>
          <cell r="P207">
            <v>0</v>
          </cell>
        </row>
        <row r="208">
          <cell r="H208">
            <v>0</v>
          </cell>
          <cell r="P208">
            <v>0</v>
          </cell>
        </row>
        <row r="209">
          <cell r="H209">
            <v>0</v>
          </cell>
          <cell r="P209">
            <v>0</v>
          </cell>
        </row>
        <row r="210">
          <cell r="H210">
            <v>0</v>
          </cell>
          <cell r="P210">
            <v>0</v>
          </cell>
        </row>
        <row r="211">
          <cell r="H211">
            <v>0</v>
          </cell>
          <cell r="P211">
            <v>0</v>
          </cell>
        </row>
        <row r="212">
          <cell r="H212">
            <v>0</v>
          </cell>
          <cell r="P212">
            <v>0</v>
          </cell>
        </row>
        <row r="213">
          <cell r="H213">
            <v>0</v>
          </cell>
          <cell r="P213">
            <v>0</v>
          </cell>
        </row>
        <row r="214">
          <cell r="H214">
            <v>0</v>
          </cell>
          <cell r="P214">
            <v>0</v>
          </cell>
        </row>
        <row r="215">
          <cell r="H215">
            <v>773.28899999999999</v>
          </cell>
          <cell r="P215">
            <v>0</v>
          </cell>
        </row>
        <row r="216">
          <cell r="H216">
            <v>1678.6770000000001</v>
          </cell>
          <cell r="P216">
            <v>2147.3441804649742</v>
          </cell>
        </row>
        <row r="217">
          <cell r="H217">
            <v>1845.3532500000001</v>
          </cell>
          <cell r="P217">
            <v>0</v>
          </cell>
        </row>
        <row r="218">
          <cell r="H218">
            <v>3194.6120000000001</v>
          </cell>
          <cell r="P218">
            <v>1865.253390001747</v>
          </cell>
        </row>
        <row r="219">
          <cell r="H219">
            <v>879.91719999999987</v>
          </cell>
          <cell r="P219">
            <v>815.56861188348</v>
          </cell>
        </row>
        <row r="220">
          <cell r="H220">
            <v>1214.81691</v>
          </cell>
          <cell r="P220">
            <v>0</v>
          </cell>
        </row>
        <row r="221">
          <cell r="H221">
            <v>1061.115</v>
          </cell>
          <cell r="P221">
            <v>0</v>
          </cell>
        </row>
        <row r="222">
          <cell r="H222">
            <v>2524.1708800000001</v>
          </cell>
          <cell r="P222">
            <v>1621.5422989212718</v>
          </cell>
        </row>
        <row r="223">
          <cell r="H223">
            <v>1391.7034000000001</v>
          </cell>
          <cell r="P223">
            <v>953.73552966138709</v>
          </cell>
        </row>
        <row r="224">
          <cell r="H224">
            <v>442.3476</v>
          </cell>
          <cell r="P224">
            <v>481.66522725353758</v>
          </cell>
        </row>
        <row r="225">
          <cell r="H225">
            <v>1637.8912</v>
          </cell>
          <cell r="P225">
            <v>1414.2919222544112</v>
          </cell>
        </row>
        <row r="226">
          <cell r="H226">
            <v>3126.5488100000002</v>
          </cell>
          <cell r="P226">
            <v>2905.3432432743261</v>
          </cell>
        </row>
        <row r="227">
          <cell r="H227">
            <v>1308.06907</v>
          </cell>
          <cell r="P227">
            <v>1136.0391017294592</v>
          </cell>
        </row>
        <row r="228">
          <cell r="H228">
            <v>3215.1825999999996</v>
          </cell>
          <cell r="P228">
            <v>1510.241170711291</v>
          </cell>
        </row>
        <row r="229">
          <cell r="H229">
            <v>1303.2821000000001</v>
          </cell>
          <cell r="P229">
            <v>901.92293549467206</v>
          </cell>
        </row>
        <row r="230">
          <cell r="H230">
            <v>1832.52098</v>
          </cell>
          <cell r="P230">
            <v>1600.4334642607585</v>
          </cell>
        </row>
        <row r="231">
          <cell r="H231">
            <v>1071.50281</v>
          </cell>
          <cell r="P231">
            <v>0</v>
          </cell>
        </row>
        <row r="232">
          <cell r="H232">
            <v>547.81999999999994</v>
          </cell>
          <cell r="P232">
            <v>0</v>
          </cell>
        </row>
        <row r="233">
          <cell r="H233">
            <v>1201.3349000000001</v>
          </cell>
          <cell r="P233">
            <v>894.24699561812145</v>
          </cell>
        </row>
        <row r="234">
          <cell r="H234">
            <v>4393.88148</v>
          </cell>
          <cell r="P234">
            <v>1677.1928630262623</v>
          </cell>
        </row>
        <row r="235">
          <cell r="H235">
            <v>1226.81538</v>
          </cell>
          <cell r="P235">
            <v>765.67500268590231</v>
          </cell>
        </row>
        <row r="236">
          <cell r="H236">
            <v>1214.2098599999999</v>
          </cell>
          <cell r="P236">
            <v>857.78628120450708</v>
          </cell>
        </row>
        <row r="237">
          <cell r="H237">
            <v>1208.6636000000001</v>
          </cell>
          <cell r="P237">
            <v>0</v>
          </cell>
        </row>
        <row r="238">
          <cell r="H238">
            <v>1968.8330400000002</v>
          </cell>
          <cell r="P238">
            <v>0</v>
          </cell>
        </row>
        <row r="239">
          <cell r="H239">
            <v>1594.4335999999998</v>
          </cell>
          <cell r="P239">
            <v>1560.1347799088685</v>
          </cell>
        </row>
        <row r="240">
          <cell r="H240">
            <v>1595.9499999999998</v>
          </cell>
          <cell r="P240">
            <v>1869.0913599400224</v>
          </cell>
        </row>
        <row r="241">
          <cell r="H241">
            <v>1235.7898</v>
          </cell>
          <cell r="P241">
            <v>2137.7492556192865</v>
          </cell>
        </row>
        <row r="242">
          <cell r="H242">
            <v>1858.2511999999999</v>
          </cell>
          <cell r="P242">
            <v>2135.8302706501486</v>
          </cell>
        </row>
        <row r="243">
          <cell r="H243">
            <v>1855.9847199999999</v>
          </cell>
          <cell r="P243">
            <v>1867.1723749708844</v>
          </cell>
        </row>
        <row r="244">
          <cell r="H244">
            <v>2079.4962</v>
          </cell>
          <cell r="P244">
            <v>1560.1347799088685</v>
          </cell>
        </row>
        <row r="245">
          <cell r="H245">
            <v>1620.5419999999999</v>
          </cell>
          <cell r="P245">
            <v>3953.109036423456</v>
          </cell>
        </row>
        <row r="246">
          <cell r="H246">
            <v>2803.7068799999997</v>
          </cell>
          <cell r="P246">
            <v>1803.8458709893441</v>
          </cell>
        </row>
        <row r="247">
          <cell r="H247">
            <v>1877.0483200000001</v>
          </cell>
          <cell r="P247">
            <v>1249.2592149085774</v>
          </cell>
        </row>
        <row r="248">
          <cell r="H248">
            <v>1040.8749899999998</v>
          </cell>
          <cell r="P248">
            <v>1080.3885376244687</v>
          </cell>
        </row>
        <row r="249">
          <cell r="H249">
            <v>1099.0292999999999</v>
          </cell>
          <cell r="P249">
            <v>965.24943947621273</v>
          </cell>
        </row>
        <row r="250">
          <cell r="H250">
            <v>3321.3206000000005</v>
          </cell>
          <cell r="P250">
            <v>4350.3389250349392</v>
          </cell>
        </row>
        <row r="251">
          <cell r="H251">
            <v>1939.8600000000001</v>
          </cell>
          <cell r="P251">
            <v>1508.3221857421536</v>
          </cell>
        </row>
        <row r="252">
          <cell r="H252">
            <v>541.42520000000002</v>
          </cell>
          <cell r="P252">
            <v>362.68815916700635</v>
          </cell>
        </row>
        <row r="253">
          <cell r="H253">
            <v>1088.9928</v>
          </cell>
          <cell r="P253">
            <v>3868.6736977814012</v>
          </cell>
        </row>
        <row r="254">
          <cell r="H254">
            <v>2052.5246000000002</v>
          </cell>
          <cell r="P254">
            <v>1018.9810186120656</v>
          </cell>
        </row>
        <row r="255">
          <cell r="H255">
            <v>1090.9245000000001</v>
          </cell>
          <cell r="P255">
            <v>690.83458888953601</v>
          </cell>
        </row>
        <row r="256">
          <cell r="H256">
            <v>1868.5692199999999</v>
          </cell>
          <cell r="P256">
            <v>1746.2763219152162</v>
          </cell>
        </row>
        <row r="257">
          <cell r="H257">
            <v>1317.74</v>
          </cell>
          <cell r="P257">
            <v>679.32067907471026</v>
          </cell>
        </row>
        <row r="258">
          <cell r="H258">
            <v>1539.3539999999998</v>
          </cell>
          <cell r="P258">
            <v>1312.5857188901184</v>
          </cell>
        </row>
        <row r="259">
          <cell r="H259">
            <v>1664.6375</v>
          </cell>
          <cell r="P259">
            <v>1510.241170711291</v>
          </cell>
        </row>
        <row r="260">
          <cell r="H260">
            <v>2023.0434700000001</v>
          </cell>
          <cell r="P260">
            <v>1222.393425340651</v>
          </cell>
        </row>
        <row r="261">
          <cell r="H261">
            <v>5729.3249999999998</v>
          </cell>
          <cell r="P261">
            <v>2592.5486933048974</v>
          </cell>
        </row>
        <row r="262">
          <cell r="H262">
            <v>2135.0891299999998</v>
          </cell>
          <cell r="P262">
            <v>1107.2543271923951</v>
          </cell>
        </row>
        <row r="263">
          <cell r="H263">
            <v>1799.6517999999999</v>
          </cell>
          <cell r="P263">
            <v>829.00150666744321</v>
          </cell>
        </row>
        <row r="264">
          <cell r="H264">
            <v>2372.9266000000002</v>
          </cell>
          <cell r="P264">
            <v>840.51541648226873</v>
          </cell>
        </row>
        <row r="265">
          <cell r="H265">
            <v>2316.8000000000002</v>
          </cell>
          <cell r="P265">
            <v>1427.7248170383743</v>
          </cell>
        </row>
        <row r="266">
          <cell r="H266">
            <v>2101.7773399999996</v>
          </cell>
          <cell r="P266">
            <v>1287.6389142913297</v>
          </cell>
        </row>
        <row r="267">
          <cell r="H267">
            <v>1979.2929000000001</v>
          </cell>
          <cell r="P267">
            <v>2728.7966261136671</v>
          </cell>
        </row>
        <row r="268">
          <cell r="H268">
            <v>3194.8487999999998</v>
          </cell>
          <cell r="P268">
            <v>807.89267200692962</v>
          </cell>
        </row>
        <row r="269">
          <cell r="H269">
            <v>1005.0414</v>
          </cell>
          <cell r="P269">
            <v>0</v>
          </cell>
        </row>
        <row r="270">
          <cell r="H270">
            <v>2235.0190000000002</v>
          </cell>
          <cell r="P270">
            <v>955.65451463052477</v>
          </cell>
        </row>
        <row r="271">
          <cell r="H271">
            <v>1970.6569999999999</v>
          </cell>
          <cell r="P271">
            <v>782.94586740814077</v>
          </cell>
        </row>
        <row r="272">
          <cell r="H272">
            <v>5623.9924000000001</v>
          </cell>
          <cell r="P272">
            <v>5586.1652451595528</v>
          </cell>
        </row>
        <row r="273">
          <cell r="H273">
            <v>4349.4175999999998</v>
          </cell>
          <cell r="P273">
            <v>1752.0332768226285</v>
          </cell>
        </row>
        <row r="274">
          <cell r="H274">
            <v>1855.6790000000001</v>
          </cell>
          <cell r="P274">
            <v>1184.0137259578992</v>
          </cell>
        </row>
        <row r="275">
          <cell r="H275">
            <v>0</v>
          </cell>
          <cell r="P275">
            <v>0</v>
          </cell>
        </row>
      </sheetData>
      <sheetData sheetId="16">
        <row r="8">
          <cell r="H8">
            <v>0</v>
          </cell>
          <cell r="P8">
            <v>0</v>
          </cell>
        </row>
        <row r="9">
          <cell r="H9">
            <v>0</v>
          </cell>
          <cell r="P9">
            <v>0</v>
          </cell>
        </row>
        <row r="10">
          <cell r="H10">
            <v>0</v>
          </cell>
          <cell r="P10">
            <v>0</v>
          </cell>
        </row>
        <row r="11">
          <cell r="H11">
            <v>0</v>
          </cell>
          <cell r="P11">
            <v>0</v>
          </cell>
        </row>
        <row r="12">
          <cell r="H12">
            <v>0</v>
          </cell>
          <cell r="P12">
            <v>0</v>
          </cell>
        </row>
        <row r="13">
          <cell r="H13">
            <v>0</v>
          </cell>
          <cell r="P13">
            <v>0</v>
          </cell>
        </row>
        <row r="14">
          <cell r="H14">
            <v>0</v>
          </cell>
          <cell r="P14">
            <v>0</v>
          </cell>
        </row>
        <row r="15">
          <cell r="H15">
            <v>0</v>
          </cell>
          <cell r="P15">
            <v>0</v>
          </cell>
        </row>
        <row r="16">
          <cell r="H16">
            <v>0</v>
          </cell>
          <cell r="P16">
            <v>0</v>
          </cell>
        </row>
        <row r="17">
          <cell r="H17">
            <v>0</v>
          </cell>
          <cell r="P17">
            <v>0</v>
          </cell>
        </row>
        <row r="18">
          <cell r="H18">
            <v>0</v>
          </cell>
          <cell r="P18">
            <v>0</v>
          </cell>
        </row>
        <row r="19">
          <cell r="H19">
            <v>0</v>
          </cell>
          <cell r="P19">
            <v>0</v>
          </cell>
        </row>
        <row r="20">
          <cell r="H20">
            <v>0</v>
          </cell>
          <cell r="P20">
            <v>0</v>
          </cell>
        </row>
        <row r="21">
          <cell r="H21">
            <v>0</v>
          </cell>
          <cell r="P21">
            <v>0</v>
          </cell>
        </row>
        <row r="22">
          <cell r="H22">
            <v>0</v>
          </cell>
          <cell r="P22">
            <v>0</v>
          </cell>
        </row>
        <row r="23">
          <cell r="H23">
            <v>0</v>
          </cell>
          <cell r="P23">
            <v>0</v>
          </cell>
        </row>
        <row r="24">
          <cell r="H24">
            <v>0</v>
          </cell>
          <cell r="P24">
            <v>0</v>
          </cell>
        </row>
        <row r="25">
          <cell r="H25">
            <v>0</v>
          </cell>
          <cell r="P25">
            <v>0</v>
          </cell>
        </row>
        <row r="26">
          <cell r="H26">
            <v>0</v>
          </cell>
          <cell r="P26">
            <v>0</v>
          </cell>
        </row>
        <row r="27">
          <cell r="H27">
            <v>0</v>
          </cell>
          <cell r="P27">
            <v>0</v>
          </cell>
        </row>
        <row r="28">
          <cell r="H28">
            <v>0</v>
          </cell>
          <cell r="P28">
            <v>0</v>
          </cell>
        </row>
        <row r="29">
          <cell r="H29">
            <v>0</v>
          </cell>
          <cell r="P29">
            <v>0</v>
          </cell>
        </row>
        <row r="30">
          <cell r="H30">
            <v>0</v>
          </cell>
          <cell r="P30">
            <v>0</v>
          </cell>
        </row>
        <row r="31">
          <cell r="H31">
            <v>0</v>
          </cell>
          <cell r="P31">
            <v>0</v>
          </cell>
        </row>
        <row r="32">
          <cell r="H32">
            <v>0</v>
          </cell>
          <cell r="P32">
            <v>0</v>
          </cell>
        </row>
        <row r="33">
          <cell r="H33">
            <v>0</v>
          </cell>
          <cell r="P33">
            <v>0</v>
          </cell>
        </row>
        <row r="34">
          <cell r="H34">
            <v>0</v>
          </cell>
          <cell r="P34">
            <v>0</v>
          </cell>
        </row>
        <row r="35">
          <cell r="H35">
            <v>0</v>
          </cell>
          <cell r="P35">
            <v>0</v>
          </cell>
        </row>
        <row r="36">
          <cell r="H36">
            <v>0</v>
          </cell>
          <cell r="P36">
            <v>0</v>
          </cell>
        </row>
        <row r="37">
          <cell r="H37">
            <v>0</v>
          </cell>
          <cell r="P37">
            <v>0</v>
          </cell>
        </row>
        <row r="38">
          <cell r="H38">
            <v>0</v>
          </cell>
          <cell r="P38">
            <v>0</v>
          </cell>
        </row>
        <row r="39">
          <cell r="H39">
            <v>0</v>
          </cell>
          <cell r="P39">
            <v>0</v>
          </cell>
        </row>
        <row r="40">
          <cell r="H40">
            <v>0</v>
          </cell>
          <cell r="P40">
            <v>0</v>
          </cell>
        </row>
        <row r="41">
          <cell r="H41">
            <v>0</v>
          </cell>
          <cell r="P41">
            <v>0</v>
          </cell>
        </row>
        <row r="42">
          <cell r="H42">
            <v>0</v>
          </cell>
          <cell r="P42">
            <v>0</v>
          </cell>
        </row>
        <row r="43">
          <cell r="H43">
            <v>0</v>
          </cell>
          <cell r="P43">
            <v>0</v>
          </cell>
        </row>
        <row r="44">
          <cell r="H44">
            <v>0</v>
          </cell>
          <cell r="P44">
            <v>0</v>
          </cell>
        </row>
        <row r="45">
          <cell r="H45">
            <v>0</v>
          </cell>
          <cell r="P45">
            <v>0</v>
          </cell>
        </row>
        <row r="46">
          <cell r="H46">
            <v>0</v>
          </cell>
          <cell r="P46">
            <v>0</v>
          </cell>
        </row>
        <row r="47">
          <cell r="H47">
            <v>0</v>
          </cell>
          <cell r="P47">
            <v>0</v>
          </cell>
        </row>
        <row r="48">
          <cell r="H48">
            <v>0</v>
          </cell>
          <cell r="P48">
            <v>0</v>
          </cell>
        </row>
        <row r="49">
          <cell r="H49">
            <v>0</v>
          </cell>
          <cell r="P49">
            <v>0</v>
          </cell>
        </row>
        <row r="50">
          <cell r="H50">
            <v>0</v>
          </cell>
          <cell r="P50">
            <v>0</v>
          </cell>
        </row>
        <row r="51">
          <cell r="H51">
            <v>0</v>
          </cell>
          <cell r="P51">
            <v>0</v>
          </cell>
        </row>
        <row r="52">
          <cell r="H52">
            <v>0</v>
          </cell>
          <cell r="P52">
            <v>0</v>
          </cell>
        </row>
        <row r="53">
          <cell r="H53">
            <v>0</v>
          </cell>
          <cell r="P53">
            <v>0</v>
          </cell>
        </row>
        <row r="54">
          <cell r="H54">
            <v>0</v>
          </cell>
          <cell r="P54">
            <v>0</v>
          </cell>
        </row>
        <row r="55">
          <cell r="H55">
            <v>0</v>
          </cell>
          <cell r="P55">
            <v>0</v>
          </cell>
        </row>
        <row r="56">
          <cell r="H56">
            <v>0</v>
          </cell>
          <cell r="P56">
            <v>0</v>
          </cell>
        </row>
        <row r="57">
          <cell r="H57">
            <v>0</v>
          </cell>
          <cell r="P57">
            <v>0</v>
          </cell>
        </row>
        <row r="58">
          <cell r="H58">
            <v>0</v>
          </cell>
          <cell r="P58">
            <v>0</v>
          </cell>
        </row>
        <row r="59">
          <cell r="H59">
            <v>0</v>
          </cell>
          <cell r="P59">
            <v>0</v>
          </cell>
        </row>
        <row r="60">
          <cell r="H60">
            <v>0</v>
          </cell>
          <cell r="P60">
            <v>0</v>
          </cell>
        </row>
        <row r="61">
          <cell r="H61">
            <v>0</v>
          </cell>
          <cell r="P61">
            <v>0</v>
          </cell>
        </row>
        <row r="62">
          <cell r="H62">
            <v>0</v>
          </cell>
          <cell r="P62">
            <v>0</v>
          </cell>
        </row>
        <row r="63">
          <cell r="H63">
            <v>0</v>
          </cell>
          <cell r="P63">
            <v>0</v>
          </cell>
        </row>
        <row r="64">
          <cell r="H64">
            <v>0</v>
          </cell>
          <cell r="P64">
            <v>0</v>
          </cell>
        </row>
        <row r="65">
          <cell r="H65">
            <v>0</v>
          </cell>
          <cell r="P65">
            <v>0</v>
          </cell>
        </row>
        <row r="66">
          <cell r="H66">
            <v>0</v>
          </cell>
          <cell r="P66">
            <v>0</v>
          </cell>
        </row>
        <row r="67">
          <cell r="H67">
            <v>0</v>
          </cell>
          <cell r="P67">
            <v>0</v>
          </cell>
        </row>
        <row r="68">
          <cell r="H68">
            <v>0</v>
          </cell>
          <cell r="P68">
            <v>0</v>
          </cell>
        </row>
        <row r="69">
          <cell r="H69">
            <v>0</v>
          </cell>
          <cell r="P69">
            <v>0</v>
          </cell>
        </row>
        <row r="70">
          <cell r="H70">
            <v>0</v>
          </cell>
          <cell r="P70">
            <v>0</v>
          </cell>
        </row>
        <row r="71">
          <cell r="H71">
            <v>0</v>
          </cell>
          <cell r="P71">
            <v>0</v>
          </cell>
        </row>
        <row r="72">
          <cell r="H72">
            <v>0</v>
          </cell>
          <cell r="P72">
            <v>0</v>
          </cell>
        </row>
        <row r="73">
          <cell r="H73">
            <v>0</v>
          </cell>
          <cell r="P73">
            <v>0</v>
          </cell>
        </row>
        <row r="74">
          <cell r="H74">
            <v>0</v>
          </cell>
          <cell r="P74">
            <v>0</v>
          </cell>
        </row>
        <row r="75">
          <cell r="H75">
            <v>0</v>
          </cell>
          <cell r="P75">
            <v>0</v>
          </cell>
        </row>
        <row r="76">
          <cell r="H76">
            <v>0</v>
          </cell>
          <cell r="P76">
            <v>0</v>
          </cell>
        </row>
        <row r="77">
          <cell r="H77">
            <v>0.84499999999999997</v>
          </cell>
          <cell r="P77">
            <v>0</v>
          </cell>
        </row>
        <row r="78">
          <cell r="H78">
            <v>0.76779999999999993</v>
          </cell>
          <cell r="P78">
            <v>0</v>
          </cell>
        </row>
        <row r="79">
          <cell r="H79">
            <v>0</v>
          </cell>
          <cell r="P79">
            <v>0</v>
          </cell>
        </row>
        <row r="80">
          <cell r="H80">
            <v>0.73680000000000001</v>
          </cell>
          <cell r="P80">
            <v>0</v>
          </cell>
        </row>
        <row r="81">
          <cell r="H81">
            <v>0</v>
          </cell>
          <cell r="P81">
            <v>0</v>
          </cell>
        </row>
        <row r="82">
          <cell r="H82">
            <v>0.75160000000000005</v>
          </cell>
          <cell r="P82">
            <v>0</v>
          </cell>
        </row>
        <row r="83">
          <cell r="H83">
            <v>0.75900000000000001</v>
          </cell>
          <cell r="P83">
            <v>0</v>
          </cell>
        </row>
        <row r="84">
          <cell r="H84">
            <v>0.77280000000000004</v>
          </cell>
          <cell r="P84">
            <v>0</v>
          </cell>
        </row>
        <row r="85">
          <cell r="H85">
            <v>0.50860000000000005</v>
          </cell>
          <cell r="P85">
            <v>0</v>
          </cell>
        </row>
        <row r="86">
          <cell r="H86">
            <v>0.82980000000000009</v>
          </cell>
          <cell r="P86">
            <v>0</v>
          </cell>
        </row>
        <row r="87">
          <cell r="H87">
            <v>0.6391</v>
          </cell>
          <cell r="P87">
            <v>0</v>
          </cell>
        </row>
        <row r="88">
          <cell r="H88">
            <v>0</v>
          </cell>
          <cell r="P88">
            <v>0</v>
          </cell>
        </row>
        <row r="89">
          <cell r="H89">
            <v>0.82040000000000002</v>
          </cell>
          <cell r="P89">
            <v>0</v>
          </cell>
        </row>
        <row r="90">
          <cell r="H90">
            <v>0.62170000000000003</v>
          </cell>
          <cell r="P90">
            <v>0</v>
          </cell>
        </row>
        <row r="91">
          <cell r="H91">
            <v>1.0079</v>
          </cell>
          <cell r="P91">
            <v>0</v>
          </cell>
        </row>
        <row r="92">
          <cell r="H92">
            <v>0.77444000000000002</v>
          </cell>
          <cell r="P92">
            <v>0</v>
          </cell>
        </row>
        <row r="93">
          <cell r="H93">
            <v>0</v>
          </cell>
          <cell r="P93">
            <v>0</v>
          </cell>
        </row>
        <row r="94">
          <cell r="H94">
            <v>0.73720000000000008</v>
          </cell>
          <cell r="P94">
            <v>0</v>
          </cell>
        </row>
        <row r="95">
          <cell r="H95">
            <v>0.93700000000000006</v>
          </cell>
          <cell r="P95">
            <v>0</v>
          </cell>
        </row>
        <row r="96">
          <cell r="H96">
            <v>1.0326400000000002</v>
          </cell>
          <cell r="P96">
            <v>0</v>
          </cell>
        </row>
        <row r="97">
          <cell r="H97">
            <v>1.3015999999999999</v>
          </cell>
          <cell r="P97">
            <v>0</v>
          </cell>
        </row>
        <row r="98">
          <cell r="H98">
            <v>0.81479999999999997</v>
          </cell>
          <cell r="P98">
            <v>0</v>
          </cell>
        </row>
        <row r="99">
          <cell r="H99">
            <v>0.66720000000000002</v>
          </cell>
          <cell r="P99">
            <v>0</v>
          </cell>
        </row>
        <row r="100">
          <cell r="H100">
            <v>0.69959999999999989</v>
          </cell>
          <cell r="P100">
            <v>0</v>
          </cell>
        </row>
        <row r="101">
          <cell r="H101">
            <v>0.64090000000000003</v>
          </cell>
          <cell r="P101">
            <v>0</v>
          </cell>
        </row>
        <row r="102">
          <cell r="H102">
            <v>0.66870000000000007</v>
          </cell>
          <cell r="P102">
            <v>0</v>
          </cell>
        </row>
        <row r="103">
          <cell r="H103">
            <v>0.65060000000000007</v>
          </cell>
          <cell r="P103">
            <v>0</v>
          </cell>
        </row>
        <row r="104">
          <cell r="H104">
            <v>0.6401</v>
          </cell>
          <cell r="P104">
            <v>0</v>
          </cell>
        </row>
        <row r="105">
          <cell r="H105">
            <v>0.65849999999999997</v>
          </cell>
          <cell r="P105">
            <v>0</v>
          </cell>
        </row>
        <row r="106">
          <cell r="H106">
            <v>0.64370000000000005</v>
          </cell>
          <cell r="P106">
            <v>0</v>
          </cell>
        </row>
        <row r="107">
          <cell r="H107">
            <v>0.70319999999999994</v>
          </cell>
          <cell r="P107">
            <v>0</v>
          </cell>
        </row>
        <row r="108">
          <cell r="H108">
            <v>0.93489999999999995</v>
          </cell>
          <cell r="P108">
            <v>0</v>
          </cell>
        </row>
        <row r="109">
          <cell r="H109">
            <v>0.93479999999999996</v>
          </cell>
          <cell r="P109">
            <v>0</v>
          </cell>
        </row>
        <row r="110">
          <cell r="H110">
            <v>0.93030000000000002</v>
          </cell>
          <cell r="P110">
            <v>0</v>
          </cell>
        </row>
        <row r="111">
          <cell r="H111">
            <v>0.79280000000000006</v>
          </cell>
          <cell r="P111">
            <v>0</v>
          </cell>
        </row>
        <row r="112">
          <cell r="H112">
            <v>0.70699999999999996</v>
          </cell>
          <cell r="P112">
            <v>0</v>
          </cell>
        </row>
        <row r="113">
          <cell r="H113">
            <v>0.61960000000000004</v>
          </cell>
          <cell r="P113">
            <v>0</v>
          </cell>
        </row>
        <row r="114">
          <cell r="H114">
            <v>0</v>
          </cell>
          <cell r="P114">
            <v>0</v>
          </cell>
        </row>
        <row r="115">
          <cell r="H115">
            <v>0</v>
          </cell>
          <cell r="P115">
            <v>0</v>
          </cell>
        </row>
        <row r="116">
          <cell r="H116">
            <v>0.63866000000000001</v>
          </cell>
          <cell r="P116">
            <v>0</v>
          </cell>
        </row>
        <row r="117">
          <cell r="H117">
            <v>0.73260000000000003</v>
          </cell>
          <cell r="P117">
            <v>0</v>
          </cell>
        </row>
        <row r="118">
          <cell r="H118">
            <v>0</v>
          </cell>
          <cell r="P118">
            <v>0</v>
          </cell>
        </row>
        <row r="119">
          <cell r="H119">
            <v>1.0030399999999999</v>
          </cell>
          <cell r="P119">
            <v>0</v>
          </cell>
        </row>
        <row r="120">
          <cell r="H120">
            <v>0</v>
          </cell>
          <cell r="P120">
            <v>0</v>
          </cell>
        </row>
        <row r="121">
          <cell r="H121">
            <v>0.70079999999999998</v>
          </cell>
          <cell r="P121">
            <v>0</v>
          </cell>
        </row>
        <row r="122">
          <cell r="H122">
            <v>1.3415600000000003</v>
          </cell>
          <cell r="P122">
            <v>0</v>
          </cell>
        </row>
        <row r="123">
          <cell r="H123">
            <v>1.0661099999999999</v>
          </cell>
          <cell r="P123">
            <v>0</v>
          </cell>
        </row>
        <row r="124">
          <cell r="H124">
            <v>0.93730000000000002</v>
          </cell>
          <cell r="P124">
            <v>0</v>
          </cell>
        </row>
        <row r="125">
          <cell r="H125">
            <v>1.1361999999999999</v>
          </cell>
          <cell r="P125">
            <v>0</v>
          </cell>
        </row>
        <row r="126">
          <cell r="H126">
            <v>0.9143</v>
          </cell>
          <cell r="P126">
            <v>0</v>
          </cell>
        </row>
        <row r="127">
          <cell r="H127">
            <v>1.7744000000000002</v>
          </cell>
          <cell r="P127">
            <v>0</v>
          </cell>
        </row>
        <row r="128">
          <cell r="H128">
            <v>1.5317799999999999</v>
          </cell>
          <cell r="P128">
            <v>0</v>
          </cell>
        </row>
        <row r="129">
          <cell r="H129">
            <v>0</v>
          </cell>
          <cell r="P129">
            <v>0</v>
          </cell>
        </row>
        <row r="130">
          <cell r="H130">
            <v>0.76690000000000003</v>
          </cell>
          <cell r="P130">
            <v>0</v>
          </cell>
        </row>
        <row r="131">
          <cell r="H131">
            <v>0</v>
          </cell>
          <cell r="P131">
            <v>0</v>
          </cell>
        </row>
        <row r="132">
          <cell r="H132">
            <v>2.5687600000000002</v>
          </cell>
          <cell r="P132">
            <v>0</v>
          </cell>
        </row>
        <row r="133">
          <cell r="H133">
            <v>0.72450000000000003</v>
          </cell>
          <cell r="P133">
            <v>0</v>
          </cell>
        </row>
        <row r="134">
          <cell r="H134">
            <v>0</v>
          </cell>
          <cell r="P134">
            <v>0</v>
          </cell>
        </row>
        <row r="135">
          <cell r="H135">
            <v>0</v>
          </cell>
          <cell r="P135">
            <v>0</v>
          </cell>
        </row>
        <row r="136">
          <cell r="H136">
            <v>0</v>
          </cell>
          <cell r="P136">
            <v>0</v>
          </cell>
        </row>
        <row r="137">
          <cell r="H137">
            <v>0</v>
          </cell>
          <cell r="P137">
            <v>0</v>
          </cell>
        </row>
        <row r="138">
          <cell r="H138">
            <v>0</v>
          </cell>
          <cell r="P138">
            <v>0</v>
          </cell>
        </row>
        <row r="139">
          <cell r="H139">
            <v>0</v>
          </cell>
          <cell r="P139">
            <v>0</v>
          </cell>
        </row>
        <row r="140">
          <cell r="H140">
            <v>0</v>
          </cell>
          <cell r="P140">
            <v>0</v>
          </cell>
        </row>
        <row r="141">
          <cell r="H141">
            <v>0</v>
          </cell>
          <cell r="P141">
            <v>0</v>
          </cell>
        </row>
        <row r="142">
          <cell r="H142">
            <v>0</v>
          </cell>
          <cell r="P142">
            <v>0</v>
          </cell>
        </row>
        <row r="143">
          <cell r="H143">
            <v>0</v>
          </cell>
          <cell r="P143">
            <v>0</v>
          </cell>
        </row>
        <row r="144">
          <cell r="H144">
            <v>0</v>
          </cell>
          <cell r="P144">
            <v>0</v>
          </cell>
        </row>
        <row r="145">
          <cell r="H145">
            <v>0</v>
          </cell>
          <cell r="P145">
            <v>0</v>
          </cell>
        </row>
        <row r="146">
          <cell r="H146">
            <v>0</v>
          </cell>
          <cell r="P146">
            <v>0</v>
          </cell>
        </row>
        <row r="147">
          <cell r="H147">
            <v>0</v>
          </cell>
          <cell r="P147">
            <v>0</v>
          </cell>
        </row>
        <row r="148">
          <cell r="H148">
            <v>2.7204999999999999</v>
          </cell>
          <cell r="P148">
            <v>0</v>
          </cell>
        </row>
        <row r="149">
          <cell r="H149">
            <v>0</v>
          </cell>
          <cell r="P149">
            <v>0</v>
          </cell>
        </row>
        <row r="150">
          <cell r="H150">
            <v>0</v>
          </cell>
          <cell r="P150">
            <v>0</v>
          </cell>
        </row>
        <row r="151">
          <cell r="H151">
            <v>0</v>
          </cell>
          <cell r="P151">
            <v>0</v>
          </cell>
        </row>
        <row r="152">
          <cell r="H152">
            <v>0</v>
          </cell>
          <cell r="P152">
            <v>0</v>
          </cell>
        </row>
        <row r="153">
          <cell r="H153">
            <v>0</v>
          </cell>
          <cell r="P153">
            <v>0</v>
          </cell>
        </row>
        <row r="154">
          <cell r="H154">
            <v>3.3303699999999998</v>
          </cell>
          <cell r="P154">
            <v>0</v>
          </cell>
        </row>
        <row r="155">
          <cell r="H155">
            <v>0</v>
          </cell>
          <cell r="P155">
            <v>0</v>
          </cell>
        </row>
        <row r="156">
          <cell r="H156">
            <v>0</v>
          </cell>
          <cell r="P156">
            <v>0</v>
          </cell>
        </row>
        <row r="157">
          <cell r="H157">
            <v>0</v>
          </cell>
          <cell r="P157">
            <v>0</v>
          </cell>
        </row>
        <row r="158">
          <cell r="H158">
            <v>0</v>
          </cell>
          <cell r="P158">
            <v>0</v>
          </cell>
        </row>
        <row r="159">
          <cell r="H159">
            <v>2.69556</v>
          </cell>
          <cell r="P159">
            <v>0</v>
          </cell>
        </row>
        <row r="160">
          <cell r="H160">
            <v>0</v>
          </cell>
          <cell r="P160">
            <v>0</v>
          </cell>
        </row>
        <row r="161">
          <cell r="H161">
            <v>0</v>
          </cell>
          <cell r="P161">
            <v>0</v>
          </cell>
        </row>
        <row r="162">
          <cell r="H162">
            <v>0</v>
          </cell>
          <cell r="P162">
            <v>0</v>
          </cell>
        </row>
        <row r="163">
          <cell r="H163">
            <v>2.7063700000000002</v>
          </cell>
          <cell r="P163">
            <v>0</v>
          </cell>
        </row>
        <row r="164">
          <cell r="H164">
            <v>0</v>
          </cell>
          <cell r="P164">
            <v>0</v>
          </cell>
        </row>
        <row r="165">
          <cell r="H165">
            <v>0</v>
          </cell>
          <cell r="P165">
            <v>0</v>
          </cell>
        </row>
        <row r="166">
          <cell r="H166">
            <v>0</v>
          </cell>
          <cell r="P166">
            <v>0</v>
          </cell>
        </row>
        <row r="167">
          <cell r="H167">
            <v>0</v>
          </cell>
          <cell r="P167">
            <v>0</v>
          </cell>
        </row>
        <row r="168">
          <cell r="H168">
            <v>0</v>
          </cell>
          <cell r="P168">
            <v>0</v>
          </cell>
        </row>
        <row r="169">
          <cell r="H169">
            <v>0</v>
          </cell>
          <cell r="P169">
            <v>0</v>
          </cell>
        </row>
        <row r="170">
          <cell r="H170">
            <v>0</v>
          </cell>
          <cell r="P170">
            <v>0</v>
          </cell>
        </row>
        <row r="171">
          <cell r="H171">
            <v>0</v>
          </cell>
          <cell r="P171">
            <v>0</v>
          </cell>
        </row>
        <row r="172">
          <cell r="H172">
            <v>0</v>
          </cell>
          <cell r="P172">
            <v>0</v>
          </cell>
        </row>
        <row r="173">
          <cell r="H173">
            <v>0</v>
          </cell>
          <cell r="P173">
            <v>0</v>
          </cell>
        </row>
        <row r="174">
          <cell r="H174">
            <v>0</v>
          </cell>
          <cell r="P174">
            <v>0</v>
          </cell>
        </row>
        <row r="175">
          <cell r="H175">
            <v>0</v>
          </cell>
          <cell r="P175">
            <v>0</v>
          </cell>
        </row>
        <row r="176">
          <cell r="H176">
            <v>1.734</v>
          </cell>
          <cell r="P176">
            <v>0</v>
          </cell>
        </row>
        <row r="177">
          <cell r="H177">
            <v>1.5017</v>
          </cell>
          <cell r="P177">
            <v>0</v>
          </cell>
        </row>
        <row r="178">
          <cell r="H178">
            <v>0</v>
          </cell>
          <cell r="P178">
            <v>0</v>
          </cell>
        </row>
        <row r="179">
          <cell r="H179">
            <v>0</v>
          </cell>
          <cell r="P179">
            <v>0</v>
          </cell>
        </row>
        <row r="180">
          <cell r="H180">
            <v>0</v>
          </cell>
          <cell r="P180">
            <v>0</v>
          </cell>
        </row>
        <row r="181">
          <cell r="H181">
            <v>0</v>
          </cell>
          <cell r="P181">
            <v>0</v>
          </cell>
        </row>
        <row r="182">
          <cell r="H182">
            <v>0</v>
          </cell>
          <cell r="P182">
            <v>0</v>
          </cell>
        </row>
        <row r="183">
          <cell r="H183">
            <v>0</v>
          </cell>
          <cell r="P183">
            <v>0</v>
          </cell>
        </row>
        <row r="184">
          <cell r="H184">
            <v>0</v>
          </cell>
          <cell r="P184">
            <v>0</v>
          </cell>
        </row>
        <row r="185">
          <cell r="H185">
            <v>0</v>
          </cell>
          <cell r="P185">
            <v>0</v>
          </cell>
        </row>
        <row r="186">
          <cell r="H186">
            <v>0</v>
          </cell>
          <cell r="P186">
            <v>0</v>
          </cell>
        </row>
        <row r="187">
          <cell r="H187">
            <v>0</v>
          </cell>
          <cell r="P187">
            <v>0</v>
          </cell>
        </row>
        <row r="188">
          <cell r="H188">
            <v>0</v>
          </cell>
          <cell r="P188">
            <v>0</v>
          </cell>
        </row>
        <row r="189">
          <cell r="H189">
            <v>0</v>
          </cell>
          <cell r="P189">
            <v>0</v>
          </cell>
        </row>
        <row r="190">
          <cell r="H190">
            <v>0</v>
          </cell>
          <cell r="P190">
            <v>0</v>
          </cell>
        </row>
        <row r="191">
          <cell r="H191">
            <v>1.52525</v>
          </cell>
          <cell r="P191">
            <v>0</v>
          </cell>
        </row>
        <row r="192">
          <cell r="H192">
            <v>1.7841000000000002</v>
          </cell>
          <cell r="P192">
            <v>0</v>
          </cell>
        </row>
        <row r="193">
          <cell r="H193">
            <v>1.0911600000000001</v>
          </cell>
          <cell r="P193">
            <v>0</v>
          </cell>
        </row>
        <row r="194">
          <cell r="H194">
            <v>0</v>
          </cell>
          <cell r="P194">
            <v>0</v>
          </cell>
        </row>
        <row r="195">
          <cell r="H195">
            <v>0</v>
          </cell>
          <cell r="P195">
            <v>0</v>
          </cell>
        </row>
        <row r="196">
          <cell r="H196">
            <v>0</v>
          </cell>
          <cell r="P196">
            <v>0</v>
          </cell>
        </row>
        <row r="197">
          <cell r="H197">
            <v>0</v>
          </cell>
          <cell r="P197">
            <v>0</v>
          </cell>
        </row>
        <row r="198">
          <cell r="H198">
            <v>0</v>
          </cell>
          <cell r="P198">
            <v>0</v>
          </cell>
        </row>
        <row r="199">
          <cell r="H199">
            <v>0</v>
          </cell>
          <cell r="P199">
            <v>0</v>
          </cell>
        </row>
        <row r="200">
          <cell r="H200">
            <v>0</v>
          </cell>
          <cell r="P200">
            <v>0</v>
          </cell>
        </row>
        <row r="201">
          <cell r="H201">
            <v>0</v>
          </cell>
          <cell r="P201">
            <v>0</v>
          </cell>
        </row>
        <row r="202">
          <cell r="H202">
            <v>0</v>
          </cell>
          <cell r="P202">
            <v>0</v>
          </cell>
        </row>
        <row r="203">
          <cell r="H203">
            <v>0</v>
          </cell>
          <cell r="P203">
            <v>0</v>
          </cell>
        </row>
        <row r="204">
          <cell r="H204">
            <v>0</v>
          </cell>
          <cell r="P204">
            <v>0</v>
          </cell>
        </row>
        <row r="205">
          <cell r="H205">
            <v>1.7002000000000002</v>
          </cell>
          <cell r="P205">
            <v>0</v>
          </cell>
        </row>
        <row r="206">
          <cell r="H206">
            <v>0</v>
          </cell>
          <cell r="P206">
            <v>0</v>
          </cell>
        </row>
        <row r="207">
          <cell r="H207">
            <v>0</v>
          </cell>
          <cell r="P207">
            <v>0</v>
          </cell>
        </row>
        <row r="208">
          <cell r="H208">
            <v>0</v>
          </cell>
          <cell r="P208">
            <v>0</v>
          </cell>
        </row>
        <row r="209">
          <cell r="H209">
            <v>0</v>
          </cell>
          <cell r="P209">
            <v>0</v>
          </cell>
        </row>
        <row r="210">
          <cell r="H210">
            <v>0</v>
          </cell>
          <cell r="P210">
            <v>0</v>
          </cell>
        </row>
        <row r="211">
          <cell r="H211">
            <v>0</v>
          </cell>
          <cell r="P211">
            <v>0</v>
          </cell>
        </row>
        <row r="212">
          <cell r="H212">
            <v>0</v>
          </cell>
          <cell r="P212">
            <v>0</v>
          </cell>
        </row>
        <row r="213">
          <cell r="H213">
            <v>0</v>
          </cell>
          <cell r="P213">
            <v>0</v>
          </cell>
        </row>
        <row r="214">
          <cell r="H214">
            <v>0</v>
          </cell>
          <cell r="P214">
            <v>0</v>
          </cell>
        </row>
        <row r="215">
          <cell r="H215">
            <v>2.7035999999999998</v>
          </cell>
          <cell r="P215">
            <v>0</v>
          </cell>
        </row>
        <row r="216">
          <cell r="H216">
            <v>0</v>
          </cell>
          <cell r="P216">
            <v>0</v>
          </cell>
        </row>
        <row r="217">
          <cell r="H217">
            <v>0</v>
          </cell>
          <cell r="P217">
            <v>0</v>
          </cell>
        </row>
        <row r="218">
          <cell r="H218">
            <v>0</v>
          </cell>
          <cell r="P218">
            <v>0</v>
          </cell>
        </row>
        <row r="219">
          <cell r="H219">
            <v>0</v>
          </cell>
          <cell r="P219">
            <v>0</v>
          </cell>
        </row>
        <row r="220">
          <cell r="H220">
            <v>0</v>
          </cell>
          <cell r="P220">
            <v>0</v>
          </cell>
        </row>
        <row r="221">
          <cell r="H221">
            <v>0</v>
          </cell>
          <cell r="P221">
            <v>0</v>
          </cell>
        </row>
        <row r="222">
          <cell r="H222">
            <v>0</v>
          </cell>
          <cell r="P222">
            <v>0</v>
          </cell>
        </row>
        <row r="223">
          <cell r="H223">
            <v>0</v>
          </cell>
          <cell r="P223">
            <v>0</v>
          </cell>
        </row>
        <row r="224">
          <cell r="H224">
            <v>0</v>
          </cell>
          <cell r="P224">
            <v>0</v>
          </cell>
        </row>
        <row r="225">
          <cell r="H225">
            <v>0</v>
          </cell>
          <cell r="P225">
            <v>0</v>
          </cell>
        </row>
        <row r="226">
          <cell r="H226">
            <v>0</v>
          </cell>
          <cell r="P226">
            <v>0</v>
          </cell>
        </row>
        <row r="227">
          <cell r="H227">
            <v>0</v>
          </cell>
          <cell r="P227">
            <v>0</v>
          </cell>
        </row>
        <row r="228">
          <cell r="H228">
            <v>0</v>
          </cell>
          <cell r="P228">
            <v>0</v>
          </cell>
        </row>
        <row r="229">
          <cell r="H229">
            <v>0</v>
          </cell>
          <cell r="P229">
            <v>0</v>
          </cell>
        </row>
        <row r="230">
          <cell r="H230">
            <v>0</v>
          </cell>
          <cell r="P230">
            <v>0</v>
          </cell>
        </row>
        <row r="231">
          <cell r="H231">
            <v>0</v>
          </cell>
          <cell r="P231">
            <v>0</v>
          </cell>
        </row>
        <row r="232">
          <cell r="H232">
            <v>0</v>
          </cell>
          <cell r="P232">
            <v>0</v>
          </cell>
        </row>
        <row r="233">
          <cell r="H233">
            <v>0</v>
          </cell>
          <cell r="P233">
            <v>0</v>
          </cell>
        </row>
        <row r="234">
          <cell r="H234">
            <v>0</v>
          </cell>
          <cell r="P234">
            <v>0</v>
          </cell>
        </row>
        <row r="235">
          <cell r="H235">
            <v>0</v>
          </cell>
          <cell r="P235">
            <v>0</v>
          </cell>
        </row>
        <row r="236">
          <cell r="H236">
            <v>0</v>
          </cell>
          <cell r="P236">
            <v>0</v>
          </cell>
        </row>
        <row r="237">
          <cell r="H237">
            <v>0</v>
          </cell>
          <cell r="P237">
            <v>0</v>
          </cell>
        </row>
        <row r="238">
          <cell r="H238">
            <v>0</v>
          </cell>
          <cell r="P238">
            <v>0</v>
          </cell>
        </row>
        <row r="239">
          <cell r="H239">
            <v>0</v>
          </cell>
          <cell r="P239">
            <v>0</v>
          </cell>
        </row>
        <row r="240">
          <cell r="H240">
            <v>0</v>
          </cell>
          <cell r="P240">
            <v>0</v>
          </cell>
        </row>
        <row r="241">
          <cell r="H241">
            <v>0</v>
          </cell>
          <cell r="P241">
            <v>0</v>
          </cell>
        </row>
        <row r="242">
          <cell r="H242">
            <v>0</v>
          </cell>
          <cell r="P242">
            <v>0</v>
          </cell>
        </row>
        <row r="243">
          <cell r="H243">
            <v>0</v>
          </cell>
          <cell r="P243">
            <v>0</v>
          </cell>
        </row>
        <row r="244">
          <cell r="H244">
            <v>0</v>
          </cell>
          <cell r="P244">
            <v>0</v>
          </cell>
        </row>
        <row r="245">
          <cell r="H245">
            <v>0</v>
          </cell>
          <cell r="P245">
            <v>0</v>
          </cell>
        </row>
        <row r="246">
          <cell r="H246">
            <v>0</v>
          </cell>
          <cell r="P246">
            <v>0</v>
          </cell>
        </row>
        <row r="247">
          <cell r="H247">
            <v>0</v>
          </cell>
          <cell r="P247">
            <v>0</v>
          </cell>
        </row>
        <row r="248">
          <cell r="H248">
            <v>0</v>
          </cell>
          <cell r="P248">
            <v>0</v>
          </cell>
        </row>
        <row r="249">
          <cell r="H249">
            <v>0</v>
          </cell>
          <cell r="P249">
            <v>0</v>
          </cell>
        </row>
        <row r="250">
          <cell r="H250">
            <v>0</v>
          </cell>
          <cell r="P250">
            <v>0</v>
          </cell>
        </row>
        <row r="251">
          <cell r="H251">
            <v>0</v>
          </cell>
          <cell r="P251">
            <v>0</v>
          </cell>
        </row>
        <row r="252">
          <cell r="H252">
            <v>1.9832000000000001</v>
          </cell>
          <cell r="P252">
            <v>0</v>
          </cell>
        </row>
        <row r="253">
          <cell r="H253">
            <v>0</v>
          </cell>
          <cell r="P253">
            <v>0</v>
          </cell>
        </row>
        <row r="254">
          <cell r="H254">
            <v>0</v>
          </cell>
          <cell r="P254">
            <v>0</v>
          </cell>
        </row>
        <row r="255">
          <cell r="H255">
            <v>0</v>
          </cell>
          <cell r="P255">
            <v>0</v>
          </cell>
        </row>
        <row r="256">
          <cell r="H256">
            <v>0</v>
          </cell>
          <cell r="P256">
            <v>0</v>
          </cell>
        </row>
        <row r="257">
          <cell r="H257">
            <v>0</v>
          </cell>
          <cell r="P257">
            <v>0</v>
          </cell>
        </row>
        <row r="258">
          <cell r="H258">
            <v>0</v>
          </cell>
          <cell r="P258">
            <v>0</v>
          </cell>
        </row>
        <row r="259">
          <cell r="H259">
            <v>0</v>
          </cell>
          <cell r="P259">
            <v>0</v>
          </cell>
        </row>
        <row r="260">
          <cell r="H260">
            <v>0</v>
          </cell>
          <cell r="P260">
            <v>0</v>
          </cell>
        </row>
        <row r="261">
          <cell r="H261">
            <v>0</v>
          </cell>
          <cell r="P261">
            <v>0</v>
          </cell>
        </row>
        <row r="262">
          <cell r="H262">
            <v>0</v>
          </cell>
          <cell r="P262">
            <v>0</v>
          </cell>
        </row>
        <row r="263">
          <cell r="H263">
            <v>0</v>
          </cell>
          <cell r="P263">
            <v>0</v>
          </cell>
        </row>
        <row r="264">
          <cell r="H264">
            <v>0</v>
          </cell>
          <cell r="P264">
            <v>0</v>
          </cell>
        </row>
        <row r="265">
          <cell r="H265">
            <v>0</v>
          </cell>
          <cell r="P265">
            <v>0</v>
          </cell>
        </row>
        <row r="266">
          <cell r="H266">
            <v>0</v>
          </cell>
          <cell r="P266">
            <v>0</v>
          </cell>
        </row>
        <row r="267">
          <cell r="H267">
            <v>0</v>
          </cell>
          <cell r="P267">
            <v>0</v>
          </cell>
        </row>
        <row r="268">
          <cell r="H268">
            <v>0</v>
          </cell>
          <cell r="P268">
            <v>0</v>
          </cell>
        </row>
        <row r="269">
          <cell r="H269">
            <v>0</v>
          </cell>
          <cell r="P269">
            <v>0</v>
          </cell>
        </row>
        <row r="270">
          <cell r="H270">
            <v>0</v>
          </cell>
          <cell r="P270">
            <v>0</v>
          </cell>
        </row>
        <row r="271">
          <cell r="H271">
            <v>0</v>
          </cell>
          <cell r="P271">
            <v>0</v>
          </cell>
        </row>
        <row r="272">
          <cell r="H272">
            <v>0</v>
          </cell>
          <cell r="P272">
            <v>0</v>
          </cell>
        </row>
        <row r="273">
          <cell r="H273">
            <v>0</v>
          </cell>
          <cell r="P273">
            <v>0</v>
          </cell>
        </row>
        <row r="274">
          <cell r="H274">
            <v>0</v>
          </cell>
          <cell r="P274">
            <v>0</v>
          </cell>
        </row>
        <row r="275">
          <cell r="H275">
            <v>0</v>
          </cell>
          <cell r="P275">
            <v>0</v>
          </cell>
        </row>
      </sheetData>
      <sheetData sheetId="17">
        <row r="8">
          <cell r="E8">
            <v>329</v>
          </cell>
          <cell r="F8">
            <v>0</v>
          </cell>
        </row>
        <row r="9">
          <cell r="E9">
            <v>102.2</v>
          </cell>
          <cell r="F9">
            <v>0</v>
          </cell>
        </row>
        <row r="10">
          <cell r="E10">
            <v>160.69999999999999</v>
          </cell>
          <cell r="F10">
            <v>0</v>
          </cell>
        </row>
        <row r="11">
          <cell r="E11">
            <v>42.8</v>
          </cell>
          <cell r="F11">
            <v>0</v>
          </cell>
        </row>
        <row r="12">
          <cell r="E12">
            <v>18</v>
          </cell>
          <cell r="F12">
            <v>0</v>
          </cell>
        </row>
        <row r="13">
          <cell r="E13">
            <v>95.6</v>
          </cell>
          <cell r="F13">
            <v>0</v>
          </cell>
        </row>
        <row r="14">
          <cell r="E14">
            <v>314.24</v>
          </cell>
          <cell r="F14">
            <v>0</v>
          </cell>
        </row>
        <row r="15">
          <cell r="E15">
            <v>209.9</v>
          </cell>
          <cell r="F15">
            <v>0</v>
          </cell>
        </row>
        <row r="16">
          <cell r="E16">
            <v>41.4</v>
          </cell>
          <cell r="F16">
            <v>0</v>
          </cell>
        </row>
        <row r="17">
          <cell r="E17">
            <v>323.5</v>
          </cell>
          <cell r="F17">
            <v>0</v>
          </cell>
        </row>
        <row r="18">
          <cell r="E18">
            <v>65.599999999999994</v>
          </cell>
          <cell r="F18">
            <v>0</v>
          </cell>
        </row>
        <row r="19">
          <cell r="E19">
            <v>56.2</v>
          </cell>
          <cell r="F19">
            <v>0</v>
          </cell>
        </row>
        <row r="20">
          <cell r="E20">
            <v>70.599999999999994</v>
          </cell>
          <cell r="F20">
            <v>0</v>
          </cell>
        </row>
        <row r="21">
          <cell r="E21">
            <v>79.2</v>
          </cell>
          <cell r="F21">
            <v>0</v>
          </cell>
        </row>
        <row r="22">
          <cell r="E22">
            <v>167.1</v>
          </cell>
          <cell r="F22">
            <v>0</v>
          </cell>
        </row>
        <row r="23">
          <cell r="E23">
            <v>70.5</v>
          </cell>
          <cell r="F23">
            <v>0</v>
          </cell>
        </row>
        <row r="24">
          <cell r="E24">
            <v>105.2</v>
          </cell>
          <cell r="F24">
            <v>0</v>
          </cell>
        </row>
        <row r="25">
          <cell r="E25">
            <v>111.1</v>
          </cell>
          <cell r="F25">
            <v>0</v>
          </cell>
        </row>
        <row r="26">
          <cell r="E26">
            <v>160.30000000000001</v>
          </cell>
          <cell r="F26">
            <v>0</v>
          </cell>
        </row>
        <row r="27">
          <cell r="E27">
            <v>161.80000000000001</v>
          </cell>
          <cell r="F27">
            <v>0</v>
          </cell>
        </row>
        <row r="28">
          <cell r="E28">
            <v>181.3</v>
          </cell>
          <cell r="F28">
            <v>0</v>
          </cell>
        </row>
        <row r="29">
          <cell r="E29">
            <v>194.7</v>
          </cell>
          <cell r="F29">
            <v>0</v>
          </cell>
        </row>
        <row r="30">
          <cell r="E30">
            <v>99.4</v>
          </cell>
          <cell r="F30">
            <v>0</v>
          </cell>
        </row>
        <row r="31">
          <cell r="E31">
            <v>124.6</v>
          </cell>
          <cell r="F31">
            <v>0</v>
          </cell>
        </row>
        <row r="32">
          <cell r="E32">
            <v>78.400000000000006</v>
          </cell>
          <cell r="F32">
            <v>0</v>
          </cell>
        </row>
        <row r="33">
          <cell r="E33">
            <v>228.3</v>
          </cell>
          <cell r="F33">
            <v>0</v>
          </cell>
        </row>
        <row r="34">
          <cell r="E34">
            <v>48.4</v>
          </cell>
          <cell r="F34">
            <v>0</v>
          </cell>
        </row>
        <row r="35">
          <cell r="E35">
            <v>102.5</v>
          </cell>
          <cell r="F35">
            <v>0</v>
          </cell>
        </row>
        <row r="36">
          <cell r="E36">
            <v>83.3</v>
          </cell>
          <cell r="F36">
            <v>0</v>
          </cell>
        </row>
        <row r="37">
          <cell r="E37">
            <v>178.6</v>
          </cell>
          <cell r="F37">
            <v>0</v>
          </cell>
        </row>
        <row r="38">
          <cell r="E38">
            <v>49.2</v>
          </cell>
          <cell r="F38">
            <v>0</v>
          </cell>
        </row>
        <row r="39">
          <cell r="E39">
            <v>231.70000000000002</v>
          </cell>
          <cell r="F39">
            <v>0</v>
          </cell>
        </row>
        <row r="40">
          <cell r="E40">
            <v>157.6</v>
          </cell>
          <cell r="F40">
            <v>0</v>
          </cell>
        </row>
        <row r="41">
          <cell r="E41">
            <v>116</v>
          </cell>
          <cell r="F41">
            <v>0</v>
          </cell>
        </row>
        <row r="42">
          <cell r="E42">
            <v>200.2</v>
          </cell>
          <cell r="F42">
            <v>0</v>
          </cell>
        </row>
        <row r="43">
          <cell r="E43">
            <v>55</v>
          </cell>
          <cell r="F43">
            <v>0</v>
          </cell>
        </row>
        <row r="44">
          <cell r="E44">
            <v>88.5</v>
          </cell>
          <cell r="F44">
            <v>0</v>
          </cell>
        </row>
        <row r="45">
          <cell r="E45">
            <v>127.89999999999999</v>
          </cell>
          <cell r="F45">
            <v>0</v>
          </cell>
        </row>
        <row r="46">
          <cell r="E46">
            <v>173.4</v>
          </cell>
          <cell r="F46">
            <v>0</v>
          </cell>
        </row>
        <row r="47">
          <cell r="E47">
            <v>187</v>
          </cell>
          <cell r="F47">
            <v>0</v>
          </cell>
        </row>
        <row r="48">
          <cell r="E48">
            <v>122.6</v>
          </cell>
          <cell r="F48">
            <v>0</v>
          </cell>
        </row>
        <row r="49">
          <cell r="E49">
            <v>285.3</v>
          </cell>
          <cell r="F49">
            <v>0</v>
          </cell>
        </row>
        <row r="50">
          <cell r="E50">
            <v>143.19999999999999</v>
          </cell>
          <cell r="F50">
            <v>0</v>
          </cell>
        </row>
        <row r="51">
          <cell r="E51">
            <v>226.3</v>
          </cell>
          <cell r="F51">
            <v>0</v>
          </cell>
        </row>
        <row r="52">
          <cell r="E52">
            <v>318.3</v>
          </cell>
          <cell r="F52">
            <v>0</v>
          </cell>
        </row>
        <row r="53">
          <cell r="E53">
            <v>235.1</v>
          </cell>
          <cell r="F53">
            <v>0</v>
          </cell>
        </row>
        <row r="54">
          <cell r="E54">
            <v>261</v>
          </cell>
          <cell r="F54">
            <v>0</v>
          </cell>
        </row>
        <row r="55">
          <cell r="E55">
            <v>284.7</v>
          </cell>
          <cell r="F55">
            <v>0</v>
          </cell>
        </row>
        <row r="56">
          <cell r="E56">
            <v>201.2</v>
          </cell>
          <cell r="F56">
            <v>0</v>
          </cell>
        </row>
        <row r="57">
          <cell r="E57">
            <v>198.7</v>
          </cell>
          <cell r="F57">
            <v>0</v>
          </cell>
        </row>
        <row r="58">
          <cell r="E58">
            <v>277.5</v>
          </cell>
          <cell r="F58">
            <v>0</v>
          </cell>
        </row>
        <row r="59">
          <cell r="E59">
            <v>172</v>
          </cell>
          <cell r="F59">
            <v>0</v>
          </cell>
        </row>
        <row r="60">
          <cell r="E60">
            <v>289.89999999999998</v>
          </cell>
          <cell r="F60">
            <v>0</v>
          </cell>
        </row>
        <row r="61">
          <cell r="E61">
            <v>189.2</v>
          </cell>
          <cell r="F61">
            <v>0</v>
          </cell>
        </row>
        <row r="62">
          <cell r="E62">
            <v>252.4</v>
          </cell>
          <cell r="F62">
            <v>0</v>
          </cell>
        </row>
        <row r="63">
          <cell r="E63">
            <v>184.5</v>
          </cell>
          <cell r="F63">
            <v>0</v>
          </cell>
        </row>
        <row r="64">
          <cell r="E64">
            <v>253.53</v>
          </cell>
          <cell r="F64">
            <v>0</v>
          </cell>
        </row>
        <row r="65">
          <cell r="E65">
            <v>288.2</v>
          </cell>
          <cell r="F65">
            <v>0</v>
          </cell>
        </row>
        <row r="66">
          <cell r="E66">
            <v>251.5</v>
          </cell>
          <cell r="F66">
            <v>0</v>
          </cell>
        </row>
        <row r="67">
          <cell r="E67">
            <v>352.1</v>
          </cell>
          <cell r="F67">
            <v>0</v>
          </cell>
        </row>
        <row r="68">
          <cell r="E68">
            <v>126.5</v>
          </cell>
          <cell r="F68">
            <v>0</v>
          </cell>
        </row>
        <row r="69">
          <cell r="E69">
            <v>163.6</v>
          </cell>
          <cell r="F69">
            <v>0</v>
          </cell>
        </row>
        <row r="70">
          <cell r="E70">
            <v>157.30000000000001</v>
          </cell>
          <cell r="F70">
            <v>0</v>
          </cell>
        </row>
        <row r="71">
          <cell r="E71">
            <v>270.60000000000002</v>
          </cell>
          <cell r="F71">
            <v>0</v>
          </cell>
        </row>
        <row r="72">
          <cell r="E72">
            <v>347.2</v>
          </cell>
          <cell r="F72">
            <v>0</v>
          </cell>
        </row>
        <row r="73">
          <cell r="E73">
            <v>122.7</v>
          </cell>
          <cell r="F73">
            <v>0</v>
          </cell>
        </row>
        <row r="74">
          <cell r="E74">
            <v>184.8</v>
          </cell>
          <cell r="F74">
            <v>0</v>
          </cell>
        </row>
        <row r="75">
          <cell r="E75">
            <v>160.69999999999999</v>
          </cell>
          <cell r="F75">
            <v>0</v>
          </cell>
        </row>
        <row r="76">
          <cell r="E76">
            <v>260.10000000000002</v>
          </cell>
          <cell r="F76">
            <v>0</v>
          </cell>
        </row>
        <row r="77">
          <cell r="E77">
            <v>845</v>
          </cell>
          <cell r="F77">
            <v>0</v>
          </cell>
        </row>
        <row r="78">
          <cell r="E78">
            <v>767.8</v>
          </cell>
          <cell r="F78">
            <v>0</v>
          </cell>
        </row>
        <row r="79">
          <cell r="E79">
            <v>302.7</v>
          </cell>
          <cell r="F79">
            <v>0</v>
          </cell>
        </row>
        <row r="80">
          <cell r="E80">
            <v>368.4</v>
          </cell>
          <cell r="F80">
            <v>0</v>
          </cell>
        </row>
        <row r="81">
          <cell r="E81">
            <v>453.67</v>
          </cell>
          <cell r="F81">
            <v>0</v>
          </cell>
        </row>
        <row r="82">
          <cell r="E82">
            <v>375.8</v>
          </cell>
          <cell r="F82">
            <v>0</v>
          </cell>
        </row>
        <row r="83">
          <cell r="E83">
            <v>379.5</v>
          </cell>
          <cell r="F83">
            <v>0</v>
          </cell>
        </row>
        <row r="84">
          <cell r="E84">
            <v>386.40000000000003</v>
          </cell>
          <cell r="F84">
            <v>0</v>
          </cell>
        </row>
        <row r="85">
          <cell r="E85">
            <v>508.6</v>
          </cell>
          <cell r="F85">
            <v>0</v>
          </cell>
        </row>
        <row r="86">
          <cell r="E86">
            <v>276.60000000000002</v>
          </cell>
          <cell r="F86">
            <v>0</v>
          </cell>
        </row>
        <row r="87">
          <cell r="E87">
            <v>639.1</v>
          </cell>
          <cell r="F87">
            <v>0</v>
          </cell>
        </row>
        <row r="88">
          <cell r="E88">
            <v>361.7</v>
          </cell>
          <cell r="F88">
            <v>0</v>
          </cell>
        </row>
        <row r="89">
          <cell r="E89">
            <v>205.1</v>
          </cell>
          <cell r="F89">
            <v>0</v>
          </cell>
        </row>
        <row r="90">
          <cell r="E90">
            <v>621.70000000000005</v>
          </cell>
          <cell r="F90">
            <v>0</v>
          </cell>
        </row>
        <row r="91">
          <cell r="E91">
            <v>1007.9</v>
          </cell>
          <cell r="F91">
            <v>0</v>
          </cell>
        </row>
        <row r="92">
          <cell r="E92">
            <v>387.22</v>
          </cell>
          <cell r="F92">
            <v>0</v>
          </cell>
        </row>
        <row r="93">
          <cell r="E93">
            <v>198.4</v>
          </cell>
          <cell r="F93">
            <v>0</v>
          </cell>
        </row>
        <row r="94">
          <cell r="E94">
            <v>368.6</v>
          </cell>
          <cell r="F94">
            <v>0</v>
          </cell>
        </row>
        <row r="95">
          <cell r="E95">
            <v>468.5</v>
          </cell>
          <cell r="F95">
            <v>0</v>
          </cell>
        </row>
        <row r="96">
          <cell r="E96">
            <v>1032.6400000000001</v>
          </cell>
          <cell r="F96">
            <v>0</v>
          </cell>
        </row>
        <row r="97">
          <cell r="E97">
            <v>650.79999999999995</v>
          </cell>
          <cell r="F97">
            <v>0</v>
          </cell>
        </row>
        <row r="98">
          <cell r="E98">
            <v>407.4</v>
          </cell>
          <cell r="F98">
            <v>0</v>
          </cell>
        </row>
        <row r="99">
          <cell r="E99">
            <v>667.2</v>
          </cell>
          <cell r="F99">
            <v>0</v>
          </cell>
        </row>
        <row r="100">
          <cell r="E100">
            <v>349.79999999999995</v>
          </cell>
          <cell r="F100">
            <v>0</v>
          </cell>
        </row>
        <row r="101">
          <cell r="E101">
            <v>640.9</v>
          </cell>
          <cell r="F101">
            <v>0</v>
          </cell>
        </row>
        <row r="102">
          <cell r="E102">
            <v>668.7</v>
          </cell>
          <cell r="F102">
            <v>0</v>
          </cell>
        </row>
        <row r="103">
          <cell r="E103">
            <v>650.6</v>
          </cell>
          <cell r="F103">
            <v>0</v>
          </cell>
        </row>
        <row r="104">
          <cell r="E104">
            <v>640.1</v>
          </cell>
          <cell r="F104">
            <v>0</v>
          </cell>
        </row>
        <row r="105">
          <cell r="E105">
            <v>658.5</v>
          </cell>
          <cell r="F105">
            <v>0</v>
          </cell>
        </row>
        <row r="106">
          <cell r="E106">
            <v>643.70000000000005</v>
          </cell>
          <cell r="F106">
            <v>0</v>
          </cell>
        </row>
        <row r="107">
          <cell r="E107">
            <v>351.59999999999997</v>
          </cell>
          <cell r="F107">
            <v>0</v>
          </cell>
        </row>
        <row r="108">
          <cell r="E108">
            <v>934.9</v>
          </cell>
          <cell r="F108">
            <v>0</v>
          </cell>
        </row>
        <row r="109">
          <cell r="E109">
            <v>934.8</v>
          </cell>
          <cell r="F109">
            <v>0</v>
          </cell>
        </row>
        <row r="110">
          <cell r="E110">
            <v>930.3</v>
          </cell>
          <cell r="F110">
            <v>0</v>
          </cell>
        </row>
        <row r="111">
          <cell r="E111">
            <v>396.40000000000003</v>
          </cell>
          <cell r="F111">
            <v>0</v>
          </cell>
        </row>
        <row r="112">
          <cell r="E112">
            <v>353.5</v>
          </cell>
          <cell r="F112">
            <v>0</v>
          </cell>
        </row>
        <row r="113">
          <cell r="E113">
            <v>619.6</v>
          </cell>
          <cell r="F113">
            <v>0</v>
          </cell>
        </row>
        <row r="114">
          <cell r="E114">
            <v>378.64</v>
          </cell>
          <cell r="F114">
            <v>0</v>
          </cell>
        </row>
        <row r="115">
          <cell r="E115">
            <v>376.36</v>
          </cell>
          <cell r="F115">
            <v>0</v>
          </cell>
        </row>
        <row r="116">
          <cell r="E116">
            <v>638.66</v>
          </cell>
          <cell r="F116">
            <v>0</v>
          </cell>
        </row>
        <row r="117">
          <cell r="E117">
            <v>732.6</v>
          </cell>
          <cell r="F117">
            <v>0</v>
          </cell>
        </row>
        <row r="118">
          <cell r="E118">
            <v>698.17</v>
          </cell>
          <cell r="F118">
            <v>0</v>
          </cell>
        </row>
        <row r="119">
          <cell r="E119">
            <v>1003.04</v>
          </cell>
          <cell r="F119">
            <v>0</v>
          </cell>
        </row>
        <row r="120">
          <cell r="E120">
            <v>4723.5</v>
          </cell>
          <cell r="F120">
            <v>0</v>
          </cell>
        </row>
        <row r="121">
          <cell r="E121">
            <v>700.8</v>
          </cell>
          <cell r="F121">
            <v>0</v>
          </cell>
        </row>
        <row r="122">
          <cell r="E122">
            <v>1341.5600000000002</v>
          </cell>
          <cell r="F122">
            <v>0</v>
          </cell>
        </row>
        <row r="123">
          <cell r="E123">
            <v>1066.1099999999999</v>
          </cell>
          <cell r="F123">
            <v>0</v>
          </cell>
        </row>
        <row r="124">
          <cell r="E124">
            <v>937.3</v>
          </cell>
          <cell r="F124">
            <v>0</v>
          </cell>
        </row>
        <row r="125">
          <cell r="E125">
            <v>1136.1999999999998</v>
          </cell>
          <cell r="F125">
            <v>0</v>
          </cell>
        </row>
        <row r="126">
          <cell r="E126">
            <v>914.3</v>
          </cell>
          <cell r="F126">
            <v>0</v>
          </cell>
        </row>
        <row r="127">
          <cell r="E127">
            <v>1774.4</v>
          </cell>
          <cell r="F127">
            <v>0</v>
          </cell>
        </row>
        <row r="128">
          <cell r="E128">
            <v>1531.78</v>
          </cell>
          <cell r="F128">
            <v>0</v>
          </cell>
        </row>
        <row r="129">
          <cell r="E129">
            <v>718.5</v>
          </cell>
          <cell r="F129">
            <v>0</v>
          </cell>
        </row>
        <row r="130">
          <cell r="E130">
            <v>766.9</v>
          </cell>
          <cell r="F130">
            <v>0</v>
          </cell>
        </row>
        <row r="131">
          <cell r="E131">
            <v>2541.98</v>
          </cell>
          <cell r="F131">
            <v>0</v>
          </cell>
        </row>
        <row r="132">
          <cell r="E132">
            <v>2568.7600000000002</v>
          </cell>
          <cell r="F132">
            <v>0</v>
          </cell>
        </row>
        <row r="133">
          <cell r="E133">
            <v>724.5</v>
          </cell>
          <cell r="F133">
            <v>0</v>
          </cell>
        </row>
        <row r="134">
          <cell r="E134">
            <v>1641.8000000000002</v>
          </cell>
          <cell r="F134">
            <v>0</v>
          </cell>
        </row>
        <row r="135">
          <cell r="E135">
            <v>4212.1000000000004</v>
          </cell>
          <cell r="F135">
            <v>0</v>
          </cell>
        </row>
        <row r="136">
          <cell r="E136">
            <v>2703</v>
          </cell>
          <cell r="F136">
            <v>0</v>
          </cell>
        </row>
        <row r="137">
          <cell r="E137">
            <v>2733.2</v>
          </cell>
          <cell r="F137">
            <v>0</v>
          </cell>
        </row>
        <row r="138">
          <cell r="E138">
            <v>2740</v>
          </cell>
          <cell r="F138">
            <v>0</v>
          </cell>
        </row>
        <row r="139">
          <cell r="E139">
            <v>4400.6099999999997</v>
          </cell>
          <cell r="F139">
            <v>0</v>
          </cell>
        </row>
        <row r="140">
          <cell r="E140">
            <v>3225.6</v>
          </cell>
          <cell r="F140">
            <v>0</v>
          </cell>
        </row>
        <row r="141">
          <cell r="E141">
            <v>4441.6499999999996</v>
          </cell>
          <cell r="F141">
            <v>0</v>
          </cell>
        </row>
        <row r="142">
          <cell r="E142">
            <v>3490.1</v>
          </cell>
          <cell r="F142">
            <v>0</v>
          </cell>
        </row>
        <row r="143">
          <cell r="E143">
            <v>4221.6000000000004</v>
          </cell>
          <cell r="F143">
            <v>0</v>
          </cell>
        </row>
        <row r="144">
          <cell r="E144">
            <v>4447.7700000000004</v>
          </cell>
          <cell r="F144">
            <v>0</v>
          </cell>
        </row>
        <row r="145">
          <cell r="E145">
            <v>4480.1000000000004</v>
          </cell>
          <cell r="F145">
            <v>0</v>
          </cell>
        </row>
        <row r="146">
          <cell r="E146">
            <v>2688.5</v>
          </cell>
          <cell r="F146">
            <v>0</v>
          </cell>
        </row>
        <row r="147">
          <cell r="E147">
            <v>2756.4</v>
          </cell>
          <cell r="F147">
            <v>0</v>
          </cell>
        </row>
        <row r="148">
          <cell r="E148">
            <v>2720.5</v>
          </cell>
          <cell r="F148">
            <v>0</v>
          </cell>
        </row>
        <row r="149">
          <cell r="E149">
            <v>2703.6</v>
          </cell>
          <cell r="F149">
            <v>0</v>
          </cell>
        </row>
        <row r="150">
          <cell r="E150">
            <v>2753.2</v>
          </cell>
          <cell r="F150">
            <v>0</v>
          </cell>
        </row>
        <row r="151">
          <cell r="E151">
            <v>2712.4</v>
          </cell>
          <cell r="F151">
            <v>0</v>
          </cell>
        </row>
        <row r="152">
          <cell r="E152">
            <v>3435.4</v>
          </cell>
          <cell r="F152">
            <v>0</v>
          </cell>
        </row>
        <row r="153">
          <cell r="E153">
            <v>3959.0999999999995</v>
          </cell>
          <cell r="F153">
            <v>0</v>
          </cell>
        </row>
        <row r="154">
          <cell r="E154">
            <v>3330.37</v>
          </cell>
          <cell r="F154">
            <v>0</v>
          </cell>
        </row>
        <row r="155">
          <cell r="E155">
            <v>4982.3</v>
          </cell>
          <cell r="F155">
            <v>0</v>
          </cell>
        </row>
        <row r="156">
          <cell r="E156">
            <v>4329.8500000000004</v>
          </cell>
          <cell r="F156">
            <v>0</v>
          </cell>
        </row>
        <row r="157">
          <cell r="E157">
            <v>3078.86</v>
          </cell>
          <cell r="F157">
            <v>0</v>
          </cell>
        </row>
        <row r="158">
          <cell r="E158">
            <v>4423.79</v>
          </cell>
          <cell r="F158">
            <v>0</v>
          </cell>
        </row>
        <row r="159">
          <cell r="E159">
            <v>2695.56</v>
          </cell>
          <cell r="F159">
            <v>0</v>
          </cell>
        </row>
        <row r="160">
          <cell r="E160">
            <v>2750.14</v>
          </cell>
          <cell r="F160">
            <v>0</v>
          </cell>
        </row>
        <row r="161">
          <cell r="E161">
            <v>4470.91</v>
          </cell>
          <cell r="F161">
            <v>0</v>
          </cell>
        </row>
        <row r="162">
          <cell r="E162">
            <v>3155.56</v>
          </cell>
          <cell r="F162">
            <v>0</v>
          </cell>
        </row>
        <row r="163">
          <cell r="E163">
            <v>2706.37</v>
          </cell>
          <cell r="F163">
            <v>0</v>
          </cell>
        </row>
        <row r="164">
          <cell r="E164">
            <v>2589.79</v>
          </cell>
          <cell r="F164">
            <v>0</v>
          </cell>
        </row>
        <row r="165">
          <cell r="E165">
            <v>3050.2999999999997</v>
          </cell>
          <cell r="F165">
            <v>0</v>
          </cell>
        </row>
        <row r="166">
          <cell r="E166">
            <v>3226.68</v>
          </cell>
          <cell r="F166">
            <v>0</v>
          </cell>
        </row>
        <row r="167">
          <cell r="E167">
            <v>3369.93</v>
          </cell>
          <cell r="F167">
            <v>0</v>
          </cell>
        </row>
        <row r="168">
          <cell r="E168">
            <v>3212.47</v>
          </cell>
          <cell r="F168">
            <v>0</v>
          </cell>
        </row>
        <row r="169">
          <cell r="E169">
            <v>4170.8900000000003</v>
          </cell>
          <cell r="F169">
            <v>0</v>
          </cell>
        </row>
        <row r="170">
          <cell r="E170">
            <v>4429.68</v>
          </cell>
          <cell r="F170">
            <v>0</v>
          </cell>
        </row>
        <row r="171">
          <cell r="E171">
            <v>4068.9</v>
          </cell>
          <cell r="F171">
            <v>0</v>
          </cell>
        </row>
        <row r="172">
          <cell r="E172">
            <v>3447.96</v>
          </cell>
          <cell r="F172">
            <v>0</v>
          </cell>
        </row>
        <row r="173">
          <cell r="E173">
            <v>5743.55</v>
          </cell>
          <cell r="F173">
            <v>0</v>
          </cell>
        </row>
        <row r="174">
          <cell r="E174">
            <v>2735.94</v>
          </cell>
          <cell r="F174">
            <v>0</v>
          </cell>
        </row>
        <row r="175">
          <cell r="E175">
            <v>2121</v>
          </cell>
          <cell r="F175">
            <v>0</v>
          </cell>
        </row>
        <row r="176">
          <cell r="E176">
            <v>1734</v>
          </cell>
          <cell r="F176">
            <v>0</v>
          </cell>
        </row>
        <row r="177">
          <cell r="E177">
            <v>1501.7</v>
          </cell>
          <cell r="F177">
            <v>0</v>
          </cell>
        </row>
        <row r="178">
          <cell r="E178">
            <v>3434.18</v>
          </cell>
          <cell r="F178">
            <v>0</v>
          </cell>
        </row>
        <row r="179">
          <cell r="E179">
            <v>3412.48</v>
          </cell>
          <cell r="F179">
            <v>0</v>
          </cell>
        </row>
        <row r="180">
          <cell r="E180">
            <v>2670.66</v>
          </cell>
          <cell r="F180">
            <v>0</v>
          </cell>
        </row>
        <row r="181">
          <cell r="E181">
            <v>4455.21</v>
          </cell>
          <cell r="F181">
            <v>0</v>
          </cell>
        </row>
        <row r="182">
          <cell r="E182">
            <v>1882</v>
          </cell>
          <cell r="F182">
            <v>0</v>
          </cell>
        </row>
        <row r="183">
          <cell r="E183">
            <v>2740.4</v>
          </cell>
          <cell r="F183">
            <v>0</v>
          </cell>
        </row>
        <row r="184">
          <cell r="E184">
            <v>5810.9000000000005</v>
          </cell>
          <cell r="F184">
            <v>0</v>
          </cell>
        </row>
        <row r="185">
          <cell r="E185">
            <v>4501.4000000000005</v>
          </cell>
          <cell r="F185">
            <v>0</v>
          </cell>
        </row>
        <row r="186">
          <cell r="E186">
            <v>4491.1099999999997</v>
          </cell>
          <cell r="F186">
            <v>0</v>
          </cell>
        </row>
        <row r="187">
          <cell r="E187">
            <v>3331.9</v>
          </cell>
          <cell r="F187">
            <v>0</v>
          </cell>
        </row>
        <row r="188">
          <cell r="E188">
            <v>4439.95</v>
          </cell>
          <cell r="F188">
            <v>0</v>
          </cell>
        </row>
        <row r="189">
          <cell r="E189">
            <v>2828.3999999999996</v>
          </cell>
          <cell r="F189">
            <v>0</v>
          </cell>
        </row>
        <row r="190">
          <cell r="E190">
            <v>2776.84</v>
          </cell>
          <cell r="F190">
            <v>0</v>
          </cell>
        </row>
        <row r="191">
          <cell r="E191">
            <v>1525.25</v>
          </cell>
          <cell r="F191">
            <v>0</v>
          </cell>
        </row>
        <row r="192">
          <cell r="E192">
            <v>1784.1000000000001</v>
          </cell>
          <cell r="F192">
            <v>0</v>
          </cell>
        </row>
        <row r="193">
          <cell r="E193">
            <v>1091.1600000000001</v>
          </cell>
          <cell r="F193">
            <v>0</v>
          </cell>
        </row>
        <row r="194">
          <cell r="E194">
            <v>2752.6</v>
          </cell>
          <cell r="F194">
            <v>0</v>
          </cell>
        </row>
        <row r="195">
          <cell r="E195">
            <v>4475.5</v>
          </cell>
          <cell r="F195">
            <v>0</v>
          </cell>
        </row>
        <row r="196">
          <cell r="E196">
            <v>4492.49</v>
          </cell>
          <cell r="F196">
            <v>0</v>
          </cell>
        </row>
        <row r="197">
          <cell r="E197">
            <v>2743.01</v>
          </cell>
          <cell r="F197">
            <v>0</v>
          </cell>
        </row>
        <row r="198">
          <cell r="E198">
            <v>4139.7299999999996</v>
          </cell>
          <cell r="F198">
            <v>0</v>
          </cell>
        </row>
        <row r="199">
          <cell r="E199">
            <v>2732.5</v>
          </cell>
          <cell r="F199">
            <v>0</v>
          </cell>
        </row>
        <row r="200">
          <cell r="E200">
            <v>4494.3500000000004</v>
          </cell>
          <cell r="F200">
            <v>0</v>
          </cell>
        </row>
        <row r="201">
          <cell r="E201">
            <v>4466.8</v>
          </cell>
          <cell r="F201">
            <v>0</v>
          </cell>
        </row>
        <row r="202">
          <cell r="E202">
            <v>3969.9</v>
          </cell>
          <cell r="F202">
            <v>0</v>
          </cell>
        </row>
        <row r="203">
          <cell r="E203">
            <v>2598</v>
          </cell>
          <cell r="F203">
            <v>0</v>
          </cell>
        </row>
        <row r="204">
          <cell r="E204">
            <v>2421.1</v>
          </cell>
          <cell r="F204">
            <v>0</v>
          </cell>
        </row>
        <row r="205">
          <cell r="E205">
            <v>1700.2</v>
          </cell>
          <cell r="F205">
            <v>0</v>
          </cell>
        </row>
        <row r="206">
          <cell r="E206">
            <v>4472.6000000000004</v>
          </cell>
          <cell r="F206">
            <v>0</v>
          </cell>
        </row>
        <row r="207">
          <cell r="E207">
            <v>4297.7</v>
          </cell>
          <cell r="F207">
            <v>0</v>
          </cell>
        </row>
        <row r="208">
          <cell r="E208">
            <v>3466.1</v>
          </cell>
          <cell r="F208">
            <v>0</v>
          </cell>
        </row>
        <row r="209">
          <cell r="E209">
            <v>4394.83</v>
          </cell>
          <cell r="F209">
            <v>0</v>
          </cell>
        </row>
        <row r="210">
          <cell r="E210">
            <v>4440.6000000000004</v>
          </cell>
          <cell r="F210">
            <v>0</v>
          </cell>
        </row>
        <row r="211">
          <cell r="E211">
            <v>4372.18</v>
          </cell>
          <cell r="F211">
            <v>0</v>
          </cell>
        </row>
        <row r="212">
          <cell r="E212">
            <v>2749.45</v>
          </cell>
          <cell r="F212">
            <v>0</v>
          </cell>
        </row>
        <row r="213">
          <cell r="E213">
            <v>2788.34</v>
          </cell>
          <cell r="F213">
            <v>0</v>
          </cell>
        </row>
        <row r="214">
          <cell r="E214">
            <v>3648.3</v>
          </cell>
          <cell r="F214">
            <v>0</v>
          </cell>
        </row>
        <row r="215">
          <cell r="E215">
            <v>360.3</v>
          </cell>
          <cell r="F215">
            <v>2343.2999999999997</v>
          </cell>
        </row>
        <row r="216">
          <cell r="E216">
            <v>708.09999999999991</v>
          </cell>
          <cell r="F216">
            <v>4966.5</v>
          </cell>
        </row>
        <row r="217">
          <cell r="E217">
            <v>697.1</v>
          </cell>
          <cell r="F217">
            <v>5678.01</v>
          </cell>
        </row>
        <row r="218">
          <cell r="E218">
            <v>851.8</v>
          </cell>
          <cell r="F218">
            <v>10305.200000000001</v>
          </cell>
        </row>
        <row r="219">
          <cell r="E219">
            <v>394.9</v>
          </cell>
          <cell r="F219">
            <v>3098.2999999999997</v>
          </cell>
        </row>
        <row r="220">
          <cell r="E220">
            <v>468.8</v>
          </cell>
          <cell r="F220">
            <v>3832.23</v>
          </cell>
        </row>
        <row r="221">
          <cell r="E221">
            <v>427.1</v>
          </cell>
          <cell r="F221">
            <v>3597</v>
          </cell>
        </row>
        <row r="222">
          <cell r="E222">
            <v>450.79999999999995</v>
          </cell>
          <cell r="F222">
            <v>7839.04</v>
          </cell>
        </row>
        <row r="223">
          <cell r="E223">
            <v>631.6</v>
          </cell>
          <cell r="F223">
            <v>5024.2</v>
          </cell>
        </row>
        <row r="224">
          <cell r="E224">
            <v>336.5</v>
          </cell>
          <cell r="F224">
            <v>1812.9</v>
          </cell>
        </row>
        <row r="225">
          <cell r="E225">
            <v>718.6</v>
          </cell>
          <cell r="F225">
            <v>5387.8</v>
          </cell>
        </row>
        <row r="226">
          <cell r="E226">
            <v>1297.2</v>
          </cell>
          <cell r="F226">
            <v>9862.93</v>
          </cell>
        </row>
        <row r="227">
          <cell r="E227">
            <v>456.4</v>
          </cell>
          <cell r="F227">
            <v>4100.53</v>
          </cell>
        </row>
        <row r="228">
          <cell r="E228">
            <v>1201.5999999999999</v>
          </cell>
          <cell r="F228">
            <v>10646.3</v>
          </cell>
        </row>
        <row r="229">
          <cell r="E229">
            <v>495.79999999999995</v>
          </cell>
          <cell r="F229">
            <v>4111.3</v>
          </cell>
        </row>
        <row r="230">
          <cell r="E230">
            <v>583.5</v>
          </cell>
          <cell r="F230">
            <v>5621.23</v>
          </cell>
        </row>
        <row r="231">
          <cell r="E231">
            <v>428.4</v>
          </cell>
          <cell r="F231">
            <v>3559.81</v>
          </cell>
        </row>
        <row r="232">
          <cell r="E232">
            <v>195.95</v>
          </cell>
          <cell r="F232">
            <v>1685.6</v>
          </cell>
        </row>
        <row r="233">
          <cell r="E233">
            <v>343.3</v>
          </cell>
          <cell r="F233">
            <v>3789.7</v>
          </cell>
        </row>
        <row r="234">
          <cell r="E234">
            <v>511.5</v>
          </cell>
          <cell r="F234">
            <v>14037.96</v>
          </cell>
        </row>
        <row r="235">
          <cell r="E235">
            <v>486.5</v>
          </cell>
          <cell r="F235">
            <v>3857.91</v>
          </cell>
        </row>
        <row r="236">
          <cell r="E236">
            <v>451.1</v>
          </cell>
          <cell r="F236">
            <v>3713.18</v>
          </cell>
        </row>
        <row r="237">
          <cell r="E237">
            <v>379.56</v>
          </cell>
          <cell r="F237">
            <v>3684.95</v>
          </cell>
        </row>
        <row r="238">
          <cell r="E238">
            <v>444.96000000000004</v>
          </cell>
          <cell r="F238">
            <v>5930.22</v>
          </cell>
        </row>
        <row r="239">
          <cell r="E239">
            <v>592.4</v>
          </cell>
          <cell r="F239">
            <v>5386.5999999999995</v>
          </cell>
        </row>
        <row r="240">
          <cell r="E240">
            <v>577</v>
          </cell>
          <cell r="F240">
            <v>5410</v>
          </cell>
        </row>
        <row r="241">
          <cell r="E241">
            <v>463.7</v>
          </cell>
          <cell r="F241">
            <v>3756.2</v>
          </cell>
        </row>
        <row r="242">
          <cell r="E242">
            <v>692</v>
          </cell>
          <cell r="F242">
            <v>5665.4</v>
          </cell>
        </row>
        <row r="243">
          <cell r="E243">
            <v>576.4</v>
          </cell>
          <cell r="F243">
            <v>5658.49</v>
          </cell>
        </row>
        <row r="244">
          <cell r="E244">
            <v>225.29999999999998</v>
          </cell>
          <cell r="F244">
            <v>7374.1</v>
          </cell>
        </row>
        <row r="245">
          <cell r="E245">
            <v>658.8</v>
          </cell>
          <cell r="F245">
            <v>5261.5</v>
          </cell>
        </row>
        <row r="246">
          <cell r="E246">
            <v>1153.8</v>
          </cell>
          <cell r="F246">
            <v>9222.7199999999993</v>
          </cell>
        </row>
        <row r="247">
          <cell r="E247">
            <v>693.3</v>
          </cell>
          <cell r="F247">
            <v>5653.76</v>
          </cell>
        </row>
        <row r="248">
          <cell r="E248">
            <v>428.48</v>
          </cell>
          <cell r="F248">
            <v>3576.89</v>
          </cell>
        </row>
        <row r="249">
          <cell r="E249">
            <v>416.6</v>
          </cell>
          <cell r="F249">
            <v>3579.8999999999996</v>
          </cell>
        </row>
        <row r="250">
          <cell r="E250">
            <v>1301.7</v>
          </cell>
          <cell r="F250">
            <v>10188.1</v>
          </cell>
        </row>
        <row r="251">
          <cell r="E251">
            <v>795.5</v>
          </cell>
          <cell r="F251">
            <v>5968.8</v>
          </cell>
        </row>
        <row r="252">
          <cell r="E252">
            <v>219.6</v>
          </cell>
          <cell r="F252">
            <v>1763.6000000000001</v>
          </cell>
        </row>
        <row r="253">
          <cell r="E253">
            <v>441.7</v>
          </cell>
          <cell r="F253">
            <v>3558.7999999999997</v>
          </cell>
        </row>
        <row r="254">
          <cell r="E254">
            <v>797.9</v>
          </cell>
          <cell r="F254">
            <v>6374.3</v>
          </cell>
        </row>
        <row r="255">
          <cell r="E255">
            <v>443.1</v>
          </cell>
          <cell r="F255">
            <v>3553.5</v>
          </cell>
        </row>
        <row r="256">
          <cell r="E256">
            <v>726.5</v>
          </cell>
          <cell r="F256">
            <v>5803.0099999999993</v>
          </cell>
        </row>
        <row r="257">
          <cell r="E257">
            <v>502.7</v>
          </cell>
          <cell r="F257">
            <v>4017.5</v>
          </cell>
        </row>
        <row r="258">
          <cell r="E258">
            <v>559.4</v>
          </cell>
          <cell r="F258">
            <v>4449</v>
          </cell>
        </row>
        <row r="259">
          <cell r="E259">
            <v>637.54999999999995</v>
          </cell>
          <cell r="F259">
            <v>5106.25</v>
          </cell>
        </row>
        <row r="260">
          <cell r="E260">
            <v>398.9</v>
          </cell>
          <cell r="F260">
            <v>4070.51</v>
          </cell>
        </row>
        <row r="261">
          <cell r="E261">
            <v>1227.45</v>
          </cell>
          <cell r="F261">
            <v>11458.65</v>
          </cell>
        </row>
        <row r="262">
          <cell r="E262">
            <v>400.26</v>
          </cell>
          <cell r="F262">
            <v>4244.71</v>
          </cell>
        </row>
        <row r="263">
          <cell r="E263">
            <v>474</v>
          </cell>
          <cell r="F263">
            <v>3903.7999999999997</v>
          </cell>
        </row>
        <row r="264">
          <cell r="E264">
            <v>480.7</v>
          </cell>
          <cell r="F264">
            <v>4589.8</v>
          </cell>
        </row>
        <row r="265">
          <cell r="E265">
            <v>541.9</v>
          </cell>
          <cell r="F265">
            <v>4525</v>
          </cell>
        </row>
        <row r="266">
          <cell r="E266">
            <v>350.6</v>
          </cell>
          <cell r="F266">
            <v>4254.6099999999997</v>
          </cell>
        </row>
        <row r="267">
          <cell r="E267">
            <v>363.6</v>
          </cell>
          <cell r="F267">
            <v>4369.3</v>
          </cell>
        </row>
        <row r="268">
          <cell r="E268">
            <v>606.1</v>
          </cell>
          <cell r="F268">
            <v>6120.4</v>
          </cell>
        </row>
        <row r="269">
          <cell r="E269">
            <v>289.60000000000002</v>
          </cell>
          <cell r="F269">
            <v>1882.1</v>
          </cell>
        </row>
        <row r="270">
          <cell r="E270">
            <v>479.1</v>
          </cell>
          <cell r="F270">
            <v>4391</v>
          </cell>
        </row>
        <row r="271">
          <cell r="E271">
            <v>215</v>
          </cell>
          <cell r="F271">
            <v>4097</v>
          </cell>
        </row>
        <row r="272">
          <cell r="E272">
            <v>1262.0999999999999</v>
          </cell>
          <cell r="F272">
            <v>11384.6</v>
          </cell>
        </row>
        <row r="273">
          <cell r="E273">
            <v>786.3</v>
          </cell>
          <cell r="F273">
            <v>8986.4</v>
          </cell>
        </row>
        <row r="274">
          <cell r="E274">
            <v>261.39999999999998</v>
          </cell>
          <cell r="F274">
            <v>3787.1000000000004</v>
          </cell>
        </row>
        <row r="275">
          <cell r="E275">
            <v>970.1</v>
          </cell>
          <cell r="F275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по будинку"/>
      <sheetName val="ЗВВ"/>
      <sheetName val="Адмін"/>
    </sheetNames>
    <sheetDataSet>
      <sheetData sheetId="0"/>
      <sheetData sheetId="1">
        <row r="6">
          <cell r="AZ6">
            <v>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H280"/>
  <sheetViews>
    <sheetView tabSelected="1" topLeftCell="I1" zoomScaleNormal="100" workbookViewId="0">
      <pane ySplit="5" topLeftCell="A49" activePane="bottomLeft" state="frozen"/>
      <selection activeCell="K1" sqref="K1"/>
      <selection pane="bottomLeft" activeCell="AI278" sqref="AI278"/>
    </sheetView>
  </sheetViews>
  <sheetFormatPr defaultRowHeight="17.100000000000001" customHeight="1" x14ac:dyDescent="0.2"/>
  <cols>
    <col min="1" max="1" width="5.140625" style="3" customWidth="1"/>
    <col min="2" max="2" width="32.28515625" style="3" customWidth="1"/>
    <col min="3" max="3" width="6" style="3" customWidth="1"/>
    <col min="4" max="4" width="10.28515625" style="3" customWidth="1"/>
    <col min="5" max="5" width="9.5703125" style="3" customWidth="1"/>
    <col min="6" max="6" width="10.140625" style="3" customWidth="1"/>
    <col min="7" max="7" width="9.5703125" style="5" customWidth="1"/>
    <col min="8" max="8" width="10.85546875" style="3" customWidth="1"/>
    <col min="9" max="11" width="9.140625" style="3" customWidth="1"/>
    <col min="12" max="12" width="10.42578125" style="3" customWidth="1"/>
    <col min="13" max="15" width="9.140625" style="3" customWidth="1"/>
    <col min="16" max="16" width="10.5703125" style="3" customWidth="1"/>
    <col min="17" max="17" width="10.140625" style="3" customWidth="1"/>
    <col min="18" max="19" width="9.140625" style="3" customWidth="1"/>
    <col min="20" max="20" width="10.140625" style="3" customWidth="1"/>
    <col min="21" max="21" width="10.28515625" style="3" customWidth="1"/>
    <col min="22" max="22" width="9.140625" style="3" customWidth="1"/>
    <col min="23" max="23" width="9.7109375" style="3" customWidth="1"/>
    <col min="24" max="24" width="10.140625" style="3" customWidth="1"/>
    <col min="25" max="25" width="10.7109375" style="3" customWidth="1"/>
    <col min="26" max="27" width="9.85546875" style="3" customWidth="1"/>
    <col min="28" max="28" width="8.28515625" style="3" customWidth="1"/>
    <col min="29" max="29" width="8.7109375" style="3" customWidth="1"/>
    <col min="30" max="31" width="9.140625" style="3" customWidth="1"/>
    <col min="32" max="32" width="9.28515625" style="3" customWidth="1"/>
    <col min="33" max="33" width="9.5703125" style="3" customWidth="1"/>
    <col min="34" max="39" width="9.140625" style="3" customWidth="1"/>
    <col min="40" max="42" width="10.140625" style="3" customWidth="1"/>
    <col min="43" max="43" width="9.7109375" style="3" customWidth="1"/>
    <col min="44" max="44" width="9.85546875" style="3" customWidth="1"/>
    <col min="45" max="47" width="9.140625" style="3" customWidth="1"/>
    <col min="48" max="48" width="9.5703125" style="3" customWidth="1"/>
    <col min="49" max="49" width="9" style="3" customWidth="1"/>
    <col min="50" max="59" width="9.140625" style="3" customWidth="1"/>
    <col min="60" max="60" width="10.7109375" style="3" customWidth="1"/>
    <col min="61" max="61" width="10.42578125" style="3" customWidth="1"/>
    <col min="62" max="62" width="11" style="3" customWidth="1"/>
    <col min="63" max="63" width="10.5703125" style="3" customWidth="1"/>
    <col min="64" max="67" width="9.140625" style="3" customWidth="1"/>
    <col min="68" max="68" width="8.5703125" style="3" customWidth="1"/>
    <col min="69" max="69" width="8" style="3" customWidth="1"/>
    <col min="70" max="70" width="9.140625" style="3" customWidth="1"/>
    <col min="71" max="71" width="9" style="3" customWidth="1"/>
    <col min="72" max="72" width="11.140625" style="3" customWidth="1"/>
    <col min="73" max="73" width="10.140625" style="3" customWidth="1"/>
    <col min="74" max="75" width="9.28515625" style="3" customWidth="1"/>
    <col min="76" max="76" width="10.140625" style="3" customWidth="1"/>
    <col min="77" max="77" width="10" style="3" customWidth="1"/>
    <col min="78" max="78" width="9.28515625" style="3" customWidth="1"/>
    <col min="79" max="79" width="9" style="3" customWidth="1"/>
    <col min="80" max="80" width="12.42578125" style="3" customWidth="1"/>
    <col min="81" max="81" width="12.85546875" style="3" customWidth="1"/>
    <col min="82" max="82" width="10.42578125" style="3" customWidth="1"/>
    <col min="83" max="83" width="11.28515625" style="3" customWidth="1"/>
    <col min="84" max="84" width="6.5703125" style="3" customWidth="1"/>
    <col min="85" max="16384" width="9.140625" style="3"/>
  </cols>
  <sheetData>
    <row r="1" spans="1:86" ht="41.25" customHeight="1" thickBot="1" x14ac:dyDescent="0.25">
      <c r="A1" s="77" t="s">
        <v>133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"/>
      <c r="CG1" s="7"/>
      <c r="CH1" s="7"/>
    </row>
    <row r="2" spans="1:86" ht="17.100000000000001" customHeight="1" thickBot="1" x14ac:dyDescent="0.25">
      <c r="A2" s="87" t="s">
        <v>0</v>
      </c>
      <c r="B2" s="84" t="s">
        <v>20</v>
      </c>
      <c r="C2" s="64" t="s">
        <v>21</v>
      </c>
      <c r="D2" s="67" t="s">
        <v>122</v>
      </c>
      <c r="E2" s="70" t="s">
        <v>22</v>
      </c>
      <c r="F2" s="78" t="s">
        <v>23</v>
      </c>
      <c r="G2" s="81" t="s">
        <v>24</v>
      </c>
      <c r="H2" s="64" t="s">
        <v>25</v>
      </c>
      <c r="I2" s="78" t="s">
        <v>124</v>
      </c>
      <c r="J2" s="81" t="s">
        <v>131</v>
      </c>
      <c r="K2" s="81" t="s">
        <v>130</v>
      </c>
      <c r="L2" s="64" t="s">
        <v>25</v>
      </c>
      <c r="M2" s="64" t="s">
        <v>26</v>
      </c>
      <c r="N2" s="90" t="s">
        <v>25</v>
      </c>
      <c r="O2" s="73" t="s">
        <v>27</v>
      </c>
      <c r="P2" s="74" t="s">
        <v>125</v>
      </c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6"/>
      <c r="CF2" s="60" t="s">
        <v>132</v>
      </c>
    </row>
    <row r="3" spans="1:86" ht="64.5" customHeight="1" x14ac:dyDescent="0.2">
      <c r="A3" s="88"/>
      <c r="B3" s="85"/>
      <c r="C3" s="65"/>
      <c r="D3" s="68"/>
      <c r="E3" s="71"/>
      <c r="F3" s="79"/>
      <c r="G3" s="82"/>
      <c r="H3" s="65"/>
      <c r="I3" s="79"/>
      <c r="J3" s="82"/>
      <c r="K3" s="82"/>
      <c r="L3" s="65"/>
      <c r="M3" s="65"/>
      <c r="N3" s="91"/>
      <c r="O3" s="65"/>
      <c r="P3" s="59" t="s">
        <v>5</v>
      </c>
      <c r="Q3" s="59"/>
      <c r="R3" s="59"/>
      <c r="S3" s="59"/>
      <c r="T3" s="59" t="s">
        <v>6</v>
      </c>
      <c r="U3" s="59"/>
      <c r="V3" s="59"/>
      <c r="W3" s="59"/>
      <c r="X3" s="59" t="s">
        <v>7</v>
      </c>
      <c r="Y3" s="59"/>
      <c r="Z3" s="59"/>
      <c r="AA3" s="59"/>
      <c r="AB3" s="59" t="s">
        <v>127</v>
      </c>
      <c r="AC3" s="59"/>
      <c r="AD3" s="59"/>
      <c r="AE3" s="59"/>
      <c r="AF3" s="59" t="s">
        <v>8</v>
      </c>
      <c r="AG3" s="59"/>
      <c r="AH3" s="59"/>
      <c r="AI3" s="59"/>
      <c r="AJ3" s="59" t="s">
        <v>9</v>
      </c>
      <c r="AK3" s="59"/>
      <c r="AL3" s="59"/>
      <c r="AM3" s="59"/>
      <c r="AN3" s="59" t="s">
        <v>28</v>
      </c>
      <c r="AO3" s="59"/>
      <c r="AP3" s="59"/>
      <c r="AQ3" s="59"/>
      <c r="AR3" s="59" t="s">
        <v>10</v>
      </c>
      <c r="AS3" s="59"/>
      <c r="AT3" s="59"/>
      <c r="AU3" s="59"/>
      <c r="AV3" s="59" t="s">
        <v>11</v>
      </c>
      <c r="AW3" s="59"/>
      <c r="AX3" s="59"/>
      <c r="AY3" s="59"/>
      <c r="AZ3" s="63" t="s">
        <v>12</v>
      </c>
      <c r="BA3" s="63"/>
      <c r="BB3" s="63"/>
      <c r="BC3" s="63"/>
      <c r="BD3" s="63" t="s">
        <v>13</v>
      </c>
      <c r="BE3" s="63"/>
      <c r="BF3" s="63"/>
      <c r="BG3" s="63"/>
      <c r="BH3" s="63" t="s">
        <v>14</v>
      </c>
      <c r="BI3" s="63"/>
      <c r="BJ3" s="63"/>
      <c r="BK3" s="63"/>
      <c r="BL3" s="63" t="s">
        <v>15</v>
      </c>
      <c r="BM3" s="63"/>
      <c r="BN3" s="63"/>
      <c r="BO3" s="63"/>
      <c r="BP3" s="63" t="s">
        <v>16</v>
      </c>
      <c r="BQ3" s="63"/>
      <c r="BR3" s="63"/>
      <c r="BS3" s="63"/>
      <c r="BT3" s="63" t="s">
        <v>17</v>
      </c>
      <c r="BU3" s="63"/>
      <c r="BV3" s="63"/>
      <c r="BW3" s="63"/>
      <c r="BX3" s="63" t="s">
        <v>18</v>
      </c>
      <c r="BY3" s="63"/>
      <c r="BZ3" s="63"/>
      <c r="CA3" s="94"/>
      <c r="CB3" s="93" t="s">
        <v>29</v>
      </c>
      <c r="CC3" s="63"/>
      <c r="CD3" s="63"/>
      <c r="CE3" s="94"/>
      <c r="CF3" s="61"/>
    </row>
    <row r="4" spans="1:86" ht="88.5" customHeight="1" thickBot="1" x14ac:dyDescent="0.25">
      <c r="A4" s="89"/>
      <c r="B4" s="86"/>
      <c r="C4" s="66"/>
      <c r="D4" s="69"/>
      <c r="E4" s="72"/>
      <c r="F4" s="80"/>
      <c r="G4" s="83"/>
      <c r="H4" s="66"/>
      <c r="I4" s="80"/>
      <c r="J4" s="83"/>
      <c r="K4" s="83"/>
      <c r="L4" s="66"/>
      <c r="M4" s="66"/>
      <c r="N4" s="92"/>
      <c r="O4" s="66"/>
      <c r="P4" s="31" t="s">
        <v>1</v>
      </c>
      <c r="Q4" s="31" t="s">
        <v>2</v>
      </c>
      <c r="R4" s="31" t="s">
        <v>3</v>
      </c>
      <c r="S4" s="31" t="s">
        <v>4</v>
      </c>
      <c r="T4" s="32" t="s">
        <v>1</v>
      </c>
      <c r="U4" s="31" t="s">
        <v>2</v>
      </c>
      <c r="V4" s="32" t="s">
        <v>3</v>
      </c>
      <c r="W4" s="31" t="s">
        <v>4</v>
      </c>
      <c r="X4" s="32" t="s">
        <v>1</v>
      </c>
      <c r="Y4" s="31" t="s">
        <v>2</v>
      </c>
      <c r="Z4" s="32" t="s">
        <v>3</v>
      </c>
      <c r="AA4" s="31" t="s">
        <v>4</v>
      </c>
      <c r="AB4" s="31" t="s">
        <v>1</v>
      </c>
      <c r="AC4" s="31" t="s">
        <v>2</v>
      </c>
      <c r="AD4" s="31" t="s">
        <v>3</v>
      </c>
      <c r="AE4" s="31" t="s">
        <v>4</v>
      </c>
      <c r="AF4" s="31" t="s">
        <v>1</v>
      </c>
      <c r="AG4" s="31" t="s">
        <v>2</v>
      </c>
      <c r="AH4" s="31" t="s">
        <v>3</v>
      </c>
      <c r="AI4" s="31" t="s">
        <v>4</v>
      </c>
      <c r="AJ4" s="31" t="s">
        <v>1</v>
      </c>
      <c r="AK4" s="31" t="s">
        <v>2</v>
      </c>
      <c r="AL4" s="31" t="s">
        <v>3</v>
      </c>
      <c r="AM4" s="31" t="s">
        <v>4</v>
      </c>
      <c r="AN4" s="31" t="s">
        <v>1</v>
      </c>
      <c r="AO4" s="31" t="s">
        <v>2</v>
      </c>
      <c r="AP4" s="31" t="s">
        <v>3</v>
      </c>
      <c r="AQ4" s="31" t="s">
        <v>4</v>
      </c>
      <c r="AR4" s="31" t="s">
        <v>1</v>
      </c>
      <c r="AS4" s="31" t="s">
        <v>2</v>
      </c>
      <c r="AT4" s="31" t="s">
        <v>3</v>
      </c>
      <c r="AU4" s="31" t="s">
        <v>4</v>
      </c>
      <c r="AV4" s="31" t="s">
        <v>1</v>
      </c>
      <c r="AW4" s="31" t="s">
        <v>2</v>
      </c>
      <c r="AX4" s="31" t="s">
        <v>3</v>
      </c>
      <c r="AY4" s="31" t="s">
        <v>4</v>
      </c>
      <c r="AZ4" s="31" t="s">
        <v>1</v>
      </c>
      <c r="BA4" s="31" t="s">
        <v>2</v>
      </c>
      <c r="BB4" s="31" t="s">
        <v>3</v>
      </c>
      <c r="BC4" s="31" t="s">
        <v>4</v>
      </c>
      <c r="BD4" s="31" t="s">
        <v>1</v>
      </c>
      <c r="BE4" s="31" t="s">
        <v>2</v>
      </c>
      <c r="BF4" s="31" t="s">
        <v>3</v>
      </c>
      <c r="BG4" s="31" t="s">
        <v>4</v>
      </c>
      <c r="BH4" s="31" t="s">
        <v>1</v>
      </c>
      <c r="BI4" s="31" t="s">
        <v>2</v>
      </c>
      <c r="BJ4" s="31" t="s">
        <v>3</v>
      </c>
      <c r="BK4" s="31" t="s">
        <v>4</v>
      </c>
      <c r="BL4" s="31" t="s">
        <v>1</v>
      </c>
      <c r="BM4" s="31" t="s">
        <v>2</v>
      </c>
      <c r="BN4" s="31" t="s">
        <v>3</v>
      </c>
      <c r="BO4" s="31" t="s">
        <v>4</v>
      </c>
      <c r="BP4" s="31" t="s">
        <v>1</v>
      </c>
      <c r="BQ4" s="31" t="s">
        <v>2</v>
      </c>
      <c r="BR4" s="31" t="s">
        <v>3</v>
      </c>
      <c r="BS4" s="31" t="s">
        <v>4</v>
      </c>
      <c r="BT4" s="31" t="s">
        <v>1</v>
      </c>
      <c r="BU4" s="31" t="s">
        <v>2</v>
      </c>
      <c r="BV4" s="31" t="s">
        <v>3</v>
      </c>
      <c r="BW4" s="31" t="s">
        <v>4</v>
      </c>
      <c r="BX4" s="31" t="s">
        <v>1</v>
      </c>
      <c r="BY4" s="31" t="s">
        <v>2</v>
      </c>
      <c r="BZ4" s="31" t="s">
        <v>3</v>
      </c>
      <c r="CA4" s="26" t="s">
        <v>4</v>
      </c>
      <c r="CB4" s="28" t="s">
        <v>1</v>
      </c>
      <c r="CC4" s="31" t="s">
        <v>2</v>
      </c>
      <c r="CD4" s="31" t="s">
        <v>3</v>
      </c>
      <c r="CE4" s="26" t="s">
        <v>4</v>
      </c>
      <c r="CF4" s="62"/>
    </row>
    <row r="5" spans="1:86" ht="17.100000000000001" customHeight="1" thickBot="1" x14ac:dyDescent="0.25">
      <c r="A5" s="8">
        <v>1</v>
      </c>
      <c r="B5" s="23">
        <v>2</v>
      </c>
      <c r="C5" s="23">
        <v>3</v>
      </c>
      <c r="D5" s="9">
        <v>4</v>
      </c>
      <c r="E5" s="10">
        <v>5</v>
      </c>
      <c r="F5" s="23">
        <v>6</v>
      </c>
      <c r="G5" s="23">
        <v>7</v>
      </c>
      <c r="H5" s="23">
        <v>8</v>
      </c>
      <c r="I5" s="23">
        <v>9</v>
      </c>
      <c r="J5" s="23">
        <v>10</v>
      </c>
      <c r="K5" s="23">
        <v>11</v>
      </c>
      <c r="L5" s="23">
        <v>12</v>
      </c>
      <c r="M5" s="23">
        <v>13</v>
      </c>
      <c r="N5" s="23">
        <v>14</v>
      </c>
      <c r="O5" s="23">
        <v>15</v>
      </c>
      <c r="P5" s="23">
        <v>16</v>
      </c>
      <c r="Q5" s="23">
        <v>17</v>
      </c>
      <c r="R5" s="23">
        <v>18</v>
      </c>
      <c r="S5" s="23">
        <v>19</v>
      </c>
      <c r="T5" s="23">
        <v>20</v>
      </c>
      <c r="U5" s="23">
        <v>21</v>
      </c>
      <c r="V5" s="23">
        <v>22</v>
      </c>
      <c r="W5" s="23">
        <v>23</v>
      </c>
      <c r="X5" s="23">
        <v>24</v>
      </c>
      <c r="Y5" s="23">
        <v>25</v>
      </c>
      <c r="Z5" s="23">
        <v>26</v>
      </c>
      <c r="AA5" s="23">
        <v>27</v>
      </c>
      <c r="AB5" s="23">
        <v>28</v>
      </c>
      <c r="AC5" s="23">
        <v>29</v>
      </c>
      <c r="AD5" s="23">
        <v>30</v>
      </c>
      <c r="AE5" s="23">
        <v>31</v>
      </c>
      <c r="AF5" s="23">
        <v>32</v>
      </c>
      <c r="AG5" s="23">
        <v>33</v>
      </c>
      <c r="AH5" s="23">
        <v>34</v>
      </c>
      <c r="AI5" s="23">
        <v>35</v>
      </c>
      <c r="AJ5" s="23">
        <v>36</v>
      </c>
      <c r="AK5" s="23">
        <v>37</v>
      </c>
      <c r="AL5" s="23">
        <v>38</v>
      </c>
      <c r="AM5" s="23">
        <v>39</v>
      </c>
      <c r="AN5" s="23">
        <v>40</v>
      </c>
      <c r="AO5" s="23">
        <v>41</v>
      </c>
      <c r="AP5" s="23">
        <v>42</v>
      </c>
      <c r="AQ5" s="23">
        <v>43</v>
      </c>
      <c r="AR5" s="23">
        <v>44</v>
      </c>
      <c r="AS5" s="23">
        <v>45</v>
      </c>
      <c r="AT5" s="23">
        <v>46</v>
      </c>
      <c r="AU5" s="23">
        <v>47</v>
      </c>
      <c r="AV5" s="23">
        <v>48</v>
      </c>
      <c r="AW5" s="23">
        <v>49</v>
      </c>
      <c r="AX5" s="23">
        <v>50</v>
      </c>
      <c r="AY5" s="23">
        <v>51</v>
      </c>
      <c r="AZ5" s="23">
        <v>52</v>
      </c>
      <c r="BA5" s="23">
        <v>53</v>
      </c>
      <c r="BB5" s="23">
        <v>54</v>
      </c>
      <c r="BC5" s="23">
        <v>55</v>
      </c>
      <c r="BD5" s="23">
        <v>56</v>
      </c>
      <c r="BE5" s="23">
        <v>57</v>
      </c>
      <c r="BF5" s="23">
        <v>58</v>
      </c>
      <c r="BG5" s="23">
        <v>59</v>
      </c>
      <c r="BH5" s="23">
        <v>60</v>
      </c>
      <c r="BI5" s="23">
        <v>61</v>
      </c>
      <c r="BJ5" s="23">
        <v>62</v>
      </c>
      <c r="BK5" s="23">
        <v>63</v>
      </c>
      <c r="BL5" s="23">
        <v>64</v>
      </c>
      <c r="BM5" s="23">
        <v>65</v>
      </c>
      <c r="BN5" s="23">
        <v>66</v>
      </c>
      <c r="BO5" s="23">
        <v>67</v>
      </c>
      <c r="BP5" s="23">
        <v>68</v>
      </c>
      <c r="BQ5" s="23">
        <v>69</v>
      </c>
      <c r="BR5" s="23">
        <v>70</v>
      </c>
      <c r="BS5" s="23">
        <v>71</v>
      </c>
      <c r="BT5" s="23">
        <v>72</v>
      </c>
      <c r="BU5" s="23">
        <v>73</v>
      </c>
      <c r="BV5" s="23">
        <v>74</v>
      </c>
      <c r="BW5" s="23">
        <v>75</v>
      </c>
      <c r="BX5" s="23">
        <v>76</v>
      </c>
      <c r="BY5" s="23">
        <v>77</v>
      </c>
      <c r="BZ5" s="23">
        <v>78</v>
      </c>
      <c r="CA5" s="23">
        <v>79</v>
      </c>
      <c r="CB5" s="23">
        <v>80</v>
      </c>
      <c r="CC5" s="23">
        <v>81</v>
      </c>
      <c r="CD5" s="23">
        <v>82</v>
      </c>
      <c r="CE5" s="50">
        <v>83</v>
      </c>
      <c r="CF5" s="51">
        <v>84</v>
      </c>
    </row>
    <row r="6" spans="1:86" ht="17.100000000000001" customHeight="1" x14ac:dyDescent="0.2">
      <c r="A6" s="11">
        <v>1</v>
      </c>
      <c r="B6" s="36" t="s">
        <v>30</v>
      </c>
      <c r="C6" s="37">
        <v>3</v>
      </c>
      <c r="D6" s="12">
        <f>F6+I6</f>
        <v>329</v>
      </c>
      <c r="E6" s="13">
        <f>('[1]по будинку'!E6+'[2]по будинку'!E6+'[3]по будинку'!E6+'[4]по будинку'!E6+'[5]по будинку'!E6+'[6]по будинку'!E6)/6</f>
        <v>0</v>
      </c>
      <c r="F6" s="4">
        <f>('[7]Всі послуги'!E8+'[2]по будинку'!F6+'[3]по будинку'!F6+'[4]по будинку'!F6+'[5]по будинку'!F6+'[6]по будинку'!F6)/6</f>
        <v>329</v>
      </c>
      <c r="G6" s="38">
        <v>1.1599999999999999</v>
      </c>
      <c r="H6" s="14">
        <f>'[1]по будинку'!H6+'[2]по будинку'!H6+'[3]по будинку'!H6</f>
        <v>1144.92</v>
      </c>
      <c r="I6" s="14">
        <f>('[7]Всі послуги'!F8+'[2]по будинку'!I6+'[3]по будинку'!I6+'[4]по будинку'!I6+'[5]по будинку'!I6+'[6]по будинку'!I6)/6</f>
        <v>0</v>
      </c>
      <c r="J6" s="38">
        <v>1.1599999999999999</v>
      </c>
      <c r="K6" s="48"/>
      <c r="L6" s="14">
        <f>'[1]по будинку'!K6+'[2]по будинку'!L6+'[3]по будинку'!K6</f>
        <v>0</v>
      </c>
      <c r="M6" s="15">
        <v>0</v>
      </c>
      <c r="N6" s="14">
        <f>'[1]по будинку'!M6+'[2]по будинку'!N6+'[3]по будинку'!M6</f>
        <v>0</v>
      </c>
      <c r="O6" s="14">
        <v>0</v>
      </c>
      <c r="P6" s="16">
        <f>'[7]Прибирання сходових кліто'!H7+'[2]по будинку'!P6+'[3]по будинку'!O6+'[4]по будинку'!O6+'[5]по будинку'!O6+'[6]по будинку'!O6</f>
        <v>0</v>
      </c>
      <c r="Q6" s="16">
        <f>'[7]Прибирання сходових кліто'!Y7+'[2]по будинку'!Q6+'[3]по будинку'!P6+'[4]по будинку'!P6+'[5]по будинку'!P6+'[6]по будинку'!P6</f>
        <v>0</v>
      </c>
      <c r="R6" s="14">
        <f>P6-Q6</f>
        <v>0</v>
      </c>
      <c r="S6" s="14">
        <f>Q6-P6</f>
        <v>0</v>
      </c>
      <c r="T6" s="14">
        <f>'[7]Прибирання прибуд терит.'!H6+'[2]по будинку'!T6+'[3]по будинку'!S6+'[4]по будинку'!S6+'[5]по будинку'!S6+'[6]по будинку'!S6</f>
        <v>0</v>
      </c>
      <c r="U6" s="16">
        <f>'[7]Прибирання прибуд терит.'!AG6+'[2]по будинку'!U6+'[3]по будинку'!T6+'[4]по будинку'!T6+'[5]по будинку'!T6+'[6]по будинку'!T6</f>
        <v>0</v>
      </c>
      <c r="V6" s="14">
        <f>T6-U6</f>
        <v>0</v>
      </c>
      <c r="W6" s="14">
        <f>U6-T6</f>
        <v>0</v>
      </c>
      <c r="X6" s="16">
        <f>'[7]Вивезення та знешкодження ТПВ'!H8+'[2]по будинку'!X6+'[3]по будинку'!W6+'[4]по будинку'!W6+'[5]по будинку'!W6</f>
        <v>762.45749999999998</v>
      </c>
      <c r="Y6" s="14">
        <f>'[7]Вивезення та знешкодження ТПВ'!V8+'[2]по будинку'!Y6+'[3]по будинку'!X6+'[4]по будинку'!X6+'[5]по будинку'!X6</f>
        <v>952.97353429481927</v>
      </c>
      <c r="Z6" s="14">
        <v>0</v>
      </c>
      <c r="AA6" s="14">
        <f>Y6-X6</f>
        <v>190.51603429481929</v>
      </c>
      <c r="AB6" s="14">
        <f>'[7]Приб підвал, тех.поверхів,покр '!H8+'[2]по будинку'!AB6+'[3]по будинку'!AA6+'[4]по будинку'!AA6+'[5]по будинку'!AA6+'[6]по будинку'!AA6</f>
        <v>0</v>
      </c>
      <c r="AC6" s="16">
        <f>'[7]Приб підвал, тех.поверхів,покр '!Q8+'[2]по будинку'!AC6+'[3]по будинку'!AB6+'[4]по будинку'!AB6+'[5]по будинку'!AB6+'[6]по будинку'!AB6</f>
        <v>0</v>
      </c>
      <c r="AD6" s="14">
        <f>AB6-AC6</f>
        <v>0</v>
      </c>
      <c r="AE6" s="14">
        <v>0</v>
      </c>
      <c r="AF6" s="14">
        <f>'[7]ТО ліфтів'!H8+'[2]по будинку'!AF6+'[3]по будинку'!AE6+'[4]по будинку'!AE6+'[5]по будинку'!AE6+'[6]по будинку'!AE6</f>
        <v>0</v>
      </c>
      <c r="AG6" s="14">
        <f>'[7]ТО ліфтів'!Q8+'[2]по будинку'!AG6+'[3]по будинку'!AF6+'[4]по будинку'!AF6+'[5]по будинку'!AF6+'[6]по будинку'!AF6</f>
        <v>0</v>
      </c>
      <c r="AH6" s="14">
        <f>AF6-AG6</f>
        <v>0</v>
      </c>
      <c r="AI6" s="14">
        <f>AG6-AF6</f>
        <v>0</v>
      </c>
      <c r="AJ6" s="14">
        <f>'[7]Обслуг. дисп.'!H8+'[2]по будинку'!AJ6+'[3]по будинку'!AI6+'[4]по будинку'!AI6+'[5]по будинку'!AI6+'[6]по будинку'!AI6</f>
        <v>0</v>
      </c>
      <c r="AK6" s="14">
        <f>'[7]Обслуг. дисп.'!O8+'[2]по будинку'!AK6+'[3]по будинку'!AJ6+'[4]по будинку'!AJ6+'[5]по будинку'!AJ6+'[6]по будинку'!AJ6</f>
        <v>0</v>
      </c>
      <c r="AL6" s="14">
        <f>AJ6-AK6</f>
        <v>0</v>
      </c>
      <c r="AM6" s="16">
        <f>AK6-AJ6</f>
        <v>0</v>
      </c>
      <c r="AN6" s="14">
        <f>'[7]ТО внутр. буд.сист'!H6+'[2]по будинку'!AN6+'[3]по будинку'!AM6+'[4]по будинку'!AM6+'[5]по будинку'!AM6+'[6]по будинку'!AM6</f>
        <v>307.286</v>
      </c>
      <c r="AO6" s="14">
        <f>'[7]ТО внутр. буд.сист'!W6+'[2]по будинку'!AO6+'[3]по будинку'!AN6+'[4]по будинку'!AN6+'[5]по будинку'!AN6+'[6]по будинку'!AN6</f>
        <v>188.59048546157533</v>
      </c>
      <c r="AP6" s="14">
        <f>AN6-AO6</f>
        <v>118.69551453842467</v>
      </c>
      <c r="AQ6" s="14">
        <v>0</v>
      </c>
      <c r="AR6" s="14">
        <f>[7]Дератизація!H7+'[2]по будинку'!AR6+'[3]по будинку'!AQ6+'[4]по будинку'!AQ6+'[5]по будинку'!AQ6+'[6]по будинку'!AQ6</f>
        <v>0</v>
      </c>
      <c r="AS6" s="14">
        <f>[7]Дератизація!O7+'[2]по будинку'!AS6+'[3]по будинку'!AR6+'[4]по будинку'!AR6+'[5]по будинку'!AR6+'[6]по будинку'!AR6</f>
        <v>0</v>
      </c>
      <c r="AT6" s="14">
        <f>AR6-AS6</f>
        <v>0</v>
      </c>
      <c r="AU6" s="14">
        <f>AS6-AR6</f>
        <v>0</v>
      </c>
      <c r="AV6" s="14">
        <f>[7]Дезінсекція!H8+'[2]по будинку'!AV6+'[3]по будинку'!AU6+'[4]по будинку'!AU6+'[5]по будинку'!AU6+'[6]по будинку'!AU6</f>
        <v>0</v>
      </c>
      <c r="AW6" s="14">
        <f>[7]Дезінсекція!O8+'[2]по будинку'!AW6+'[3]по будинку'!AV6+'[4]по будинку'!AV6+'[5]по будинку'!AV6+'[6]по будинку'!AV6</f>
        <v>0</v>
      </c>
      <c r="AX6" s="14">
        <f>AV6-AW6</f>
        <v>0</v>
      </c>
      <c r="AY6" s="14">
        <v>0</v>
      </c>
      <c r="AZ6" s="14">
        <f>'[7]Обслуг. ДВК'!H8+'[2]по будинку'!AZ6+'[3]по будинку'!AY6+'[4]по будинку'!AY6+'[5]по будинку'!AY6+'[6]по будинку'!AY6</f>
        <v>213.0933</v>
      </c>
      <c r="BA6" s="14">
        <f>'[7]Обслуг. ДВК'!Q8+'[2]по будинку'!BA6+'[3]по будинку'!AZ6+'[4]по будинку'!AZ6+'[5]по будинку'!AZ6+'[6]по будинку'!AZ6+'[8]по будинку'!AZ6</f>
        <v>353.02767107606195</v>
      </c>
      <c r="BB6" s="14">
        <v>0</v>
      </c>
      <c r="BC6" s="14">
        <f>BA6-AZ6</f>
        <v>139.93437107606195</v>
      </c>
      <c r="BD6" s="14">
        <f>'[7]ТО мереж електропост.'!H9+'[2]по будинку'!BD6+'[3]по будинку'!BC6+'[4]по будинку'!BC6+'[5]по будинку'!BC6+'[6]по будинку'!BC6</f>
        <v>0</v>
      </c>
      <c r="BE6" s="16">
        <f>'[7]ТО мереж електропост.'!P9+'[2]по будинку'!BE6+'[3]по будинку'!BD6+'[4]по будинку'!BD6+'[5]по будинку'!BD6+'[6]по будинку'!BD6</f>
        <v>0</v>
      </c>
      <c r="BF6" s="14">
        <f>BD6-BE6</f>
        <v>0</v>
      </c>
      <c r="BG6" s="14">
        <v>0</v>
      </c>
      <c r="BH6" s="14">
        <f>'[7]ПР констр.'!H8+'[2]по будинку'!BH6+'[3]по будинку'!BG6+'[4]по будинку'!BG6+'[5]по будинку'!BG6+'[6]по будинку'!BG6</f>
        <v>912.74470000000008</v>
      </c>
      <c r="BI6" s="14">
        <f>'[7]ПР констр.'!BT8+'[2]по будинку'!BI6+'[3]по будинку'!BH6+'[4]по будинку'!BH6+'[5]по будинку'!BH6+'[6]по будинку'!BH6</f>
        <v>0</v>
      </c>
      <c r="BJ6" s="14">
        <f>BH6-BI6</f>
        <v>912.74470000000008</v>
      </c>
      <c r="BK6" s="14">
        <v>0</v>
      </c>
      <c r="BL6" s="14">
        <f>'[7]Прибирання та вивезення снігу'!H7+'[2]по будинку'!BL6+'[3]по будинку'!BK6+'[4]по будинку'!BK6+'[5]по будинку'!BK6+'[6]по будинку'!BK6</f>
        <v>0</v>
      </c>
      <c r="BM6" s="14">
        <f>'[7]Прибирання та вивезення снігу'!R7+'[2]по будинку'!BM6+'[3]по будинку'!BL6+'[4]по будинку'!BL6+'[5]по будинку'!BL6+'[6]по будинку'!BL6</f>
        <v>0</v>
      </c>
      <c r="BN6" s="14">
        <f>BL6-BM6</f>
        <v>0</v>
      </c>
      <c r="BO6" s="14">
        <f>BM6-BL6</f>
        <v>0</v>
      </c>
      <c r="BP6" s="14">
        <f>'[7]експлуатація номерних знаків'!H8+'[2]по будинку'!BP6+'[3]по будинку'!BO6+'[4]по будинку'!BO6+'[5]по будинку'!BO6+'[6]по будинку'!BO6</f>
        <v>0</v>
      </c>
      <c r="BQ6" s="14">
        <f>'[7]експлуатація номерних знаків'!P8+'[2]по будинку'!BQ6+'[3]по будинку'!BP6+'[4]по будинку'!BP6+'[5]по будинку'!BP6+'[6]по будинку'!BP6</f>
        <v>0</v>
      </c>
      <c r="BR6" s="14">
        <f>BP6-BQ6</f>
        <v>0</v>
      </c>
      <c r="BS6" s="14">
        <v>0</v>
      </c>
      <c r="BT6" s="14">
        <f>'[7]Освітлення місць загального кор'!H8+'[2]по будинку'!BT6+'[3]по будинку'!BS6+'[4]по будинку'!BS6+'[5]по будинку'!BS6+'[6]по будинку'!BS6</f>
        <v>0</v>
      </c>
      <c r="BU6" s="14">
        <f>'[7]Освітлення місць загального кор'!Q8+'[2]по будинку'!BU6+'[3]по будинку'!BT6+'[4]по будинку'!BT6+'[5]по будинку'!BT6+'[6]по будинку'!BT6</f>
        <v>0</v>
      </c>
      <c r="BV6" s="14">
        <f>BT6-BU6</f>
        <v>0</v>
      </c>
      <c r="BW6" s="16">
        <f>BU6-BT6</f>
        <v>0</v>
      </c>
      <c r="BX6" s="14">
        <f>'[7]Енергопостачання ліфтів'!H8+'[2]по будинку'!BX6+'[3]по будинку'!BW6+'[4]по будинку'!BW6+'[5]по будинку'!BW6+'[6]по будинку'!BW6</f>
        <v>0</v>
      </c>
      <c r="BY6" s="14">
        <f>'[7]Енергопостачання ліфтів'!P8+'[2]по будинку'!BY6+'[3]по будинку'!BX6+'[4]по будинку'!BX6+'[5]по будинку'!BX6+'[6]по будинку'!BX6</f>
        <v>0</v>
      </c>
      <c r="BZ6" s="14">
        <f>BX6-BY6</f>
        <v>0</v>
      </c>
      <c r="CA6" s="27">
        <f>BY6-BX6</f>
        <v>0</v>
      </c>
      <c r="CB6" s="29">
        <f>P6+T6+X6+AB6+AF6+AJ6+AN6+AR6+AV6+AZ6+BD6+BH6+BL6+BP6+BT6+BX6</f>
        <v>2195.5815000000002</v>
      </c>
      <c r="CC6" s="14">
        <f>Q6+U6+Y6+AC6+AG6+AK6+AO6+AS6+AW6+BA6+BE6+BI6+BM6+BQ6+BU6+BY6</f>
        <v>1494.5916908324566</v>
      </c>
      <c r="CD6" s="14">
        <f>CB6-CC6</f>
        <v>700.98980916754363</v>
      </c>
      <c r="CE6" s="27">
        <v>0</v>
      </c>
      <c r="CF6" s="52">
        <f>CC6/CB6</f>
        <v>0.68072703784052491</v>
      </c>
    </row>
    <row r="7" spans="1:86" ht="17.100000000000001" customHeight="1" x14ac:dyDescent="0.2">
      <c r="A7" s="17">
        <v>2</v>
      </c>
      <c r="B7" s="33" t="s">
        <v>31</v>
      </c>
      <c r="C7" s="34" t="s">
        <v>32</v>
      </c>
      <c r="D7" s="18">
        <f t="shared" ref="D7:D70" si="0">F7+I7</f>
        <v>102.2</v>
      </c>
      <c r="E7" s="13">
        <f>('[1]по будинку'!E7+'[2]по будинку'!E7+'[3]по будинку'!E7+'[4]по будинку'!E7+'[5]по будинку'!E7+'[6]по будинку'!E7)/6</f>
        <v>0</v>
      </c>
      <c r="F7" s="4">
        <f>('[7]Всі послуги'!E9+'[2]по будинку'!F7+'[3]по будинку'!F7+'[4]по будинку'!F7+'[5]по будинку'!F7+'[6]по будинку'!F7)/6</f>
        <v>102.2</v>
      </c>
      <c r="G7" s="38">
        <v>0.72099999999999997</v>
      </c>
      <c r="H7" s="14">
        <f>'[1]по будинку'!H7+'[2]по будинку'!H7+'[3]по будинку'!H7</f>
        <v>221.05860000000001</v>
      </c>
      <c r="I7" s="14">
        <f>('[7]Всі послуги'!F9+'[2]по будинку'!I7+'[3]по будинку'!I7+'[4]по будинку'!I7+'[5]по будинку'!I7+'[6]по будинку'!I7)/6</f>
        <v>0</v>
      </c>
      <c r="J7" s="38">
        <v>0.72099999999999997</v>
      </c>
      <c r="K7" s="48"/>
      <c r="L7" s="14">
        <f>'[1]по будинку'!K7+'[2]по будинку'!L7+'[3]по будинку'!K7</f>
        <v>0</v>
      </c>
      <c r="M7" s="20">
        <v>0</v>
      </c>
      <c r="N7" s="14">
        <f>'[1]по будинку'!M7+'[2]по будинку'!N7+'[3]по будинку'!M7</f>
        <v>0</v>
      </c>
      <c r="O7" s="19">
        <v>0</v>
      </c>
      <c r="P7" s="16">
        <f>'[7]Прибирання сходових кліто'!H8+'[2]по будинку'!P7+'[3]по будинку'!O7+'[4]по будинку'!O7+'[5]по будинку'!O7+'[6]по будинку'!O7</f>
        <v>0</v>
      </c>
      <c r="Q7" s="16">
        <f>'[7]Прибирання сходових кліто'!Y8+'[2]по будинку'!Q7+'[3]по будинку'!P7+'[4]по будинку'!P7+'[5]по будинку'!P7+'[6]по будинку'!P7</f>
        <v>0</v>
      </c>
      <c r="R7" s="14">
        <f t="shared" ref="R7:R70" si="1">P7-Q7</f>
        <v>0</v>
      </c>
      <c r="S7" s="14">
        <f t="shared" ref="S7:S70" si="2">Q7-P7</f>
        <v>0</v>
      </c>
      <c r="T7" s="14">
        <f>'[7]Прибирання прибуд терит.'!H7+'[2]по будинку'!T7+'[3]по будинку'!S7+'[4]по будинку'!S7+'[5]по будинку'!S7+'[6]по будинку'!S7</f>
        <v>0</v>
      </c>
      <c r="U7" s="16">
        <f>'[7]Прибирання прибуд терит.'!AG7+'[2]по будинку'!U7+'[3]по будинку'!T7+'[4]по будинку'!T7+'[5]по будинку'!T7+'[6]по будинку'!T7</f>
        <v>0</v>
      </c>
      <c r="V7" s="14">
        <f t="shared" ref="V7:V70" si="3">T7-U7</f>
        <v>0</v>
      </c>
      <c r="W7" s="14">
        <f t="shared" ref="W7:W70" si="4">U7-T7</f>
        <v>0</v>
      </c>
      <c r="X7" s="16">
        <f>'[7]Вивезення та знешкодження ТПВ'!H9+'[2]по будинку'!X7+'[3]по будинку'!W7+'[4]по будинку'!W7+'[5]по будинку'!W7</f>
        <v>127.239</v>
      </c>
      <c r="Y7" s="14">
        <f>'[7]Вивезення та знешкодження ТПВ'!V9+'[2]по будинку'!Y7+'[3]по будинку'!X7+'[4]по будинку'!X7+'[5]по будинку'!X7</f>
        <v>145.9076638458555</v>
      </c>
      <c r="Z7" s="14">
        <v>0</v>
      </c>
      <c r="AA7" s="14">
        <f t="shared" ref="AA7:AA70" si="5">Y7-X7</f>
        <v>18.668663845855491</v>
      </c>
      <c r="AB7" s="14">
        <f>'[7]Приб підвал, тех.поверхів,покр '!H9+'[2]по будинку'!AB7+'[3]по будинку'!AA7+'[4]по будинку'!AA7+'[5]по будинку'!AA7+'[6]по будинку'!AA7</f>
        <v>0</v>
      </c>
      <c r="AC7" s="16">
        <f>'[7]Приб підвал, тех.поверхів,покр '!Q9+'[2]по будинку'!AC7+'[3]по будинку'!AB7+'[4]по будинку'!AB7+'[5]по будинку'!AB7+'[6]по будинку'!AB7</f>
        <v>0</v>
      </c>
      <c r="AD7" s="14">
        <f t="shared" ref="AD7:AD70" si="6">AB7-AC7</f>
        <v>0</v>
      </c>
      <c r="AE7" s="14">
        <v>0</v>
      </c>
      <c r="AF7" s="14">
        <f>'[7]ТО ліфтів'!H9+'[2]по будинку'!AF7+'[3]по будинку'!AE7+'[4]по будинку'!AE7+'[5]по будинку'!AE7+'[6]по будинку'!AE7</f>
        <v>0</v>
      </c>
      <c r="AG7" s="14">
        <f>'[7]ТО ліфтів'!Q9+'[2]по будинку'!AG7+'[3]по будинку'!AF7+'[4]по будинку'!AF7+'[5]по будинку'!AF7+'[6]по будинку'!AF7</f>
        <v>0</v>
      </c>
      <c r="AH7" s="14">
        <f t="shared" ref="AH7:AH70" si="7">AF7-AG7</f>
        <v>0</v>
      </c>
      <c r="AI7" s="14">
        <f t="shared" ref="AI7:AI70" si="8">AG7-AF7</f>
        <v>0</v>
      </c>
      <c r="AJ7" s="14">
        <f>'[7]Обслуг. дисп.'!H9+'[2]по будинку'!AJ7+'[3]по будинку'!AI7+'[4]по будинку'!AI7+'[5]по будинку'!AI7+'[6]по будинку'!AI7</f>
        <v>0</v>
      </c>
      <c r="AK7" s="14">
        <f>'[7]Обслуг. дисп.'!O9+'[2]по будинку'!AK7+'[3]по будинку'!AJ7+'[4]по будинку'!AJ7+'[5]по будинку'!AJ7+'[6]по будинку'!AJ7</f>
        <v>0</v>
      </c>
      <c r="AL7" s="14">
        <f t="shared" ref="AL7:AL70" si="9">AJ7-AK7</f>
        <v>0</v>
      </c>
      <c r="AM7" s="16">
        <f t="shared" ref="AM7:AM70" si="10">AK7-AJ7</f>
        <v>0</v>
      </c>
      <c r="AN7" s="14">
        <f>'[7]ТО внутр. буд.сист'!H7+'[2]по будинку'!AN7+'[3]по будинку'!AM7+'[4]по будинку'!AM7+'[5]по будинку'!AM7+'[6]по будинку'!AM7</f>
        <v>0</v>
      </c>
      <c r="AO7" s="14">
        <f>'[7]ТО внутр. буд.сист'!W7+'[2]по будинку'!AO7+'[3]по будинку'!AN7+'[4]по будинку'!AN7+'[5]по будинку'!AN7+'[6]по будинку'!AN7</f>
        <v>0</v>
      </c>
      <c r="AP7" s="14">
        <f t="shared" ref="AP7:AP70" si="11">AN7-AO7</f>
        <v>0</v>
      </c>
      <c r="AQ7" s="14">
        <f t="shared" ref="AQ7:AQ69" si="12">AO7-AN7</f>
        <v>0</v>
      </c>
      <c r="AR7" s="14">
        <f>[7]Дератизація!H8+'[2]по будинку'!AR7+'[3]по будинку'!AQ7+'[4]по будинку'!AQ7+'[5]по будинку'!AQ7+'[6]по будинку'!AQ7</f>
        <v>0</v>
      </c>
      <c r="AS7" s="14">
        <f>[7]Дератизація!O8+'[2]по будинку'!AS7+'[3]по будинку'!AR7+'[4]по будинку'!AR7+'[5]по будинку'!AR7+'[6]по будинку'!AR7</f>
        <v>0</v>
      </c>
      <c r="AT7" s="14">
        <f t="shared" ref="AT7:AT70" si="13">AR7-AS7</f>
        <v>0</v>
      </c>
      <c r="AU7" s="14">
        <f t="shared" ref="AU7:AU70" si="14">AS7-AR7</f>
        <v>0</v>
      </c>
      <c r="AV7" s="14">
        <f>[7]Дезінсекція!H9+'[2]по будинку'!AV7+'[3]по будинку'!AU7+'[4]по будинку'!AU7+'[5]по будинку'!AU7+'[6]по будинку'!AU7</f>
        <v>0</v>
      </c>
      <c r="AW7" s="14">
        <f>[7]Дезінсекція!O9+'[2]по будинку'!AW7+'[3]по будинку'!AV7+'[4]по будинку'!AV7+'[5]по будинку'!AV7+'[6]по будинку'!AV7</f>
        <v>0</v>
      </c>
      <c r="AX7" s="14">
        <f t="shared" ref="AX7:AX70" si="15">AV7-AW7</f>
        <v>0</v>
      </c>
      <c r="AY7" s="14">
        <v>0</v>
      </c>
      <c r="AZ7" s="14">
        <f>'[7]Обслуг. ДВК'!H9+'[2]по будинку'!AZ7+'[3]по будинку'!AY7+'[4]по будинку'!AY7+'[5]по будинку'!AY7+'[6]по будинку'!AY7</f>
        <v>31.84552</v>
      </c>
      <c r="BA7" s="14">
        <f>'[7]Обслуг. ДВК'!Q9+'[2]по будинку'!BA7+'[3]по будинку'!AZ7+'[4]по будинку'!AZ7+'[5]по будинку'!AZ7+'[6]по будинку'!AZ7</f>
        <v>100.86504887887486</v>
      </c>
      <c r="BB7" s="14">
        <v>0</v>
      </c>
      <c r="BC7" s="14">
        <f>BA7-AZ7</f>
        <v>69.019528878874866</v>
      </c>
      <c r="BD7" s="14">
        <f>'[7]ТО мереж електропост.'!H10+'[2]по будинку'!BD7+'[3]по будинку'!BC7+'[4]по будинку'!BC7+'[5]по будинку'!BC7+'[6]по будинку'!BC7</f>
        <v>0</v>
      </c>
      <c r="BE7" s="16">
        <f>'[7]ТО мереж електропост.'!P10+'[2]по будинку'!BE7+'[3]по будинку'!BD7+'[4]по будинку'!BD7+'[5]по будинку'!BD7+'[6]по будинку'!BD7</f>
        <v>0</v>
      </c>
      <c r="BF7" s="14">
        <f t="shared" ref="BF7:BF70" si="16">BD7-BE7</f>
        <v>0</v>
      </c>
      <c r="BG7" s="14">
        <f t="shared" ref="BG7:BG69" si="17">BE7-BD7</f>
        <v>0</v>
      </c>
      <c r="BH7" s="14">
        <f>'[7]ПР констр.'!H9+'[2]по будинку'!BH7+'[3]по будинку'!BG7+'[4]по будинку'!BG7+'[5]по будинку'!BG7+'[6]по будинку'!BG7</f>
        <v>270.77890000000002</v>
      </c>
      <c r="BI7" s="14">
        <f>'[7]ПР констр.'!BT9+'[2]по будинку'!BI7+'[3]по будинку'!BH7+'[4]по будинку'!BH7+'[5]по будинку'!BH7+'[6]по будинку'!BH7</f>
        <v>0</v>
      </c>
      <c r="BJ7" s="14">
        <f t="shared" ref="BJ7:BJ70" si="18">BH7-BI7</f>
        <v>270.77890000000002</v>
      </c>
      <c r="BK7" s="14">
        <v>0</v>
      </c>
      <c r="BL7" s="14">
        <f>'[7]Прибирання та вивезення снігу'!H8+'[2]по будинку'!BL7+'[3]по будинку'!BK7+'[4]по будинку'!BK7+'[5]по будинку'!BK7+'[6]по будинку'!BK7</f>
        <v>0</v>
      </c>
      <c r="BM7" s="14">
        <f>'[7]Прибирання та вивезення снігу'!R8+'[2]по будинку'!BM7+'[3]по будинку'!BL7+'[4]по будинку'!BL7+'[5]по будинку'!BL7+'[6]по будинку'!BL7</f>
        <v>0</v>
      </c>
      <c r="BN7" s="14">
        <f t="shared" ref="BN7:BN70" si="19">BL7-BM7</f>
        <v>0</v>
      </c>
      <c r="BO7" s="14">
        <f t="shared" ref="BO7:BO70" si="20">BM7-BL7</f>
        <v>0</v>
      </c>
      <c r="BP7" s="14">
        <f>'[7]експлуатація номерних знаків'!H9+'[2]по будинку'!BP7+'[3]по будинку'!BO7+'[4]по будинку'!BO7+'[5]по будинку'!BO7+'[6]по будинку'!BO7</f>
        <v>0</v>
      </c>
      <c r="BQ7" s="14">
        <f>'[7]експлуатація номерних знаків'!P9+'[2]по будинку'!BQ7+'[3]по будинку'!BP7+'[4]по будинку'!BP7+'[5]по будинку'!BP7+'[6]по будинку'!BP7</f>
        <v>0</v>
      </c>
      <c r="BR7" s="19">
        <f t="shared" ref="BR7:BR70" si="21">BP7-BQ7</f>
        <v>0</v>
      </c>
      <c r="BS7" s="19">
        <v>0</v>
      </c>
      <c r="BT7" s="14">
        <f>'[7]Освітлення місць загального кор'!H9+'[2]по будинку'!BT7+'[3]по будинку'!BS7+'[4]по будинку'!BS7+'[5]по будинку'!BS7+'[6]по будинку'!BS7</f>
        <v>0</v>
      </c>
      <c r="BU7" s="14">
        <f>'[7]Освітлення місць загального кор'!Q9+'[2]по будинку'!BU7+'[3]по будинку'!BT7+'[4]по будинку'!BT7+'[5]по будинку'!BT7+'[6]по будинку'!BT7</f>
        <v>0</v>
      </c>
      <c r="BV7" s="14">
        <f t="shared" ref="BV7:BV70" si="22">BT7-BU7</f>
        <v>0</v>
      </c>
      <c r="BW7" s="16">
        <f t="shared" ref="BW7:BW70" si="23">BU7-BT7</f>
        <v>0</v>
      </c>
      <c r="BX7" s="14">
        <f>'[7]Енергопостачання ліфтів'!H9+'[2]по будинку'!BX7+'[3]по будинку'!BW7+'[4]по будинку'!BW7+'[5]по будинку'!BW7+'[6]по будинку'!BW7</f>
        <v>0</v>
      </c>
      <c r="BY7" s="14">
        <f>'[7]Енергопостачання ліфтів'!P9+'[2]по будинку'!BY7+'[3]по будинку'!BX7+'[4]по будинку'!BX7+'[5]по будинку'!BX7+'[6]по будинку'!BX7</f>
        <v>0</v>
      </c>
      <c r="BZ7" s="14">
        <f t="shared" ref="BZ7:BZ70" si="24">BX7-BY7</f>
        <v>0</v>
      </c>
      <c r="CA7" s="27">
        <f t="shared" ref="CA7:CA70" si="25">BY7-BX7</f>
        <v>0</v>
      </c>
      <c r="CB7" s="30">
        <f t="shared" ref="CB7:CB70" si="26">P7+T7+X7+AB7+AF7+AJ7+AN7+AR7+AV7+AZ7+BD7+BH7+BL7+BP7+BT7+BX7</f>
        <v>429.86342000000002</v>
      </c>
      <c r="CC7" s="19">
        <f t="shared" ref="CC7:CC70" si="27">Q7+U7+Y7+AC7+AG7+AK7+AO7+AS7+AW7+BA7+BE7+BI7+BM7+BQ7+BU7+BY7</f>
        <v>246.77271272473035</v>
      </c>
      <c r="CD7" s="14">
        <f t="shared" ref="CD7:CD70" si="28">CB7-CC7</f>
        <v>183.09070727526966</v>
      </c>
      <c r="CE7" s="27">
        <v>0</v>
      </c>
      <c r="CF7" s="52">
        <f t="shared" ref="CF7:CF70" si="29">CC7/CB7</f>
        <v>0.57407237099804942</v>
      </c>
    </row>
    <row r="8" spans="1:86" ht="17.100000000000001" customHeight="1" x14ac:dyDescent="0.2">
      <c r="A8" s="17">
        <v>3</v>
      </c>
      <c r="B8" s="33" t="s">
        <v>33</v>
      </c>
      <c r="C8" s="34" t="s">
        <v>121</v>
      </c>
      <c r="D8" s="18">
        <f t="shared" si="0"/>
        <v>160.70000000000002</v>
      </c>
      <c r="E8" s="13">
        <f>('[1]по будинку'!E8+'[2]по будинку'!E8+'[3]по будинку'!E8+'[4]по будинку'!E8+'[5]по будинку'!E8+'[6]по будинку'!E8)/6</f>
        <v>0</v>
      </c>
      <c r="F8" s="4">
        <f>('[7]Всі послуги'!E10+'[2]по будинку'!F8+'[3]по будинку'!F8+'[4]по будинку'!F8+'[5]по будинку'!F8+'[6]по будинку'!F8)/6</f>
        <v>160.70000000000002</v>
      </c>
      <c r="G8" s="38">
        <v>1.893</v>
      </c>
      <c r="H8" s="14">
        <f>'[1]по будинку'!H8+'[2]по будинку'!H8+'[3]по будинку'!H8</f>
        <v>912.61529999999993</v>
      </c>
      <c r="I8" s="14">
        <f>('[7]Всі послуги'!F10+'[2]по будинку'!I8+'[3]по будинку'!I8+'[4]по будинку'!I8+'[5]по будинку'!I8+'[6]по будинку'!I8)/6</f>
        <v>0</v>
      </c>
      <c r="J8" s="38">
        <v>1.893</v>
      </c>
      <c r="K8" s="48"/>
      <c r="L8" s="14">
        <f>'[1]по будинку'!K8+'[2]по будинку'!L8+'[3]по будинку'!K8</f>
        <v>0</v>
      </c>
      <c r="M8" s="20">
        <v>0</v>
      </c>
      <c r="N8" s="14">
        <f>'[1]по будинку'!M8+'[2]по будинку'!N8+'[3]по будинку'!M8</f>
        <v>0</v>
      </c>
      <c r="O8" s="19">
        <v>0</v>
      </c>
      <c r="P8" s="16">
        <f>'[7]Прибирання сходових кліто'!H9+'[2]по будинку'!P8+'[3]по будинку'!O8+'[4]по будинку'!O8+'[5]по будинку'!O8+'[6]по будинку'!O8</f>
        <v>0</v>
      </c>
      <c r="Q8" s="16">
        <f>'[7]Прибирання сходових кліто'!Y9+'[2]по будинку'!Q8+'[3]по будинку'!P8+'[4]по будинку'!P8+'[5]по будинку'!P8+'[6]по будинку'!P8</f>
        <v>0</v>
      </c>
      <c r="R8" s="14">
        <f t="shared" si="1"/>
        <v>0</v>
      </c>
      <c r="S8" s="14">
        <f t="shared" si="2"/>
        <v>0</v>
      </c>
      <c r="T8" s="14">
        <f>'[7]Прибирання прибуд терит.'!H8+'[2]по будинку'!T8+'[3]по будинку'!S8+'[4]по будинку'!S8+'[5]по будинку'!S8+'[6]по будинку'!S8</f>
        <v>96.90209999999999</v>
      </c>
      <c r="U8" s="16">
        <f>'[7]Прибирання прибуд терит.'!AG8+'[2]по будинку'!U8+'[3]по будинку'!T8+'[4]по будинку'!T8+'[5]по будинку'!T8+'[6]по будинку'!T8</f>
        <v>737.00300512425144</v>
      </c>
      <c r="V8" s="14">
        <v>0</v>
      </c>
      <c r="W8" s="14">
        <f t="shared" si="4"/>
        <v>640.10090512425143</v>
      </c>
      <c r="X8" s="16">
        <f>'[7]Вивезення та знешкодження ТПВ'!H10+'[2]по будинку'!X8+'[3]по будинку'!W8+'[4]по будинку'!W8+'[5]по будинку'!W8</f>
        <v>634.76499999999999</v>
      </c>
      <c r="Y8" s="14">
        <f>'[7]Вивезення та знешкодження ТПВ'!V10+'[2]по будинку'!Y8+'[3]по будинку'!X8+'[4]по будинку'!X8+'[5]по будинку'!X8</f>
        <v>651.45700236539051</v>
      </c>
      <c r="Z8" s="14">
        <v>0</v>
      </c>
      <c r="AA8" s="14">
        <f>Y8-X8</f>
        <v>16.692002365390522</v>
      </c>
      <c r="AB8" s="14">
        <f>'[7]Приб підвал, тех.поверхів,покр '!H10+'[2]по будинку'!AB8+'[3]по будинку'!AA8+'[4]по будинку'!AA8+'[5]по будинку'!AA8+'[6]по будинку'!AA8</f>
        <v>0</v>
      </c>
      <c r="AC8" s="16">
        <f>'[7]Приб підвал, тех.поверхів,покр '!Q10+'[2]по будинку'!AC8+'[3]по будинку'!AB8+'[4]по будинку'!AB8+'[5]по будинку'!AB8+'[6]по будинку'!AB8</f>
        <v>0</v>
      </c>
      <c r="AD8" s="14">
        <f t="shared" si="6"/>
        <v>0</v>
      </c>
      <c r="AE8" s="14">
        <v>0</v>
      </c>
      <c r="AF8" s="14">
        <f>'[7]ТО ліфтів'!H10+'[2]по будинку'!AF8+'[3]по будинку'!AE8+'[4]по будинку'!AE8+'[5]по будинку'!AE8+'[6]по будинку'!AE8</f>
        <v>0</v>
      </c>
      <c r="AG8" s="14">
        <f>'[7]ТО ліфтів'!Q10+'[2]по будинку'!AG8+'[3]по будинку'!AF8+'[4]по будинку'!AF8+'[5]по будинку'!AF8+'[6]по будинку'!AF8</f>
        <v>0</v>
      </c>
      <c r="AH8" s="14">
        <f t="shared" si="7"/>
        <v>0</v>
      </c>
      <c r="AI8" s="14">
        <f t="shared" si="8"/>
        <v>0</v>
      </c>
      <c r="AJ8" s="14">
        <f>'[7]Обслуг. дисп.'!H10+'[2]по будинку'!AJ8+'[3]по будинку'!AI8+'[4]по будинку'!AI8+'[5]по будинку'!AI8+'[6]по будинку'!AI8</f>
        <v>0</v>
      </c>
      <c r="AK8" s="14">
        <f>'[7]Обслуг. дисп.'!O10+'[2]по будинку'!AK8+'[3]по будинку'!AJ8+'[4]по будинку'!AJ8+'[5]по будинку'!AJ8+'[6]по будинку'!AJ8</f>
        <v>0</v>
      </c>
      <c r="AL8" s="14">
        <f t="shared" si="9"/>
        <v>0</v>
      </c>
      <c r="AM8" s="16">
        <f t="shared" si="10"/>
        <v>0</v>
      </c>
      <c r="AN8" s="14">
        <f>'[7]ТО внутр. буд.сист'!H8+'[2]по будинку'!AN8+'[3]по будинку'!AM8+'[4]по будинку'!AM8+'[5]по будинку'!AM8+'[6]по будинку'!AM8</f>
        <v>0</v>
      </c>
      <c r="AO8" s="14">
        <f>'[7]ТО внутр. буд.сист'!W8+'[2]по будинку'!AO8+'[3]по будинку'!AN8+'[4]по будинку'!AN8+'[5]по будинку'!AN8+'[6]по будинку'!AN8</f>
        <v>0</v>
      </c>
      <c r="AP8" s="14">
        <f t="shared" si="11"/>
        <v>0</v>
      </c>
      <c r="AQ8" s="14">
        <f t="shared" si="12"/>
        <v>0</v>
      </c>
      <c r="AR8" s="14">
        <f>[7]Дератизація!H9+'[2]по будинку'!AR8+'[3]по будинку'!AQ8+'[4]по будинку'!AQ8+'[5]по будинку'!AQ8+'[6]по будинку'!AQ8</f>
        <v>0</v>
      </c>
      <c r="AS8" s="14">
        <f>[7]Дератизація!O9+'[2]по будинку'!AS8+'[3]по будинку'!AR8+'[4]по будинку'!AR8+'[5]по будинку'!AR8+'[6]по будинку'!AR8</f>
        <v>0</v>
      </c>
      <c r="AT8" s="14">
        <f t="shared" si="13"/>
        <v>0</v>
      </c>
      <c r="AU8" s="14">
        <f t="shared" si="14"/>
        <v>0</v>
      </c>
      <c r="AV8" s="14">
        <f>[7]Дезінсекція!H10+'[2]по будинку'!AV8+'[3]по будинку'!AU8+'[4]по будинку'!AU8+'[5]по будинку'!AU8+'[6]по будинку'!AU8</f>
        <v>0</v>
      </c>
      <c r="AW8" s="14">
        <f>[7]Дезінсекція!O10+'[2]по будинку'!AW8+'[3]по будинку'!AV8+'[4]по будинку'!AV8+'[5]по будинку'!AV8+'[6]по будинку'!AV8</f>
        <v>0</v>
      </c>
      <c r="AX8" s="14">
        <f t="shared" si="15"/>
        <v>0</v>
      </c>
      <c r="AY8" s="14">
        <v>0</v>
      </c>
      <c r="AZ8" s="14">
        <f>'[7]Обслуг. ДВК'!H10+'[2]по будинку'!AZ8+'[3]по будинку'!AY8+'[4]по будинку'!AY8+'[5]по будинку'!AY8+'[6]по будинку'!AY8</f>
        <v>195.15407999999996</v>
      </c>
      <c r="BA8" s="14">
        <f>'[7]Обслуг. ДВК'!Q10+'[2]по будинку'!BA8+'[3]по будинку'!AZ8+'[4]по будинку'!AZ8+'[5]по будинку'!AZ8+'[6]по будинку'!AZ8</f>
        <v>144.61512360184238</v>
      </c>
      <c r="BB8" s="14">
        <f t="shared" ref="BB8:BB70" si="30">AZ8-BA8</f>
        <v>50.53895639815758</v>
      </c>
      <c r="BC8" s="14">
        <v>0</v>
      </c>
      <c r="BD8" s="14">
        <f>'[7]ТО мереж електропост.'!H11+'[2]по будинку'!BD8+'[3]по будинку'!BC8+'[4]по будинку'!BC8+'[5]по будинку'!BC8+'[6]по будинку'!BC8</f>
        <v>0</v>
      </c>
      <c r="BE8" s="16">
        <f>'[7]ТО мереж електропост.'!P11+'[2]по будинку'!BE8+'[3]по будинку'!BD8+'[4]по будинку'!BD8+'[5]по будинку'!BD8+'[6]по будинку'!BD8</f>
        <v>0</v>
      </c>
      <c r="BF8" s="14">
        <f t="shared" si="16"/>
        <v>0</v>
      </c>
      <c r="BG8" s="14">
        <f t="shared" si="17"/>
        <v>0</v>
      </c>
      <c r="BH8" s="14">
        <f>'[7]ПР констр.'!H10+'[2]по будинку'!BH8+'[3]по будинку'!BG8+'[4]по будинку'!BG8+'[5]по будинку'!BG8+'[6]по будинку'!BG8</f>
        <v>727.90671999999995</v>
      </c>
      <c r="BI8" s="14">
        <f>'[7]ПР констр.'!BT10+'[2]по будинку'!BI8+'[3]по будинку'!BH8+'[4]по будинку'!BH8+'[5]по будинку'!BH8+'[6]по будинку'!BH8</f>
        <v>0</v>
      </c>
      <c r="BJ8" s="14">
        <f t="shared" si="18"/>
        <v>727.90671999999995</v>
      </c>
      <c r="BK8" s="14">
        <v>0</v>
      </c>
      <c r="BL8" s="14">
        <f>'[7]Прибирання та вивезення снігу'!H9+'[2]по будинку'!BL8+'[3]по будинку'!BK8+'[4]по будинку'!BK8+'[5]по будинку'!BK8+'[6]по будинку'!BK8</f>
        <v>86.167339999999996</v>
      </c>
      <c r="BM8" s="14">
        <f>'[7]Прибирання та вивезення снігу'!R9+'[2]по будинку'!BM8+'[3]по будинку'!BL8+'[4]по будинку'!BL8+'[5]по будинку'!BL8+'[6]по будинку'!BL8</f>
        <v>1.9190127918423161</v>
      </c>
      <c r="BN8" s="14">
        <f t="shared" si="19"/>
        <v>84.248327208157676</v>
      </c>
      <c r="BO8" s="14">
        <v>0</v>
      </c>
      <c r="BP8" s="14">
        <f>'[7]експлуатація номерних знаків'!H10+'[2]по будинку'!BP8+'[3]по будинку'!BO8+'[4]по будинку'!BO8+'[5]по будинку'!BO8+'[6]по будинку'!BO8</f>
        <v>0</v>
      </c>
      <c r="BQ8" s="14">
        <f>'[7]експлуатація номерних знаків'!P10+'[2]по будинку'!BQ8+'[3]по будинку'!BP8+'[4]по будинку'!BP8+'[5]по будинку'!BP8+'[6]по будинку'!BP8</f>
        <v>0</v>
      </c>
      <c r="BR8" s="19">
        <f t="shared" si="21"/>
        <v>0</v>
      </c>
      <c r="BS8" s="19">
        <v>0</v>
      </c>
      <c r="BT8" s="14">
        <f>'[7]Освітлення місць загального кор'!H10+'[2]по будинку'!BT8+'[3]по будинку'!BS8+'[4]по будинку'!BS8+'[5]по будинку'!BS8+'[6]по будинку'!BS8</f>
        <v>0</v>
      </c>
      <c r="BU8" s="14">
        <f>'[7]Освітлення місць загального кор'!Q10+'[2]по будинку'!BU8+'[3]по будинку'!BT8+'[4]по будинку'!BT8+'[5]по будинку'!BT8+'[6]по будинку'!BT8</f>
        <v>0</v>
      </c>
      <c r="BV8" s="14">
        <f t="shared" si="22"/>
        <v>0</v>
      </c>
      <c r="BW8" s="16">
        <f t="shared" si="23"/>
        <v>0</v>
      </c>
      <c r="BX8" s="14">
        <f>'[7]Енергопостачання ліфтів'!H10+'[2]по будинку'!BX8+'[3]по будинку'!BW8+'[4]по будинку'!BW8+'[5]по будинку'!BW8+'[6]по будинку'!BW8</f>
        <v>0</v>
      </c>
      <c r="BY8" s="14">
        <f>'[7]Енергопостачання ліфтів'!P10+'[2]по будинку'!BY8+'[3]по будинку'!BX8+'[4]по будинку'!BX8+'[5]по будинку'!BX8+'[6]по будинку'!BX8</f>
        <v>0</v>
      </c>
      <c r="BZ8" s="14">
        <f t="shared" si="24"/>
        <v>0</v>
      </c>
      <c r="CA8" s="27">
        <f t="shared" si="25"/>
        <v>0</v>
      </c>
      <c r="CB8" s="30">
        <f t="shared" si="26"/>
        <v>1740.8952399999998</v>
      </c>
      <c r="CC8" s="19">
        <f t="shared" si="27"/>
        <v>1534.9941438833268</v>
      </c>
      <c r="CD8" s="14">
        <f t="shared" si="28"/>
        <v>205.90109611667299</v>
      </c>
      <c r="CE8" s="27">
        <v>0</v>
      </c>
      <c r="CF8" s="52">
        <f t="shared" si="29"/>
        <v>0.88172688890994211</v>
      </c>
    </row>
    <row r="9" spans="1:86" ht="17.100000000000001" customHeight="1" x14ac:dyDescent="0.2">
      <c r="A9" s="11">
        <v>4</v>
      </c>
      <c r="B9" s="33" t="s">
        <v>34</v>
      </c>
      <c r="C9" s="34">
        <v>38</v>
      </c>
      <c r="D9" s="18">
        <f t="shared" si="0"/>
        <v>42.800000000000004</v>
      </c>
      <c r="E9" s="13">
        <f>('[1]по будинку'!E9+'[2]по будинку'!E9+'[3]по будинку'!E9+'[4]по будинку'!E9+'[5]по будинку'!E9+'[6]по будинку'!E9)/6</f>
        <v>0</v>
      </c>
      <c r="F9" s="4">
        <f>('[7]Всі послуги'!E11+'[2]по будинку'!F9+'[3]по будинку'!F9+'[4]по будинку'!F9+'[5]по будинку'!F9+'[6]по будинку'!F9)/6</f>
        <v>42.800000000000004</v>
      </c>
      <c r="G9" s="38">
        <v>0.94599999999999995</v>
      </c>
      <c r="H9" s="14">
        <f>'[1]по будинку'!H9+'[2]по будинку'!H9+'[3]по будинку'!H9</f>
        <v>121.46639999999999</v>
      </c>
      <c r="I9" s="14">
        <f>('[7]Всі послуги'!F11+'[2]по будинку'!I9+'[3]по будинку'!I9+'[4]по будинку'!I9+'[5]по будинку'!I9+'[6]по будинку'!I9)/6</f>
        <v>0</v>
      </c>
      <c r="J9" s="38">
        <v>0.94599999999999995</v>
      </c>
      <c r="K9" s="48"/>
      <c r="L9" s="14">
        <f>'[1]по будинку'!K9+'[2]по будинку'!L9+'[3]по будинку'!K9</f>
        <v>0</v>
      </c>
      <c r="M9" s="20">
        <v>0</v>
      </c>
      <c r="N9" s="14">
        <f>'[1]по будинку'!M9+'[2]по будинку'!N9+'[3]по будинку'!M9</f>
        <v>0</v>
      </c>
      <c r="O9" s="19">
        <v>0</v>
      </c>
      <c r="P9" s="16">
        <f>'[7]Прибирання сходових кліто'!H10+'[2]по будинку'!P9+'[3]по будинку'!O9+'[4]по будинку'!O9+'[5]по будинку'!O9+'[6]по будинку'!O9</f>
        <v>0</v>
      </c>
      <c r="Q9" s="16">
        <f>'[7]Прибирання сходових кліто'!Y10+'[2]по будинку'!Q9+'[3]по будинку'!P9+'[4]по будинку'!P9+'[5]по будинку'!P9+'[6]по будинку'!P9</f>
        <v>0</v>
      </c>
      <c r="R9" s="14">
        <f t="shared" si="1"/>
        <v>0</v>
      </c>
      <c r="S9" s="14">
        <f t="shared" si="2"/>
        <v>0</v>
      </c>
      <c r="T9" s="14">
        <f>'[7]Прибирання прибуд терит.'!H9+'[2]по будинку'!T9+'[3]по будинку'!S9+'[4]по будинку'!S9+'[5]по будинку'!S9+'[6]по будинку'!S9</f>
        <v>0</v>
      </c>
      <c r="U9" s="16">
        <f>'[7]Прибирання прибуд терит.'!AG9+'[2]по будинку'!U9+'[3]по будинку'!T9+'[4]по будинку'!T9+'[5]по будинку'!T9+'[6]по будинку'!T9</f>
        <v>0</v>
      </c>
      <c r="V9" s="14">
        <f t="shared" si="3"/>
        <v>0</v>
      </c>
      <c r="W9" s="14">
        <f t="shared" si="4"/>
        <v>0</v>
      </c>
      <c r="X9" s="16">
        <f>'[7]Вивезення та знешкодження ТПВ'!H11+'[2]по будинку'!X9+'[3]по будинку'!W9+'[4]по будинку'!W9+'[5]по будинку'!W9</f>
        <v>169.488</v>
      </c>
      <c r="Y9" s="14">
        <f>'[7]Вивезення та знешкодження ТПВ'!V11+'[2]по будинку'!Y9+'[3]по будинку'!X9+'[4]по будинку'!X9+'[5]по будинку'!X9</f>
        <v>194.50581335040627</v>
      </c>
      <c r="Z9" s="14">
        <v>0</v>
      </c>
      <c r="AA9" s="14">
        <f t="shared" si="5"/>
        <v>25.017813350406271</v>
      </c>
      <c r="AB9" s="14">
        <f>'[7]Приб підвал, тех.поверхів,покр '!H11+'[2]по будинку'!AB9+'[3]по будинку'!AA9+'[4]по будинку'!AA9+'[5]по будинку'!AA9+'[6]по будинку'!AA9</f>
        <v>0</v>
      </c>
      <c r="AC9" s="16">
        <f>'[7]Приб підвал, тех.поверхів,покр '!Q11+'[2]по будинку'!AC9+'[3]по будинку'!AB9+'[4]по будинку'!AB9+'[5]по будинку'!AB9+'[6]по будинку'!AB9</f>
        <v>0</v>
      </c>
      <c r="AD9" s="14">
        <f t="shared" si="6"/>
        <v>0</v>
      </c>
      <c r="AE9" s="14">
        <v>0</v>
      </c>
      <c r="AF9" s="14">
        <f>'[7]ТО ліфтів'!H11+'[2]по будинку'!AF9+'[3]по будинку'!AE9+'[4]по будинку'!AE9+'[5]по будинку'!AE9+'[6]по будинку'!AE9</f>
        <v>0</v>
      </c>
      <c r="AG9" s="14">
        <f>'[7]ТО ліфтів'!Q11+'[2]по будинку'!AG9+'[3]по будинку'!AF9+'[4]по будинку'!AF9+'[5]по будинку'!AF9+'[6]по будинку'!AF9</f>
        <v>0</v>
      </c>
      <c r="AH9" s="14">
        <f t="shared" si="7"/>
        <v>0</v>
      </c>
      <c r="AI9" s="14">
        <f t="shared" si="8"/>
        <v>0</v>
      </c>
      <c r="AJ9" s="14">
        <f>'[7]Обслуг. дисп.'!H11+'[2]по будинку'!AJ9+'[3]по будинку'!AI9+'[4]по будинку'!AI9+'[5]по будинку'!AI9+'[6]по будинку'!AI9</f>
        <v>0</v>
      </c>
      <c r="AK9" s="14">
        <f>'[7]Обслуг. дисп.'!O11+'[2]по будинку'!AK9+'[3]по будинку'!AJ9+'[4]по будинку'!AJ9+'[5]по будинку'!AJ9+'[6]по будинку'!AJ9</f>
        <v>0</v>
      </c>
      <c r="AL9" s="14">
        <f t="shared" si="9"/>
        <v>0</v>
      </c>
      <c r="AM9" s="16">
        <f t="shared" si="10"/>
        <v>0</v>
      </c>
      <c r="AN9" s="14">
        <f>'[7]ТО внутр. буд.сист'!H9+'[2]по будинку'!AN9+'[3]по будинку'!AM9+'[4]по будинку'!AM9+'[5]по будинку'!AM9+'[6]по будинку'!AM9</f>
        <v>0</v>
      </c>
      <c r="AO9" s="14">
        <f>'[7]ТО внутр. буд.сист'!W9+'[2]по будинку'!AO9+'[3]по будинку'!AN9+'[4]по будинку'!AN9+'[5]по будинку'!AN9+'[6]по будинку'!AN9</f>
        <v>0</v>
      </c>
      <c r="AP9" s="14">
        <f t="shared" si="11"/>
        <v>0</v>
      </c>
      <c r="AQ9" s="14">
        <f t="shared" si="12"/>
        <v>0</v>
      </c>
      <c r="AR9" s="14">
        <f>[7]Дератизація!H10+'[2]по будинку'!AR9+'[3]по будинку'!AQ9+'[4]по будинку'!AQ9+'[5]по будинку'!AQ9+'[6]по будинку'!AQ9</f>
        <v>0</v>
      </c>
      <c r="AS9" s="14">
        <f>[7]Дератизація!O10+'[2]по будинку'!AS9+'[3]по будинку'!AR9+'[4]по будинку'!AR9+'[5]по будинку'!AR9+'[6]по будинку'!AR9</f>
        <v>0</v>
      </c>
      <c r="AT9" s="14">
        <f t="shared" si="13"/>
        <v>0</v>
      </c>
      <c r="AU9" s="14">
        <f t="shared" si="14"/>
        <v>0</v>
      </c>
      <c r="AV9" s="14">
        <f>[7]Дезінсекція!H11+'[2]по будинку'!AV9+'[3]по будинку'!AU9+'[4]по будинку'!AU9+'[5]по будинку'!AU9+'[6]по будинку'!AU9</f>
        <v>0</v>
      </c>
      <c r="AW9" s="14">
        <f>[7]Дезінсекція!O11+'[2]по будинку'!AW9+'[3]по будинку'!AV9+'[4]по будинку'!AV9+'[5]по будинку'!AV9+'[6]по будинку'!AV9</f>
        <v>0</v>
      </c>
      <c r="AX9" s="14">
        <f t="shared" si="15"/>
        <v>0</v>
      </c>
      <c r="AY9" s="14">
        <v>0</v>
      </c>
      <c r="AZ9" s="14">
        <f>'[7]Обслуг. ДВК'!H11+'[2]по будинку'!AZ9+'[3]по будинку'!AY9+'[4]по будинку'!AY9+'[5]по будинку'!AY9+'[6]по будинку'!AY9</f>
        <v>41.028079999999996</v>
      </c>
      <c r="BA9" s="14">
        <f>'[7]Обслуг. ДВК'!Q11+'[2]по будинку'!BA9+'[3]по будинку'!AZ9+'[4]по будинку'!AZ9+'[5]по будинку'!AZ9+'[6]по будинку'!AZ9</f>
        <v>0</v>
      </c>
      <c r="BB9" s="14">
        <f t="shared" si="30"/>
        <v>41.028079999999996</v>
      </c>
      <c r="BC9" s="14">
        <v>0</v>
      </c>
      <c r="BD9" s="14">
        <f>'[7]ТО мереж електропост.'!H12+'[2]по будинку'!BD9+'[3]по будинку'!BC9+'[4]по будинку'!BC9+'[5]по будинку'!BC9+'[6]по будинку'!BC9</f>
        <v>0</v>
      </c>
      <c r="BE9" s="16">
        <f>'[7]ТО мереж електропост.'!P12+'[2]по будинку'!BE9+'[3]по будинку'!BD9+'[4]по будинку'!BD9+'[5]по будинку'!BD9+'[6]по будинку'!BD9</f>
        <v>0</v>
      </c>
      <c r="BF9" s="14">
        <f t="shared" si="16"/>
        <v>0</v>
      </c>
      <c r="BG9" s="14">
        <f t="shared" si="17"/>
        <v>0</v>
      </c>
      <c r="BH9" s="14">
        <f>'[7]ПР констр.'!H11+'[2]по будинку'!BH9+'[3]по будинку'!BG9+'[4]по будинку'!BG9+'[5]по будинку'!BG9+'[6]по будинку'!BG9</f>
        <v>0</v>
      </c>
      <c r="BI9" s="14">
        <f>'[7]ПР констр.'!BT11+'[2]по будинку'!BI9+'[3]по будинку'!BH9+'[4]по будинку'!BH9+'[5]по будинку'!BH9+'[6]по будинку'!BH9</f>
        <v>0</v>
      </c>
      <c r="BJ9" s="14">
        <f t="shared" si="18"/>
        <v>0</v>
      </c>
      <c r="BK9" s="14">
        <f t="shared" ref="BK9" si="31">BI9-BH9</f>
        <v>0</v>
      </c>
      <c r="BL9" s="14">
        <f>'[7]Прибирання та вивезення снігу'!H10+'[2]по будинку'!BL9+'[3]по будинку'!BK9+'[4]по будинку'!BK9+'[5]по будинку'!BK9+'[6]по будинку'!BK9</f>
        <v>0</v>
      </c>
      <c r="BM9" s="14">
        <f>'[7]Прибирання та вивезення снігу'!R10+'[2]по будинку'!BM9+'[3]по будинку'!BL9+'[4]по будинку'!BL9+'[5]по будинку'!BL9+'[6]по будинку'!BL9</f>
        <v>0</v>
      </c>
      <c r="BN9" s="14">
        <f t="shared" si="19"/>
        <v>0</v>
      </c>
      <c r="BO9" s="14">
        <f t="shared" si="20"/>
        <v>0</v>
      </c>
      <c r="BP9" s="14">
        <f>'[7]експлуатація номерних знаків'!H11+'[2]по будинку'!BP9+'[3]по будинку'!BO9+'[4]по будинку'!BO9+'[5]по будинку'!BO9+'[6]по будинку'!BO9</f>
        <v>0</v>
      </c>
      <c r="BQ9" s="14">
        <f>'[7]експлуатація номерних знаків'!P11+'[2]по будинку'!BQ9+'[3]по будинку'!BP9+'[4]по будинку'!BP9+'[5]по будинку'!BP9+'[6]по будинку'!BP9</f>
        <v>0</v>
      </c>
      <c r="BR9" s="19">
        <f t="shared" si="21"/>
        <v>0</v>
      </c>
      <c r="BS9" s="19">
        <v>0</v>
      </c>
      <c r="BT9" s="14">
        <f>'[7]Освітлення місць загального кор'!H11+'[2]по будинку'!BT9+'[3]по будинку'!BS9+'[4]по будинку'!BS9+'[5]по будинку'!BS9+'[6]по будинку'!BS9</f>
        <v>0</v>
      </c>
      <c r="BU9" s="14">
        <f>'[7]Освітлення місць загального кор'!Q11+'[2]по будинку'!BU9+'[3]по будинку'!BT9+'[4]по будинку'!BT9+'[5]по будинку'!BT9+'[6]по будинку'!BT9</f>
        <v>0</v>
      </c>
      <c r="BV9" s="14">
        <f t="shared" si="22"/>
        <v>0</v>
      </c>
      <c r="BW9" s="16">
        <f t="shared" si="23"/>
        <v>0</v>
      </c>
      <c r="BX9" s="14">
        <f>'[7]Енергопостачання ліфтів'!H11+'[2]по будинку'!BX9+'[3]по будинку'!BW9+'[4]по будинку'!BW9+'[5]по будинку'!BW9+'[6]по будинку'!BW9</f>
        <v>0</v>
      </c>
      <c r="BY9" s="14">
        <f>'[7]Енергопостачання ліфтів'!P11+'[2]по будинку'!BY9+'[3]по будинку'!BX9+'[4]по будинку'!BX9+'[5]по будинку'!BX9+'[6]по будинку'!BX9</f>
        <v>0</v>
      </c>
      <c r="BZ9" s="14">
        <f t="shared" si="24"/>
        <v>0</v>
      </c>
      <c r="CA9" s="27">
        <f t="shared" si="25"/>
        <v>0</v>
      </c>
      <c r="CB9" s="30">
        <f t="shared" si="26"/>
        <v>210.51607999999999</v>
      </c>
      <c r="CC9" s="19">
        <f t="shared" si="27"/>
        <v>194.50581335040627</v>
      </c>
      <c r="CD9" s="14">
        <f t="shared" si="28"/>
        <v>16.010266649593717</v>
      </c>
      <c r="CE9" s="27">
        <v>0</v>
      </c>
      <c r="CF9" s="52">
        <f t="shared" si="29"/>
        <v>0.92394753574361765</v>
      </c>
    </row>
    <row r="10" spans="1:86" ht="17.100000000000001" customHeight="1" x14ac:dyDescent="0.2">
      <c r="A10" s="17">
        <v>5</v>
      </c>
      <c r="B10" s="33" t="s">
        <v>35</v>
      </c>
      <c r="C10" s="34">
        <v>24</v>
      </c>
      <c r="D10" s="18">
        <f t="shared" si="0"/>
        <v>18</v>
      </c>
      <c r="E10" s="13">
        <f>('[1]по будинку'!E10+'[2]по будинку'!E10+'[3]по будинку'!E10+'[4]по будинку'!E10+'[5]по будинку'!E10+'[6]по будинку'!E10)/6</f>
        <v>0</v>
      </c>
      <c r="F10" s="4">
        <f>('[7]Всі послуги'!E12+'[2]по будинку'!F10+'[3]по будинку'!F10+'[4]по будинку'!F10+'[5]по будинку'!F10+'[6]по будинку'!F10)/6</f>
        <v>18</v>
      </c>
      <c r="G10" s="38">
        <v>1.4950000000000001</v>
      </c>
      <c r="H10" s="14">
        <f>'[1]по будинку'!H10+'[2]по будинку'!H10+'[3]по будинку'!H10</f>
        <v>80.730000000000018</v>
      </c>
      <c r="I10" s="14">
        <f>('[7]Всі послуги'!F12+'[2]по будинку'!I10+'[3]по будинку'!I10+'[4]по будинку'!I10+'[5]по будинку'!I10+'[6]по будинку'!I10)/6</f>
        <v>0</v>
      </c>
      <c r="J10" s="38">
        <v>1.4950000000000001</v>
      </c>
      <c r="K10" s="48"/>
      <c r="L10" s="14">
        <f>'[1]по будинку'!K10+'[2]по будинку'!L10+'[3]по будинку'!K10</f>
        <v>0</v>
      </c>
      <c r="M10" s="20">
        <v>0</v>
      </c>
      <c r="N10" s="14">
        <f>'[1]по будинку'!M10+'[2]по будинку'!N10+'[3]по будинку'!M10</f>
        <v>0</v>
      </c>
      <c r="O10" s="19">
        <v>0</v>
      </c>
      <c r="P10" s="16">
        <f>'[7]Прибирання сходових кліто'!H11+'[2]по будинку'!P10+'[3]по будинку'!O10+'[4]по будинку'!O10+'[5]по будинку'!O10+'[6]по будинку'!O10</f>
        <v>0</v>
      </c>
      <c r="Q10" s="16">
        <f>'[7]Прибирання сходових кліто'!Y11+'[2]по будинку'!Q10+'[3]по будинку'!P10+'[4]по будинку'!P10+'[5]по будинку'!P10+'[6]по будинку'!P10</f>
        <v>0</v>
      </c>
      <c r="R10" s="14">
        <f t="shared" si="1"/>
        <v>0</v>
      </c>
      <c r="S10" s="14">
        <f t="shared" si="2"/>
        <v>0</v>
      </c>
      <c r="T10" s="14">
        <f>'[7]Прибирання прибуд терит.'!H10+'[2]по будинку'!T10+'[3]по будинку'!S10+'[4]по будинку'!S10+'[5]по будинку'!S10+'[6]по будинку'!S10</f>
        <v>0</v>
      </c>
      <c r="U10" s="16">
        <f>'[7]Прибирання прибуд терит.'!AG10+'[2]по будинку'!U10+'[3]по будинку'!T10+'[4]по будинку'!T10+'[5]по будинку'!T10+'[6]по будинку'!T10</f>
        <v>0</v>
      </c>
      <c r="V10" s="14">
        <f t="shared" si="3"/>
        <v>0</v>
      </c>
      <c r="W10" s="14">
        <f t="shared" si="4"/>
        <v>0</v>
      </c>
      <c r="X10" s="16">
        <f>'[7]Вивезення та знешкодження ТПВ'!H12+'[2]по будинку'!X10+'[3]по будинку'!W10+'[4]по будинку'!W10+'[5]по будинку'!W10</f>
        <v>84.78</v>
      </c>
      <c r="Y10" s="14">
        <f>'[7]Вивезення та знешкодження ТПВ'!V12+'[2]по будинку'!Y10+'[3]по будинку'!X10+'[4]по будинку'!X10+'[5]по будинку'!X10</f>
        <v>19.508934683287166</v>
      </c>
      <c r="Z10" s="14">
        <f t="shared" ref="Z10:Z59" si="32">X10-Y10</f>
        <v>65.271065316712836</v>
      </c>
      <c r="AA10" s="14">
        <v>0</v>
      </c>
      <c r="AB10" s="14">
        <f>'[7]Приб підвал, тех.поверхів,покр '!H12+'[2]по будинку'!AB10+'[3]по будинку'!AA10+'[4]по будинку'!AA10+'[5]по будинку'!AA10+'[6]по будинку'!AA10</f>
        <v>0</v>
      </c>
      <c r="AC10" s="16">
        <f>'[7]Приб підвал, тех.поверхів,покр '!Q12+'[2]по будинку'!AC10+'[3]по будинку'!AB10+'[4]по будинку'!AB10+'[5]по будинку'!AB10+'[6]по будинку'!AB10</f>
        <v>0</v>
      </c>
      <c r="AD10" s="14">
        <f t="shared" si="6"/>
        <v>0</v>
      </c>
      <c r="AE10" s="14">
        <v>0</v>
      </c>
      <c r="AF10" s="14">
        <f>'[7]ТО ліфтів'!H12+'[2]по будинку'!AF10+'[3]по будинку'!AE10+'[4]по будинку'!AE10+'[5]по будинку'!AE10+'[6]по будинку'!AE10</f>
        <v>0</v>
      </c>
      <c r="AG10" s="14">
        <f>'[7]ТО ліфтів'!Q12+'[2]по будинку'!AG10+'[3]по будинку'!AF10+'[4]по будинку'!AF10+'[5]по будинку'!AF10+'[6]по будинку'!AF10</f>
        <v>0</v>
      </c>
      <c r="AH10" s="14">
        <f t="shared" si="7"/>
        <v>0</v>
      </c>
      <c r="AI10" s="14">
        <f t="shared" si="8"/>
        <v>0</v>
      </c>
      <c r="AJ10" s="14">
        <f>'[7]Обслуг. дисп.'!H12+'[2]по будинку'!AJ10+'[3]по будинку'!AI10+'[4]по будинку'!AI10+'[5]по будинку'!AI10+'[6]по будинку'!AI10</f>
        <v>0</v>
      </c>
      <c r="AK10" s="14">
        <f>'[7]Обслуг. дисп.'!O12+'[2]по будинку'!AK10+'[3]по будинку'!AJ10+'[4]по будинку'!AJ10+'[5]по будинку'!AJ10+'[6]по будинку'!AJ10</f>
        <v>0</v>
      </c>
      <c r="AL10" s="14">
        <f t="shared" si="9"/>
        <v>0</v>
      </c>
      <c r="AM10" s="16">
        <f t="shared" si="10"/>
        <v>0</v>
      </c>
      <c r="AN10" s="14">
        <f>'[7]ТО внутр. буд.сист'!H10+'[2]по будинку'!AN10+'[3]по будинку'!AM10+'[4]по будинку'!AM10+'[5]по будинку'!AM10+'[6]по будинку'!AM10</f>
        <v>0</v>
      </c>
      <c r="AO10" s="14">
        <f>'[7]ТО внутр. буд.сист'!W10+'[2]по будинку'!AO10+'[3]по будинку'!AN10+'[4]по будинку'!AN10+'[5]по будинку'!AN10+'[6]по будинку'!AN10</f>
        <v>0</v>
      </c>
      <c r="AP10" s="14">
        <f t="shared" si="11"/>
        <v>0</v>
      </c>
      <c r="AQ10" s="14">
        <f t="shared" si="12"/>
        <v>0</v>
      </c>
      <c r="AR10" s="14">
        <f>[7]Дератизація!H11+'[2]по будинку'!AR10+'[3]по будинку'!AQ10+'[4]по будинку'!AQ10+'[5]по будинку'!AQ10+'[6]по будинку'!AQ10</f>
        <v>0</v>
      </c>
      <c r="AS10" s="14">
        <f>[7]Дератизація!O11+'[2]по будинку'!AS10+'[3]по будинку'!AR10+'[4]по будинку'!AR10+'[5]по будинку'!AR10+'[6]по будинку'!AR10</f>
        <v>0</v>
      </c>
      <c r="AT10" s="14">
        <f t="shared" si="13"/>
        <v>0</v>
      </c>
      <c r="AU10" s="14">
        <f t="shared" si="14"/>
        <v>0</v>
      </c>
      <c r="AV10" s="14">
        <f>[7]Дезінсекція!H12+'[2]по будинку'!AV10+'[3]по будинку'!AU10+'[4]по будинку'!AU10+'[5]по будинку'!AU10+'[6]по будинку'!AU10</f>
        <v>0</v>
      </c>
      <c r="AW10" s="14">
        <f>[7]Дезінсекція!O12+'[2]по будинку'!AW10+'[3]по будинку'!AV10+'[4]по будинку'!AV10+'[5]по будинку'!AV10+'[6]по будинку'!AV10</f>
        <v>0</v>
      </c>
      <c r="AX10" s="14">
        <f t="shared" si="15"/>
        <v>0</v>
      </c>
      <c r="AY10" s="14">
        <v>0</v>
      </c>
      <c r="AZ10" s="14">
        <f>'[7]Обслуг. ДВК'!H12+'[2]по будинку'!AZ10+'[3]по будинку'!AY10+'[4]по будинку'!AY10+'[5]по будинку'!AY10+'[6]по будинку'!AY10</f>
        <v>16.250399999999999</v>
      </c>
      <c r="BA10" s="14">
        <f>'[7]Обслуг. ДВК'!Q12+'[2]по будинку'!BA10+'[3]по будинку'!AZ10+'[4]по будинку'!AZ10+'[5]по будинку'!AZ10+'[6]по будинку'!AZ10</f>
        <v>53.945906795757153</v>
      </c>
      <c r="BB10" s="14">
        <v>0</v>
      </c>
      <c r="BC10" s="14">
        <f>BA10-AZ10</f>
        <v>37.695506795757154</v>
      </c>
      <c r="BD10" s="14">
        <f>'[7]ТО мереж електропост.'!H13+'[2]по будинку'!BD10+'[3]по будинку'!BC10+'[4]по будинку'!BC10+'[5]по будинку'!BC10+'[6]по будинку'!BC10</f>
        <v>0</v>
      </c>
      <c r="BE10" s="16">
        <f>'[7]ТО мереж електропост.'!P13+'[2]по будинку'!BE10+'[3]по будинку'!BD10+'[4]по будинку'!BD10+'[5]по будинку'!BD10+'[6]по будинку'!BD10</f>
        <v>0</v>
      </c>
      <c r="BF10" s="14">
        <f t="shared" si="16"/>
        <v>0</v>
      </c>
      <c r="BG10" s="14">
        <f t="shared" si="17"/>
        <v>0</v>
      </c>
      <c r="BH10" s="14">
        <f>'[7]ПР констр.'!H12+'[2]по будинку'!BH10+'[3]по будинку'!BG10+'[4]по будинку'!BG10+'[5]по будинку'!BG10+'[6]по будинку'!BG10</f>
        <v>46.148399999999995</v>
      </c>
      <c r="BI10" s="14">
        <f>'[7]ПР констр.'!BT12+'[2]по будинку'!BI10+'[3]по будинку'!BH10+'[4]по будинку'!BH10+'[5]по будинку'!BH10+'[6]по будинку'!BH10</f>
        <v>0</v>
      </c>
      <c r="BJ10" s="14">
        <f t="shared" si="18"/>
        <v>46.148399999999995</v>
      </c>
      <c r="BK10" s="14">
        <v>0</v>
      </c>
      <c r="BL10" s="14">
        <f>'[7]Прибирання та вивезення снігу'!H11+'[2]по будинку'!BL10+'[3]по будинку'!BK10+'[4]по будинку'!BK10+'[5]по будинку'!BK10+'[6]по будинку'!BK10</f>
        <v>0</v>
      </c>
      <c r="BM10" s="14">
        <f>'[7]Прибирання та вивезення снігу'!R11+'[2]по будинку'!BM10+'[3]по будинку'!BL10+'[4]по будинку'!BL10+'[5]по будинку'!BL10+'[6]по будинку'!BL10</f>
        <v>0</v>
      </c>
      <c r="BN10" s="14">
        <f t="shared" si="19"/>
        <v>0</v>
      </c>
      <c r="BO10" s="14">
        <f t="shared" si="20"/>
        <v>0</v>
      </c>
      <c r="BP10" s="14">
        <f>'[7]експлуатація номерних знаків'!H12+'[2]по будинку'!BP10+'[3]по будинку'!BO10+'[4]по будинку'!BO10+'[5]по будинку'!BO10+'[6]по будинку'!BO10</f>
        <v>0</v>
      </c>
      <c r="BQ10" s="14">
        <f>'[7]експлуатація номерних знаків'!P12+'[2]по будинку'!BQ10+'[3]по будинку'!BP10+'[4]по будинку'!BP10+'[5]по будинку'!BP10+'[6]по будинку'!BP10</f>
        <v>0</v>
      </c>
      <c r="BR10" s="19">
        <f t="shared" si="21"/>
        <v>0</v>
      </c>
      <c r="BS10" s="19">
        <v>0</v>
      </c>
      <c r="BT10" s="14">
        <f>'[7]Освітлення місць загального кор'!H12+'[2]по будинку'!BT10+'[3]по будинку'!BS10+'[4]по будинку'!BS10+'[5]по будинку'!BS10+'[6]по будинку'!BS10</f>
        <v>0</v>
      </c>
      <c r="BU10" s="14">
        <f>'[7]Освітлення місць загального кор'!Q12+'[2]по будинку'!BU10+'[3]по будинку'!BT10+'[4]по будинку'!BT10+'[5]по будинку'!BT10+'[6]по будинку'!BT10</f>
        <v>0</v>
      </c>
      <c r="BV10" s="14">
        <f t="shared" si="22"/>
        <v>0</v>
      </c>
      <c r="BW10" s="16">
        <f t="shared" si="23"/>
        <v>0</v>
      </c>
      <c r="BX10" s="14">
        <f>'[7]Енергопостачання ліфтів'!H12+'[2]по будинку'!BX10+'[3]по будинку'!BW10+'[4]по будинку'!BW10+'[5]по будинку'!BW10+'[6]по будинку'!BW10</f>
        <v>0</v>
      </c>
      <c r="BY10" s="14">
        <f>'[7]Енергопостачання ліфтів'!P12+'[2]по будинку'!BY10+'[3]по будинку'!BX10+'[4]по будинку'!BX10+'[5]по будинку'!BX10+'[6]по будинку'!BX10</f>
        <v>0</v>
      </c>
      <c r="BZ10" s="14">
        <f t="shared" si="24"/>
        <v>0</v>
      </c>
      <c r="CA10" s="27">
        <f t="shared" si="25"/>
        <v>0</v>
      </c>
      <c r="CB10" s="30">
        <f t="shared" si="26"/>
        <v>147.1788</v>
      </c>
      <c r="CC10" s="19">
        <f t="shared" si="27"/>
        <v>73.454841479044319</v>
      </c>
      <c r="CD10" s="14">
        <f t="shared" si="28"/>
        <v>73.723958520955676</v>
      </c>
      <c r="CE10" s="27">
        <v>0</v>
      </c>
      <c r="CF10" s="52">
        <f t="shared" si="29"/>
        <v>0.49908574794090127</v>
      </c>
    </row>
    <row r="11" spans="1:86" ht="17.100000000000001" customHeight="1" x14ac:dyDescent="0.2">
      <c r="A11" s="17">
        <v>6</v>
      </c>
      <c r="B11" s="33" t="s">
        <v>35</v>
      </c>
      <c r="C11" s="34" t="s">
        <v>36</v>
      </c>
      <c r="D11" s="18">
        <f t="shared" si="0"/>
        <v>95.600000000000009</v>
      </c>
      <c r="E11" s="13">
        <f>('[1]по будинку'!E11+'[2]по будинку'!E11+'[3]по будинку'!E11+'[4]по будинку'!E11+'[5]по будинку'!E11+'[6]по будинку'!E11)/6</f>
        <v>0</v>
      </c>
      <c r="F11" s="4">
        <f>('[7]Всі послуги'!E13+'[2]по будинку'!F11+'[3]по будинку'!F11+'[4]по будинку'!F11+'[5]по будинку'!F11+'[6]по будинку'!F11)/6</f>
        <v>95.600000000000009</v>
      </c>
      <c r="G11" s="38">
        <v>0.36899999999999999</v>
      </c>
      <c r="H11" s="14">
        <f>'[1]по будинку'!H11+'[2]по будинку'!H11+'[3]по будинку'!H11</f>
        <v>105.82919999999999</v>
      </c>
      <c r="I11" s="14">
        <f>('[7]Всі послуги'!F13+'[2]по будинку'!I11+'[3]по будинку'!I11+'[4]по будинку'!I11+'[5]по будинку'!I11+'[6]по будинку'!I11)/6</f>
        <v>0</v>
      </c>
      <c r="J11" s="38">
        <v>0.36899999999999999</v>
      </c>
      <c r="K11" s="48"/>
      <c r="L11" s="14">
        <f>'[1]по будинку'!K11+'[2]по будинку'!L11+'[3]по будинку'!K11</f>
        <v>0</v>
      </c>
      <c r="M11" s="20">
        <v>0</v>
      </c>
      <c r="N11" s="14">
        <f>'[1]по будинку'!M11+'[2]по будинку'!N11+'[3]по будинку'!M11</f>
        <v>0</v>
      </c>
      <c r="O11" s="19">
        <v>0</v>
      </c>
      <c r="P11" s="16">
        <f>'[7]Прибирання сходових кліто'!H12+'[2]по будинку'!P11+'[3]по будинку'!O11+'[4]по будинку'!O11+'[5]по будинку'!O11+'[6]по будинку'!O11</f>
        <v>0</v>
      </c>
      <c r="Q11" s="16">
        <f>'[7]Прибирання сходових кліто'!Y12+'[2]по будинку'!Q11+'[3]по будинку'!P11+'[4]по будинку'!P11+'[5]по будинку'!P11+'[6]по будинку'!P11</f>
        <v>0</v>
      </c>
      <c r="R11" s="14">
        <f t="shared" si="1"/>
        <v>0</v>
      </c>
      <c r="S11" s="14">
        <f t="shared" si="2"/>
        <v>0</v>
      </c>
      <c r="T11" s="14">
        <f>'[7]Прибирання прибуд терит.'!H11+'[2]по будинку'!T11+'[3]по будинку'!S11+'[4]по будинку'!S11+'[5]по будинку'!S11+'[6]по будинку'!S11</f>
        <v>0</v>
      </c>
      <c r="U11" s="16">
        <f>'[7]Прибирання прибуд терит.'!AG11+'[2]по будинку'!U11+'[3]по будинку'!T11+'[4]по будинку'!T11+'[5]по будинку'!T11+'[6]по будинку'!T11</f>
        <v>0</v>
      </c>
      <c r="V11" s="14">
        <f t="shared" si="3"/>
        <v>0</v>
      </c>
      <c r="W11" s="14">
        <f t="shared" si="4"/>
        <v>0</v>
      </c>
      <c r="X11" s="16">
        <f>'[7]Вивезення та знешкодження ТПВ'!H13+'[2]по будинку'!X11+'[3]по будинку'!W11+'[4]по будинку'!W11+'[5]по будинку'!W11</f>
        <v>84.605999999999995</v>
      </c>
      <c r="Y11" s="14">
        <f>'[7]Вивезення та знешкодження ТПВ'!V13+'[2]по будинку'!Y11+'[3]по будинку'!X11+'[4]по будинку'!X11+'[5]по будинку'!X11</f>
        <v>97.221151155194946</v>
      </c>
      <c r="Z11" s="14">
        <v>0</v>
      </c>
      <c r="AA11" s="14">
        <f t="shared" si="5"/>
        <v>12.615151155194951</v>
      </c>
      <c r="AB11" s="14">
        <f>'[7]Приб підвал, тех.поверхів,покр '!H13+'[2]по будинку'!AB11+'[3]по будинку'!AA11+'[4]по будинку'!AA11+'[5]по будинку'!AA11+'[6]по будинку'!AA11</f>
        <v>0</v>
      </c>
      <c r="AC11" s="16">
        <f>'[7]Приб підвал, тех.поверхів,покр '!Q13+'[2]по будинку'!AC11+'[3]по будинку'!AB11+'[4]по будинку'!AB11+'[5]по будинку'!AB11+'[6]по будинку'!AB11</f>
        <v>0</v>
      </c>
      <c r="AD11" s="14">
        <f t="shared" si="6"/>
        <v>0</v>
      </c>
      <c r="AE11" s="14">
        <v>0</v>
      </c>
      <c r="AF11" s="14">
        <f>'[7]ТО ліфтів'!H13+'[2]по будинку'!AF11+'[3]по будинку'!AE11+'[4]по будинку'!AE11+'[5]по будинку'!AE11+'[6]по будинку'!AE11</f>
        <v>0</v>
      </c>
      <c r="AG11" s="14">
        <f>'[7]ТО ліфтів'!Q13+'[2]по будинку'!AG11+'[3]по будинку'!AF11+'[4]по будинку'!AF11+'[5]по будинку'!AF11+'[6]по будинку'!AF11</f>
        <v>0</v>
      </c>
      <c r="AH11" s="14">
        <f t="shared" si="7"/>
        <v>0</v>
      </c>
      <c r="AI11" s="14">
        <f t="shared" si="8"/>
        <v>0</v>
      </c>
      <c r="AJ11" s="14">
        <f>'[7]Обслуг. дисп.'!H13+'[2]по будинку'!AJ11+'[3]по будинку'!AI11+'[4]по будинку'!AI11+'[5]по будинку'!AI11+'[6]по будинку'!AI11</f>
        <v>0</v>
      </c>
      <c r="AK11" s="14">
        <f>'[7]Обслуг. дисп.'!O13+'[2]по будинку'!AK11+'[3]по будинку'!AJ11+'[4]по будинку'!AJ11+'[5]по будинку'!AJ11+'[6]по будинку'!AJ11</f>
        <v>0</v>
      </c>
      <c r="AL11" s="14">
        <f t="shared" si="9"/>
        <v>0</v>
      </c>
      <c r="AM11" s="16">
        <f t="shared" si="10"/>
        <v>0</v>
      </c>
      <c r="AN11" s="14">
        <f>'[7]ТО внутр. буд.сист'!H11+'[2]по будинку'!AN11+'[3]по будинку'!AM11+'[4]по будинку'!AM11+'[5]по будинку'!AM11+'[6]по будинку'!AM11</f>
        <v>0</v>
      </c>
      <c r="AO11" s="14">
        <f>'[7]ТО внутр. буд.сист'!W11+'[2]по будинку'!AO11+'[3]по будинку'!AN11+'[4]по будинку'!AN11+'[5]по будинку'!AN11+'[6]по будинку'!AN11</f>
        <v>0</v>
      </c>
      <c r="AP11" s="14">
        <f t="shared" si="11"/>
        <v>0</v>
      </c>
      <c r="AQ11" s="14">
        <f t="shared" si="12"/>
        <v>0</v>
      </c>
      <c r="AR11" s="14">
        <f>[7]Дератизація!H12+'[2]по будинку'!AR11+'[3]по будинку'!AQ11+'[4]по будинку'!AQ11+'[5]по будинку'!AQ11+'[6]по будинку'!AQ11</f>
        <v>0</v>
      </c>
      <c r="AS11" s="14">
        <f>[7]Дератизація!O12+'[2]по будинку'!AS11+'[3]по будинку'!AR11+'[4]по будинку'!AR11+'[5]по будинку'!AR11+'[6]по будинку'!AR11</f>
        <v>0</v>
      </c>
      <c r="AT11" s="14">
        <f t="shared" si="13"/>
        <v>0</v>
      </c>
      <c r="AU11" s="14">
        <f t="shared" si="14"/>
        <v>0</v>
      </c>
      <c r="AV11" s="14">
        <f>[7]Дезінсекція!H13+'[2]по будинку'!AV11+'[3]по будинку'!AU11+'[4]по будинку'!AU11+'[5]по будинку'!AU11+'[6]по будинку'!AU11</f>
        <v>0</v>
      </c>
      <c r="AW11" s="14">
        <f>[7]Дезінсекція!O13+'[2]по будинку'!AW11+'[3]по будинку'!AV11+'[4]по будинку'!AV11+'[5]по будинку'!AV11+'[6]по будинку'!AV11</f>
        <v>0</v>
      </c>
      <c r="AX11" s="14">
        <f t="shared" si="15"/>
        <v>0</v>
      </c>
      <c r="AY11" s="14">
        <v>0</v>
      </c>
      <c r="AZ11" s="14">
        <f>'[7]Обслуг. ДВК'!H13+'[2]по будинку'!AZ11+'[3]по будинку'!AY11+'[4]по будинку'!AY11+'[5]по будинку'!AY11+'[6]по будинку'!AY11</f>
        <v>48.182399999999994</v>
      </c>
      <c r="BA11" s="14">
        <f>'[7]Обслуг. ДВК'!Q13+'[2]по будинку'!BA11+'[3]по будинку'!AZ11+'[4]по будинку'!AZ11+'[5]по будинку'!AZ11+'[6]по будинку'!AZ11</f>
        <v>53.945906795757153</v>
      </c>
      <c r="BB11" s="14">
        <v>0</v>
      </c>
      <c r="BC11" s="14">
        <f t="shared" ref="BC11:BC12" si="33">BA11-AZ11</f>
        <v>5.7635067957571593</v>
      </c>
      <c r="BD11" s="14">
        <f>'[7]ТО мереж електропост.'!H14+'[2]по будинку'!BD11+'[3]по будинку'!BC11+'[4]по будинку'!BC11+'[5]по будинку'!BC11+'[6]по будинку'!BC11</f>
        <v>0</v>
      </c>
      <c r="BE11" s="16">
        <f>'[7]ТО мереж електропост.'!P14+'[2]по будинку'!BE11+'[3]по будинку'!BD11+'[4]по будинку'!BD11+'[5]по будинку'!BD11+'[6]по будинку'!BD11</f>
        <v>0</v>
      </c>
      <c r="BF11" s="14">
        <f t="shared" si="16"/>
        <v>0</v>
      </c>
      <c r="BG11" s="14">
        <f t="shared" si="17"/>
        <v>0</v>
      </c>
      <c r="BH11" s="14">
        <f>'[7]ПР констр.'!H13+'[2]по будинку'!BH11+'[3]по будинку'!BG11+'[4]по будинку'!BG11+'[5]по будинку'!BG11+'[6]по будинку'!BG11</f>
        <v>66.652319999999989</v>
      </c>
      <c r="BI11" s="14">
        <f>'[7]ПР констр.'!BT13+'[2]по будинку'!BI11+'[3]по будинку'!BH11+'[4]по будинку'!BH11+'[5]по будинку'!BH11+'[6]по будинку'!BH11</f>
        <v>0</v>
      </c>
      <c r="BJ11" s="14">
        <f t="shared" si="18"/>
        <v>66.652319999999989</v>
      </c>
      <c r="BK11" s="14">
        <v>0</v>
      </c>
      <c r="BL11" s="14">
        <f>'[7]Прибирання та вивезення снігу'!H12+'[2]по будинку'!BL11+'[3]по будинку'!BK11+'[4]по будинку'!BK11+'[5]по будинку'!BK11+'[6]по будинку'!BK11</f>
        <v>0</v>
      </c>
      <c r="BM11" s="14">
        <f>'[7]Прибирання та вивезення снігу'!R12+'[2]по будинку'!BM11+'[3]по будинку'!BL11+'[4]по будинку'!BL11+'[5]по будинку'!BL11+'[6]по будинку'!BL11</f>
        <v>0</v>
      </c>
      <c r="BN11" s="14">
        <f t="shared" si="19"/>
        <v>0</v>
      </c>
      <c r="BO11" s="14">
        <f t="shared" si="20"/>
        <v>0</v>
      </c>
      <c r="BP11" s="14">
        <f>'[7]експлуатація номерних знаків'!H13+'[2]по будинку'!BP11+'[3]по будинку'!BO11+'[4]по будинку'!BO11+'[5]по будинку'!BO11+'[6]по будинку'!BO11</f>
        <v>0</v>
      </c>
      <c r="BQ11" s="14">
        <f>'[7]експлуатація номерних знаків'!P13+'[2]по будинку'!BQ11+'[3]по будинку'!BP11+'[4]по будинку'!BP11+'[5]по будинку'!BP11+'[6]по будинку'!BP11</f>
        <v>0</v>
      </c>
      <c r="BR11" s="19">
        <f t="shared" si="21"/>
        <v>0</v>
      </c>
      <c r="BS11" s="19">
        <v>0</v>
      </c>
      <c r="BT11" s="14">
        <f>'[7]Освітлення місць загального кор'!H13+'[2]по будинку'!BT11+'[3]по будинку'!BS11+'[4]по будинку'!BS11+'[5]по будинку'!BS11+'[6]по будинку'!BS11</f>
        <v>0</v>
      </c>
      <c r="BU11" s="14">
        <f>'[7]Освітлення місць загального кор'!Q13+'[2]по будинку'!BU11+'[3]по будинку'!BT11+'[4]по будинку'!BT11+'[5]по будинку'!BT11+'[6]по будинку'!BT11</f>
        <v>0</v>
      </c>
      <c r="BV11" s="14">
        <f t="shared" si="22"/>
        <v>0</v>
      </c>
      <c r="BW11" s="16">
        <f t="shared" si="23"/>
        <v>0</v>
      </c>
      <c r="BX11" s="14">
        <f>'[7]Енергопостачання ліфтів'!H13+'[2]по будинку'!BX11+'[3]по будинку'!BW11+'[4]по будинку'!BW11+'[5]по будинку'!BW11+'[6]по будинку'!BW11</f>
        <v>0</v>
      </c>
      <c r="BY11" s="14">
        <f>'[7]Енергопостачання ліфтів'!P13+'[2]по будинку'!BY11+'[3]по будинку'!BX11+'[4]по будинку'!BX11+'[5]по будинку'!BX11+'[6]по будинку'!BX11</f>
        <v>0</v>
      </c>
      <c r="BZ11" s="14">
        <f t="shared" si="24"/>
        <v>0</v>
      </c>
      <c r="CA11" s="27">
        <f t="shared" si="25"/>
        <v>0</v>
      </c>
      <c r="CB11" s="30">
        <f t="shared" si="26"/>
        <v>199.44072</v>
      </c>
      <c r="CC11" s="19">
        <f t="shared" si="27"/>
        <v>151.16705795095208</v>
      </c>
      <c r="CD11" s="14">
        <f t="shared" si="28"/>
        <v>48.273662049047914</v>
      </c>
      <c r="CE11" s="27">
        <v>0</v>
      </c>
      <c r="CF11" s="52">
        <f t="shared" si="29"/>
        <v>0.75795483465438795</v>
      </c>
    </row>
    <row r="12" spans="1:86" ht="18" customHeight="1" x14ac:dyDescent="0.2">
      <c r="A12" s="11">
        <v>7</v>
      </c>
      <c r="B12" s="33" t="s">
        <v>37</v>
      </c>
      <c r="C12" s="34" t="s">
        <v>38</v>
      </c>
      <c r="D12" s="18">
        <f t="shared" si="0"/>
        <v>314.24</v>
      </c>
      <c r="E12" s="13">
        <f>('[1]по будинку'!E12+'[2]по будинку'!E12+'[3]по будинку'!E12+'[4]по будинку'!E12+'[5]по будинку'!E12+'[6]по будинку'!E12)/6</f>
        <v>0</v>
      </c>
      <c r="F12" s="4">
        <f>('[7]Всі послуги'!E14+'[2]по будинку'!F12+'[3]по будинку'!F12+'[4]по будинку'!F12+'[5]по будинку'!F12+'[6]по будинку'!F12)/6</f>
        <v>314.24</v>
      </c>
      <c r="G12" s="38">
        <v>1.123</v>
      </c>
      <c r="H12" s="14">
        <f>'[1]по будинку'!H12+'[2]по будинку'!H12+'[3]по будинку'!H12</f>
        <v>1058.6745599999999</v>
      </c>
      <c r="I12" s="14">
        <f>('[7]Всі послуги'!F14+'[2]по будинку'!I12+'[3]по будинку'!I12+'[4]по будинку'!I12+'[5]по будинку'!I12+'[6]по будинку'!I12)/6</f>
        <v>0</v>
      </c>
      <c r="J12" s="38">
        <v>1.123</v>
      </c>
      <c r="K12" s="48"/>
      <c r="L12" s="14">
        <f>'[1]по будинку'!K12+'[2]по будинку'!L12+'[3]по будинку'!K12</f>
        <v>0</v>
      </c>
      <c r="M12" s="20">
        <v>0</v>
      </c>
      <c r="N12" s="14">
        <f>'[1]по будинку'!M12+'[2]по будинку'!N12+'[3]по будинку'!M12</f>
        <v>0</v>
      </c>
      <c r="O12" s="19">
        <v>0</v>
      </c>
      <c r="P12" s="16">
        <f>'[7]Прибирання сходових кліто'!H13+'[2]по будинку'!P12+'[3]по будинку'!O12+'[4]по будинку'!O12+'[5]по будинку'!O12+'[6]по будинку'!O12</f>
        <v>0</v>
      </c>
      <c r="Q12" s="16">
        <f>'[7]Прибирання сходових кліто'!Y13+'[2]по будинку'!Q12+'[3]по будинку'!P12+'[4]по будинку'!P12+'[5]по будинку'!P12+'[6]по будинку'!P12</f>
        <v>0</v>
      </c>
      <c r="R12" s="14">
        <f t="shared" si="1"/>
        <v>0</v>
      </c>
      <c r="S12" s="14">
        <f t="shared" si="2"/>
        <v>0</v>
      </c>
      <c r="T12" s="14">
        <f>'[7]Прибирання прибуд терит.'!H12+'[2]по будинку'!T12+'[3]по будинку'!S12+'[4]по будинку'!S12+'[5]по будинку'!S12+'[6]по будинку'!S12</f>
        <v>143.67052799999999</v>
      </c>
      <c r="U12" s="16">
        <f>'[7]Прибирання прибуд терит.'!AG12+'[2]по будинку'!U12+'[3]по будинку'!T12+'[4]по будинку'!T12+'[5]по будинку'!T12+'[6]по будинку'!T12</f>
        <v>535.00978825639072</v>
      </c>
      <c r="V12" s="14">
        <v>0</v>
      </c>
      <c r="W12" s="14">
        <f t="shared" si="4"/>
        <v>391.33926025639073</v>
      </c>
      <c r="X12" s="16">
        <f>'[7]Вивезення та знешкодження ТПВ'!H14+'[2]по будинку'!X12+'[3]по будинку'!W12+'[4]по будинку'!W12+'[5]по будинку'!W12</f>
        <v>886.15679999999998</v>
      </c>
      <c r="Y12" s="14">
        <f>'[7]Вивезення та знешкодження ТПВ'!V14+'[2]по будинку'!Y12+'[3]по будинку'!X12+'[4]по будинку'!X12+'[5]по будинку'!X12</f>
        <v>1136.9427970727716</v>
      </c>
      <c r="Z12" s="14">
        <v>0</v>
      </c>
      <c r="AA12" s="14">
        <f t="shared" si="5"/>
        <v>250.78599707277158</v>
      </c>
      <c r="AB12" s="14">
        <f>'[7]Приб підвал, тех.поверхів,покр '!H14+'[2]по будинку'!AB12+'[3]по будинку'!AA12+'[4]по будинку'!AA12+'[5]по будинку'!AA12+'[6]по будинку'!AA12</f>
        <v>0</v>
      </c>
      <c r="AC12" s="16">
        <f>'[7]Приб підвал, тех.поверхів,покр '!Q14+'[2]по будинку'!AC12+'[3]по будинку'!AB12+'[4]по будинку'!AB12+'[5]по будинку'!AB12+'[6]по будинку'!AB12</f>
        <v>0</v>
      </c>
      <c r="AD12" s="14">
        <f t="shared" si="6"/>
        <v>0</v>
      </c>
      <c r="AE12" s="14">
        <v>0</v>
      </c>
      <c r="AF12" s="14">
        <f>'[7]ТО ліфтів'!H14+'[2]по будинку'!AF12+'[3]по будинку'!AE12+'[4]по будинку'!AE12+'[5]по будинку'!AE12+'[6]по будинку'!AE12</f>
        <v>0</v>
      </c>
      <c r="AG12" s="14">
        <f>'[7]ТО ліфтів'!Q14+'[2]по будинку'!AG12+'[3]по будинку'!AF12+'[4]по будинку'!AF12+'[5]по будинку'!AF12+'[6]по будинку'!AF12</f>
        <v>0</v>
      </c>
      <c r="AH12" s="14">
        <f t="shared" si="7"/>
        <v>0</v>
      </c>
      <c r="AI12" s="14">
        <f t="shared" si="8"/>
        <v>0</v>
      </c>
      <c r="AJ12" s="14">
        <f>'[7]Обслуг. дисп.'!H14+'[2]по будинку'!AJ12+'[3]по будинку'!AI12+'[4]по будинку'!AI12+'[5]по будинку'!AI12+'[6]по будинку'!AI12</f>
        <v>0</v>
      </c>
      <c r="AK12" s="14">
        <f>'[7]Обслуг. дисп.'!O14+'[2]по будинку'!AK12+'[3]по будинку'!AJ12+'[4]по будинку'!AJ12+'[5]по будинку'!AJ12+'[6]по будинку'!AJ12</f>
        <v>0</v>
      </c>
      <c r="AL12" s="14">
        <f t="shared" si="9"/>
        <v>0</v>
      </c>
      <c r="AM12" s="16">
        <f t="shared" si="10"/>
        <v>0</v>
      </c>
      <c r="AN12" s="14">
        <f>'[7]ТО внутр. буд.сист'!H12+'[2]по будинку'!AN12+'[3]по будинку'!AM12+'[4]по будинку'!AM12+'[5]по будинку'!AM12+'[6]по будинку'!AM12</f>
        <v>0</v>
      </c>
      <c r="AO12" s="14">
        <f>'[7]ТО внутр. буд.сист'!W12+'[2]по будинку'!AO12+'[3]по будинку'!AN12+'[4]по будинку'!AN12+'[5]по будинку'!AN12+'[6]по будинку'!AN12</f>
        <v>0</v>
      </c>
      <c r="AP12" s="14">
        <f t="shared" si="11"/>
        <v>0</v>
      </c>
      <c r="AQ12" s="14">
        <f t="shared" si="12"/>
        <v>0</v>
      </c>
      <c r="AR12" s="14">
        <f>[7]Дератизація!H13+'[2]по будинку'!AR12+'[3]по будинку'!AQ12+'[4]по будинку'!AQ12+'[5]по будинку'!AQ12+'[6]по будинку'!AQ12</f>
        <v>0</v>
      </c>
      <c r="AS12" s="14">
        <f>[7]Дератизація!O13+'[2]по будинку'!AS12+'[3]по будинку'!AR12+'[4]по будинку'!AR12+'[5]по будинку'!AR12+'[6]по будинку'!AR12</f>
        <v>0</v>
      </c>
      <c r="AT12" s="14">
        <f t="shared" si="13"/>
        <v>0</v>
      </c>
      <c r="AU12" s="14">
        <f t="shared" si="14"/>
        <v>0</v>
      </c>
      <c r="AV12" s="14">
        <f>[7]Дезінсекція!H14+'[2]по будинку'!AV12+'[3]по будинку'!AU12+'[4]по будинку'!AU12+'[5]по будинку'!AU12+'[6]по будинку'!AU12</f>
        <v>0</v>
      </c>
      <c r="AW12" s="14">
        <f>[7]Дезінсекція!O14+'[2]по будинку'!AW12+'[3]по будинку'!AV12+'[4]по будинку'!AV12+'[5]по будинку'!AV12+'[6]по будинку'!AV12</f>
        <v>0</v>
      </c>
      <c r="AX12" s="14">
        <f t="shared" si="15"/>
        <v>0</v>
      </c>
      <c r="AY12" s="14">
        <v>0</v>
      </c>
      <c r="AZ12" s="14">
        <f>'[7]Обслуг. ДВК'!H14+'[2]по будинку'!AZ12+'[3]по будинку'!AY12+'[4]по будинку'!AY12+'[5]по будинку'!AY12+'[6]по будинку'!AY12</f>
        <v>203.40755200000001</v>
      </c>
      <c r="BA12" s="14">
        <f>'[7]Обслуг. ДВК'!Q14+'[2]по будинку'!BA12+'[3]по будинку'!AZ12+'[4]по будинку'!AZ12+'[5]по будинку'!AZ12+'[6]по будинку'!AZ12</f>
        <v>323.67544077454289</v>
      </c>
      <c r="BB12" s="14">
        <v>0</v>
      </c>
      <c r="BC12" s="14">
        <f t="shared" si="33"/>
        <v>120.26788877454288</v>
      </c>
      <c r="BD12" s="14">
        <f>'[7]ТО мереж електропост.'!H15+'[2]по будинку'!BD12+'[3]по будинку'!BC12+'[4]по будинку'!BC12+'[5]по будинку'!BC12+'[6]по будинку'!BC12</f>
        <v>0</v>
      </c>
      <c r="BE12" s="16">
        <f>'[7]ТО мереж електропост.'!P15+'[2]по будинку'!BE12+'[3]по будинку'!BD12+'[4]по будинку'!BD12+'[5]по будинку'!BD12+'[6]по будинку'!BD12</f>
        <v>0</v>
      </c>
      <c r="BF12" s="14">
        <f t="shared" si="16"/>
        <v>0</v>
      </c>
      <c r="BG12" s="14">
        <f t="shared" si="17"/>
        <v>0</v>
      </c>
      <c r="BH12" s="14">
        <f>'[7]ПР констр.'!H14+'[2]по будинку'!BH12+'[3]по будинку'!BG12+'[4]по будинку'!BG12+'[5]по будинку'!BG12+'[6]по будинку'!BG12</f>
        <v>617.89011200000004</v>
      </c>
      <c r="BI12" s="14">
        <f>'[7]ПР констр.'!BT14+'[2]по будинку'!BI12+'[3]по будинку'!BH12+'[4]по будинку'!BH12+'[5]по будинку'!BH12+'[6]по будинку'!BH12</f>
        <v>0</v>
      </c>
      <c r="BJ12" s="14">
        <f t="shared" si="18"/>
        <v>617.89011200000004</v>
      </c>
      <c r="BK12" s="14">
        <v>0</v>
      </c>
      <c r="BL12" s="14">
        <f>'[7]Прибирання та вивезення снігу'!H13+'[2]по будинку'!BL12+'[3]по будинку'!BK12+'[4]по будинку'!BK12+'[5]по будинку'!BK12+'[6]по будинку'!BK12</f>
        <v>128.304192</v>
      </c>
      <c r="BM12" s="14">
        <f>'[7]Прибирання та вивезення снігу'!R13+'[2]по будинку'!BM12+'[3]по будинку'!BL12+'[4]по будинку'!BL12+'[5]по будинку'!BL12+'[6]по будинку'!BL12</f>
        <v>2.8570351898279882</v>
      </c>
      <c r="BN12" s="14">
        <f t="shared" si="19"/>
        <v>125.44715681017202</v>
      </c>
      <c r="BO12" s="14">
        <v>0</v>
      </c>
      <c r="BP12" s="14">
        <f>'[7]експлуатація номерних знаків'!H14+'[2]по будинку'!BP12+'[3]по будинку'!BO12+'[4]по будинку'!BO12+'[5]по будинку'!BO12+'[6]по будинку'!BO12</f>
        <v>0</v>
      </c>
      <c r="BQ12" s="14">
        <f>'[7]експлуатація номерних знаків'!P14+'[2]по будинку'!BQ12+'[3]по будинку'!BP12+'[4]по будинку'!BP12+'[5]по будинку'!BP12+'[6]по будинку'!BP12</f>
        <v>0</v>
      </c>
      <c r="BR12" s="19">
        <f t="shared" si="21"/>
        <v>0</v>
      </c>
      <c r="BS12" s="19">
        <v>0</v>
      </c>
      <c r="BT12" s="14">
        <f>'[7]Освітлення місць загального кор'!H14+'[2]по будинку'!BT12+'[3]по будинку'!BS12+'[4]по будинку'!BS12+'[5]по будинку'!BS12+'[6]по будинку'!BS12</f>
        <v>0</v>
      </c>
      <c r="BU12" s="14">
        <f>'[7]Освітлення місць загального кор'!Q14+'[2]по будинку'!BU12+'[3]по будинку'!BT12+'[4]по будинку'!BT12+'[5]по будинку'!BT12+'[6]по будинку'!BT12</f>
        <v>0</v>
      </c>
      <c r="BV12" s="14">
        <f t="shared" si="22"/>
        <v>0</v>
      </c>
      <c r="BW12" s="16">
        <f t="shared" si="23"/>
        <v>0</v>
      </c>
      <c r="BX12" s="14">
        <f>'[7]Енергопостачання ліфтів'!H14+'[2]по будинку'!BX12+'[3]по будинку'!BW12+'[4]по будинку'!BW12+'[5]по будинку'!BW12+'[6]по будинку'!BW12</f>
        <v>0</v>
      </c>
      <c r="BY12" s="14">
        <f>'[7]Енергопостачання ліфтів'!P14+'[2]по будинку'!BY12+'[3]по будинку'!BX12+'[4]по будинку'!BX12+'[5]по будинку'!BX12+'[6]по будинку'!BX12</f>
        <v>0</v>
      </c>
      <c r="BZ12" s="14">
        <f t="shared" si="24"/>
        <v>0</v>
      </c>
      <c r="CA12" s="27">
        <f t="shared" si="25"/>
        <v>0</v>
      </c>
      <c r="CB12" s="30">
        <f t="shared" si="26"/>
        <v>1979.4291840000001</v>
      </c>
      <c r="CC12" s="19">
        <f t="shared" si="27"/>
        <v>1998.4850612935331</v>
      </c>
      <c r="CD12" s="14">
        <v>0</v>
      </c>
      <c r="CE12" s="27">
        <f>CC12-CB12</f>
        <v>19.055877293533058</v>
      </c>
      <c r="CF12" s="52">
        <f t="shared" si="29"/>
        <v>1.009626955815123</v>
      </c>
    </row>
    <row r="13" spans="1:86" ht="15.75" customHeight="1" x14ac:dyDescent="0.2">
      <c r="A13" s="17">
        <v>8</v>
      </c>
      <c r="B13" s="33" t="s">
        <v>37</v>
      </c>
      <c r="C13" s="34">
        <v>7</v>
      </c>
      <c r="D13" s="18">
        <f t="shared" si="0"/>
        <v>209.9</v>
      </c>
      <c r="E13" s="13">
        <f>('[1]по будинку'!E13+'[2]по будинку'!E13+'[3]по будинку'!E13+'[4]по будинку'!E13+'[5]по будинку'!E13+'[6]по будинку'!E13)/6</f>
        <v>0</v>
      </c>
      <c r="F13" s="4">
        <f>('[7]Всі послуги'!E15+'[2]по будинку'!F13+'[3]по будинку'!F13+'[4]по будинку'!F13+'[5]по будинку'!F13+'[6]по будинку'!F13)/6</f>
        <v>209.9</v>
      </c>
      <c r="G13" s="38">
        <v>1.3109999999999999</v>
      </c>
      <c r="H13" s="14">
        <f>'[1]по будинку'!H13+'[2]по будинку'!H13+'[3]по будинку'!H13</f>
        <v>825.5367</v>
      </c>
      <c r="I13" s="14">
        <f>('[7]Всі послуги'!F15+'[2]по будинку'!I13+'[3]по будинку'!I13+'[4]по будинку'!I13+'[5]по будинку'!I13+'[6]по будинку'!I13)/6</f>
        <v>0</v>
      </c>
      <c r="J13" s="38">
        <v>1.3109999999999999</v>
      </c>
      <c r="K13" s="48"/>
      <c r="L13" s="14">
        <f>'[1]по будинку'!K13+'[2]по будинку'!L13+'[3]по будинку'!K13</f>
        <v>0</v>
      </c>
      <c r="M13" s="20">
        <v>0</v>
      </c>
      <c r="N13" s="14">
        <f>'[1]по будинку'!M13+'[2]по будинку'!N13+'[3]по будинку'!M13</f>
        <v>0</v>
      </c>
      <c r="O13" s="19">
        <v>0</v>
      </c>
      <c r="P13" s="16">
        <f>'[7]Прибирання сходових кліто'!H14+'[2]по будинку'!P13+'[3]по будинку'!O13+'[4]по будинку'!O13+'[5]по будинку'!O13+'[6]по будинку'!O13</f>
        <v>0</v>
      </c>
      <c r="Q13" s="16">
        <f>'[7]Прибирання сходових кліто'!Y14+'[2]по будинку'!Q13+'[3]по будинку'!P13+'[4]по будинку'!P13+'[5]по будинку'!P13+'[6]по будинку'!P13</f>
        <v>0</v>
      </c>
      <c r="R13" s="14">
        <f t="shared" si="1"/>
        <v>0</v>
      </c>
      <c r="S13" s="14">
        <f t="shared" si="2"/>
        <v>0</v>
      </c>
      <c r="T13" s="14">
        <f>'[7]Прибирання прибуд терит.'!H13+'[2]по будинку'!T13+'[3]по будинку'!S13+'[4]по будинку'!S13+'[5]по будинку'!S13+'[6]по будинку'!S13</f>
        <v>102.22130000000001</v>
      </c>
      <c r="U13" s="16">
        <f>'[7]Прибирання прибуд терит.'!AG13+'[2]по будинку'!U13+'[3]по будинку'!T13+'[4]по будинку'!T13+'[5]по будинку'!T13+'[6]по будинку'!T13</f>
        <v>534.83206622691375</v>
      </c>
      <c r="V13" s="14">
        <v>0</v>
      </c>
      <c r="W13" s="14">
        <f t="shared" si="4"/>
        <v>432.61076622691371</v>
      </c>
      <c r="X13" s="16">
        <f>'[7]Вивезення та знешкодження ТПВ'!H15+'[2]по будинку'!X13+'[3]по будинку'!W13+'[4]по будинку'!W13+'[5]по будинку'!W13</f>
        <v>677.97700000000009</v>
      </c>
      <c r="Y13" s="14">
        <f>'[7]Вивезення та знешкодження ТПВ'!V15+'[2]по будинку'!Y13+'[3]по будинку'!X13+'[4]по будинку'!X13+'[5]по будинку'!X13</f>
        <v>739.15287819291393</v>
      </c>
      <c r="Z13" s="14">
        <v>0</v>
      </c>
      <c r="AA13" s="14">
        <f t="shared" si="5"/>
        <v>61.175878192913842</v>
      </c>
      <c r="AB13" s="14">
        <f>'[7]Приб підвал, тех.поверхів,покр '!H15+'[2]по будинку'!AB13+'[3]по будинку'!AA13+'[4]по будинку'!AA13+'[5]по будинку'!AA13+'[6]по будинку'!AA13</f>
        <v>0</v>
      </c>
      <c r="AC13" s="16">
        <f>'[7]Приб підвал, тех.поверхів,покр '!Q15+'[2]по будинку'!AC13+'[3]по будинку'!AB13+'[4]по будинку'!AB13+'[5]по будинку'!AB13+'[6]по будинку'!AB13</f>
        <v>0</v>
      </c>
      <c r="AD13" s="14">
        <f t="shared" si="6"/>
        <v>0</v>
      </c>
      <c r="AE13" s="14">
        <v>0</v>
      </c>
      <c r="AF13" s="14">
        <f>'[7]ТО ліфтів'!H15+'[2]по будинку'!AF13+'[3]по будинку'!AE13+'[4]по будинку'!AE13+'[5]по будинку'!AE13+'[6]по будинку'!AE13</f>
        <v>0</v>
      </c>
      <c r="AG13" s="14">
        <f>'[7]ТО ліфтів'!Q15+'[2]по будинку'!AG13+'[3]по будинку'!AF13+'[4]по будинку'!AF13+'[5]по будинку'!AF13+'[6]по будинку'!AF13</f>
        <v>0</v>
      </c>
      <c r="AH13" s="14">
        <f t="shared" si="7"/>
        <v>0</v>
      </c>
      <c r="AI13" s="14">
        <f t="shared" si="8"/>
        <v>0</v>
      </c>
      <c r="AJ13" s="14">
        <f>'[7]Обслуг. дисп.'!H15+'[2]по будинку'!AJ13+'[3]по будинку'!AI13+'[4]по будинку'!AI13+'[5]по будинку'!AI13+'[6]по будинку'!AI13</f>
        <v>0</v>
      </c>
      <c r="AK13" s="14">
        <f>'[7]Обслуг. дисп.'!O15+'[2]по будинку'!AK13+'[3]по будинку'!AJ13+'[4]по будинку'!AJ13+'[5]по будинку'!AJ13+'[6]по будинку'!AJ13</f>
        <v>0</v>
      </c>
      <c r="AL13" s="14">
        <f t="shared" si="9"/>
        <v>0</v>
      </c>
      <c r="AM13" s="16">
        <f t="shared" si="10"/>
        <v>0</v>
      </c>
      <c r="AN13" s="14">
        <f>'[7]ТО внутр. буд.сист'!H13+'[2]по будинку'!AN13+'[3]по будинку'!AM13+'[4]по будинку'!AM13+'[5]по будинку'!AM13+'[6]по будинку'!AM13</f>
        <v>0</v>
      </c>
      <c r="AO13" s="14">
        <f>'[7]ТО внутр. буд.сист'!W13+'[2]по будинку'!AO13+'[3]по будинку'!AN13+'[4]по будинку'!AN13+'[5]по будинку'!AN13+'[6]по будинку'!AN13</f>
        <v>0</v>
      </c>
      <c r="AP13" s="14">
        <f t="shared" si="11"/>
        <v>0</v>
      </c>
      <c r="AQ13" s="14">
        <f t="shared" si="12"/>
        <v>0</v>
      </c>
      <c r="AR13" s="14">
        <f>[7]Дератизація!H14+'[2]по будинку'!AR13+'[3]по будинку'!AQ13+'[4]по будинку'!AQ13+'[5]по будинку'!AQ13+'[6]по будинку'!AQ13</f>
        <v>0</v>
      </c>
      <c r="AS13" s="14">
        <f>[7]Дератизація!O14+'[2]по будинку'!AS13+'[3]по будинку'!AR13+'[4]по будинку'!AR13+'[5]по будинку'!AR13+'[6]по будинку'!AR13</f>
        <v>0</v>
      </c>
      <c r="AT13" s="14">
        <f t="shared" si="13"/>
        <v>0</v>
      </c>
      <c r="AU13" s="14">
        <f t="shared" si="14"/>
        <v>0</v>
      </c>
      <c r="AV13" s="14">
        <f>[7]Дезінсекція!H15+'[2]по будинку'!AV13+'[3]по будинку'!AU13+'[4]по будинку'!AU13+'[5]по будинку'!AU13+'[6]по будинку'!AU13</f>
        <v>0</v>
      </c>
      <c r="AW13" s="14">
        <f>[7]Дезінсекція!O15+'[2]по будинку'!AW13+'[3]по будинку'!AV13+'[4]по будинку'!AV13+'[5]по будинку'!AV13+'[6]по будинку'!AV13</f>
        <v>0</v>
      </c>
      <c r="AX13" s="14">
        <f t="shared" si="15"/>
        <v>0</v>
      </c>
      <c r="AY13" s="14">
        <v>0</v>
      </c>
      <c r="AZ13" s="14">
        <f>'[7]Обслуг. ДВК'!H15+'[2]по будинку'!AZ13+'[3]по будинку'!AY13+'[4]по будинку'!AY13+'[5]по будинку'!AY13+'[6]по будинку'!AY13</f>
        <v>32.660440000000001</v>
      </c>
      <c r="BA13" s="14">
        <f>'[7]Обслуг. ДВК'!Q15+'[2]по будинку'!BA13+'[3]по будинку'!AZ13+'[4]по будинку'!AZ13+'[5]по будинку'!AZ13+'[6]по будинку'!AZ13</f>
        <v>0</v>
      </c>
      <c r="BB13" s="14">
        <f t="shared" si="30"/>
        <v>32.660440000000001</v>
      </c>
      <c r="BC13" s="14">
        <v>0</v>
      </c>
      <c r="BD13" s="14">
        <f>'[7]ТО мереж електропост.'!H16+'[2]по будинку'!BD13+'[3]по будинку'!BC13+'[4]по будинку'!BC13+'[5]по будинку'!BC13+'[6]по будинку'!BC13</f>
        <v>0</v>
      </c>
      <c r="BE13" s="16">
        <f>'[7]ТО мереж електропост.'!P16+'[2]по будинку'!BE13+'[3]по будинку'!BD13+'[4]по будинку'!BD13+'[5]по будинку'!BD13+'[6]по будинку'!BD13</f>
        <v>0</v>
      </c>
      <c r="BF13" s="14">
        <f t="shared" si="16"/>
        <v>0</v>
      </c>
      <c r="BG13" s="14">
        <f t="shared" si="17"/>
        <v>0</v>
      </c>
      <c r="BH13" s="14">
        <f>'[7]ПР констр.'!H15+'[2]по будинку'!BH13+'[3]по будинку'!BG13+'[4]по будинку'!BG13+'[5]по будинку'!BG13+'[6]по будинку'!BG13</f>
        <v>644.83379000000002</v>
      </c>
      <c r="BI13" s="14">
        <f>'[7]ПР констр.'!BT15+'[2]по будинку'!BI13+'[3]по будинку'!BH13+'[4]по будинку'!BH13+'[5]по будинку'!BH13+'[6]по будинку'!BH13</f>
        <v>330.62712000000005</v>
      </c>
      <c r="BJ13" s="14">
        <f t="shared" si="18"/>
        <v>314.20666999999997</v>
      </c>
      <c r="BK13" s="14">
        <v>0</v>
      </c>
      <c r="BL13" s="14">
        <f>'[7]Прибирання та вивезення снігу'!H14+'[2]по будинку'!BL13+'[3]по будинку'!BK13+'[4]по будинку'!BK13+'[5]по будинку'!BK13+'[6]по будинку'!BK13</f>
        <v>90.907690000000002</v>
      </c>
      <c r="BM13" s="14">
        <f>'[7]Прибирання та вивезення снігу'!R14+'[2]по будинку'!BM13+'[3]по будинку'!BL13+'[4]по будинку'!BL13+'[5]по будинку'!BL13+'[6]по будинку'!BL13</f>
        <v>2.022321076508093</v>
      </c>
      <c r="BN13" s="14">
        <f t="shared" si="19"/>
        <v>88.88536892349191</v>
      </c>
      <c r="BO13" s="14">
        <v>0</v>
      </c>
      <c r="BP13" s="14">
        <f>'[7]експлуатація номерних знаків'!H15+'[2]по будинку'!BP13+'[3]по будинку'!BO13+'[4]по будинку'!BO13+'[5]по будинку'!BO13+'[6]по будинку'!BO13</f>
        <v>0</v>
      </c>
      <c r="BQ13" s="14">
        <f>'[7]експлуатація номерних знаків'!P15+'[2]по будинку'!BQ13+'[3]по будинку'!BP13+'[4]по будинку'!BP13+'[5]по будинку'!BP13+'[6]по будинку'!BP13</f>
        <v>0</v>
      </c>
      <c r="BR13" s="19">
        <f t="shared" si="21"/>
        <v>0</v>
      </c>
      <c r="BS13" s="19">
        <v>0</v>
      </c>
      <c r="BT13" s="14">
        <f>'[7]Освітлення місць загального кор'!H15+'[2]по будинку'!BT13+'[3]по будинку'!BS13+'[4]по будинку'!BS13+'[5]по будинку'!BS13+'[6]по будинку'!BS13</f>
        <v>0</v>
      </c>
      <c r="BU13" s="14">
        <f>'[7]Освітлення місць загального кор'!Q15+'[2]по будинку'!BU13+'[3]по будинку'!BT13+'[4]по будинку'!BT13+'[5]по будинку'!BT13+'[6]по будинку'!BT13</f>
        <v>0</v>
      </c>
      <c r="BV13" s="14">
        <f t="shared" si="22"/>
        <v>0</v>
      </c>
      <c r="BW13" s="16">
        <f t="shared" si="23"/>
        <v>0</v>
      </c>
      <c r="BX13" s="14">
        <f>'[7]Енергопостачання ліфтів'!H15+'[2]по будинку'!BX13+'[3]по будинку'!BW13+'[4]по будинку'!BW13+'[5]по будинку'!BW13+'[6]по будинку'!BW13</f>
        <v>0</v>
      </c>
      <c r="BY13" s="14">
        <f>'[7]Енергопостачання ліфтів'!P15+'[2]по будинку'!BY13+'[3]по будинку'!BX13+'[4]по будинку'!BX13+'[5]по будинку'!BX13+'[6]по будинку'!BX13</f>
        <v>0</v>
      </c>
      <c r="BZ13" s="14">
        <f t="shared" si="24"/>
        <v>0</v>
      </c>
      <c r="CA13" s="27">
        <f t="shared" si="25"/>
        <v>0</v>
      </c>
      <c r="CB13" s="30">
        <f t="shared" si="26"/>
        <v>1548.6002200000003</v>
      </c>
      <c r="CC13" s="19">
        <f t="shared" si="27"/>
        <v>1606.6343854963359</v>
      </c>
      <c r="CD13" s="14">
        <v>0</v>
      </c>
      <c r="CE13" s="27">
        <f>CC13-CB13</f>
        <v>58.034165496335618</v>
      </c>
      <c r="CF13" s="52">
        <f t="shared" si="29"/>
        <v>1.0374752403795575</v>
      </c>
    </row>
    <row r="14" spans="1:86" ht="17.100000000000001" customHeight="1" x14ac:dyDescent="0.2">
      <c r="A14" s="17">
        <v>9</v>
      </c>
      <c r="B14" s="33" t="s">
        <v>39</v>
      </c>
      <c r="C14" s="34">
        <v>1</v>
      </c>
      <c r="D14" s="18">
        <f t="shared" si="0"/>
        <v>41.4</v>
      </c>
      <c r="E14" s="13">
        <f>('[1]по будинку'!E14+'[2]по будинку'!E14+'[3]по будинку'!E14+'[4]по будинку'!E14+'[5]по будинку'!E14+'[6]по будинку'!E14)/6</f>
        <v>0</v>
      </c>
      <c r="F14" s="4">
        <f>('[7]Всі послуги'!E16+'[2]по будинку'!F14+'[3]по будинку'!F14+'[4]по будинку'!F14+'[5]по будинку'!F14+'[6]по будинку'!F14)/6</f>
        <v>41.4</v>
      </c>
      <c r="G14" s="38">
        <v>0.97</v>
      </c>
      <c r="H14" s="14">
        <f>'[1]по будинку'!H14+'[2]по будинку'!H14+'[3]по будинку'!H14</f>
        <v>120.47399999999999</v>
      </c>
      <c r="I14" s="14">
        <f>('[7]Всі послуги'!F16+'[2]по будинку'!I14+'[3]по будинку'!I14+'[4]по будинку'!I14+'[5]по будинку'!I14+'[6]по будинку'!I14)/6</f>
        <v>0</v>
      </c>
      <c r="J14" s="38">
        <v>0.97</v>
      </c>
      <c r="K14" s="48"/>
      <c r="L14" s="14">
        <f>'[1]по будинку'!K14+'[2]по будинку'!L14+'[3]по будинку'!K14</f>
        <v>0</v>
      </c>
      <c r="M14" s="20">
        <v>0</v>
      </c>
      <c r="N14" s="14">
        <f>'[1]по будинку'!M14+'[2]по будинку'!N14+'[3]по будинку'!M14</f>
        <v>0</v>
      </c>
      <c r="O14" s="19">
        <v>0</v>
      </c>
      <c r="P14" s="16">
        <f>'[7]Прибирання сходових кліто'!H15+'[2]по будинку'!P14+'[3]по будинку'!O14+'[4]по будинку'!O14+'[5]по будинку'!O14+'[6]по будинку'!O14</f>
        <v>0</v>
      </c>
      <c r="Q14" s="16">
        <f>'[7]Прибирання сходових кліто'!Y15+'[2]по будинку'!Q14+'[3]по будинку'!P14+'[4]по будинку'!P14+'[5]по будинку'!P14+'[6]по будинку'!P14</f>
        <v>0</v>
      </c>
      <c r="R14" s="14">
        <f t="shared" si="1"/>
        <v>0</v>
      </c>
      <c r="S14" s="14">
        <f t="shared" si="2"/>
        <v>0</v>
      </c>
      <c r="T14" s="14">
        <f>'[7]Прибирання прибуд терит.'!H14+'[2]по будинку'!T14+'[3]по будинку'!S14+'[4]по будинку'!S14+'[5]по будинку'!S14+'[6]по будинку'!S14</f>
        <v>0</v>
      </c>
      <c r="U14" s="16">
        <f>'[7]Прибирання прибуд терит.'!AG14+'[2]по будинку'!U14+'[3]по будинку'!T14+'[4]по будинку'!T14+'[5]по будинку'!T14+'[6]по будинку'!T14</f>
        <v>0</v>
      </c>
      <c r="V14" s="14">
        <f t="shared" si="3"/>
        <v>0</v>
      </c>
      <c r="W14" s="14">
        <f t="shared" si="4"/>
        <v>0</v>
      </c>
      <c r="X14" s="16">
        <f>'[7]Вивезення та знешкодження ТПВ'!H16+'[2]по будинку'!X14+'[3]по будинку'!W14+'[4]по будинку'!W14+'[5]по будинку'!W14</f>
        <v>84.662999999999982</v>
      </c>
      <c r="Y14" s="14">
        <f>'[7]Вивезення та знешкодження ТПВ'!V16+'[2]по будинку'!Y14+'[3]по будинку'!X14+'[4]по будинку'!X14+'[5]по будинку'!X14</f>
        <v>58.358139545326239</v>
      </c>
      <c r="Z14" s="14">
        <f t="shared" si="32"/>
        <v>26.304860454673744</v>
      </c>
      <c r="AA14" s="14">
        <v>0</v>
      </c>
      <c r="AB14" s="14">
        <f>'[7]Приб підвал, тех.поверхів,покр '!H16+'[2]по будинку'!AB14+'[3]по будинку'!AA14+'[4]по будинку'!AA14+'[5]по будинку'!AA14+'[6]по будинку'!AA14</f>
        <v>0</v>
      </c>
      <c r="AC14" s="16">
        <f>'[7]Приб підвал, тех.поверхів,покр '!Q16+'[2]по будинку'!AC14+'[3]по будинку'!AB14+'[4]по будинку'!AB14+'[5]по будинку'!AB14+'[6]по будинку'!AB14</f>
        <v>0</v>
      </c>
      <c r="AD14" s="14">
        <f t="shared" si="6"/>
        <v>0</v>
      </c>
      <c r="AE14" s="14">
        <v>0</v>
      </c>
      <c r="AF14" s="14">
        <f>'[7]ТО ліфтів'!H16+'[2]по будинку'!AF14+'[3]по будинку'!AE14+'[4]по будинку'!AE14+'[5]по будинку'!AE14+'[6]по будинку'!AE14</f>
        <v>0</v>
      </c>
      <c r="AG14" s="14">
        <f>'[7]ТО ліфтів'!Q16+'[2]по будинку'!AG14+'[3]по будинку'!AF14+'[4]по будинку'!AF14+'[5]по будинку'!AF14+'[6]по будинку'!AF14</f>
        <v>0</v>
      </c>
      <c r="AH14" s="14">
        <f t="shared" si="7"/>
        <v>0</v>
      </c>
      <c r="AI14" s="14">
        <f t="shared" si="8"/>
        <v>0</v>
      </c>
      <c r="AJ14" s="14">
        <f>'[7]Обслуг. дисп.'!H16+'[2]по будинку'!AJ14+'[3]по будинку'!AI14+'[4]по будинку'!AI14+'[5]по будинку'!AI14+'[6]по будинку'!AI14</f>
        <v>0</v>
      </c>
      <c r="AK14" s="14">
        <f>'[7]Обслуг. дисп.'!O16+'[2]по будинку'!AK14+'[3]по будинку'!AJ14+'[4]по будинку'!AJ14+'[5]по будинку'!AJ14+'[6]по будинку'!AJ14</f>
        <v>0</v>
      </c>
      <c r="AL14" s="14">
        <f t="shared" si="9"/>
        <v>0</v>
      </c>
      <c r="AM14" s="16">
        <f t="shared" si="10"/>
        <v>0</v>
      </c>
      <c r="AN14" s="14">
        <f>'[7]ТО внутр. буд.сист'!H14+'[2]по будинку'!AN14+'[3]по будинку'!AM14+'[4]по будинку'!AM14+'[5]по будинку'!AM14+'[6]по будинку'!AM14</f>
        <v>0</v>
      </c>
      <c r="AO14" s="14">
        <f>'[7]ТО внутр. буд.сист'!W14+'[2]по будинку'!AO14+'[3]по будинку'!AN14+'[4]по будинку'!AN14+'[5]по будинку'!AN14+'[6]по будинку'!AN14</f>
        <v>548.38469808853415</v>
      </c>
      <c r="AP14" s="14">
        <v>0</v>
      </c>
      <c r="AQ14" s="14">
        <f t="shared" si="12"/>
        <v>548.38469808853415</v>
      </c>
      <c r="AR14" s="14">
        <f>[7]Дератизація!H15+'[2]по будинку'!AR14+'[3]по будинку'!AQ14+'[4]по будинку'!AQ14+'[5]по будинку'!AQ14+'[6]по будинку'!AQ14</f>
        <v>0</v>
      </c>
      <c r="AS14" s="14">
        <f>[7]Дератизація!O15+'[2]по будинку'!AS14+'[3]по будинку'!AR14+'[4]по будинку'!AR14+'[5]по будинку'!AR14+'[6]по будинку'!AR14</f>
        <v>0</v>
      </c>
      <c r="AT14" s="14">
        <f t="shared" si="13"/>
        <v>0</v>
      </c>
      <c r="AU14" s="14">
        <f t="shared" si="14"/>
        <v>0</v>
      </c>
      <c r="AV14" s="14">
        <f>[7]Дезінсекція!H16+'[2]по будинку'!AV14+'[3]по будинку'!AU14+'[4]по будинку'!AU14+'[5]по будинку'!AU14+'[6]по будинку'!AU14</f>
        <v>0</v>
      </c>
      <c r="AW14" s="14">
        <f>[7]Дезінсекція!O16+'[2]по будинку'!AW14+'[3]по будинку'!AV14+'[4]по будинку'!AV14+'[5]по будинку'!AV14+'[6]по будинку'!AV14</f>
        <v>0</v>
      </c>
      <c r="AX14" s="14">
        <f t="shared" si="15"/>
        <v>0</v>
      </c>
      <c r="AY14" s="14">
        <v>0</v>
      </c>
      <c r="AZ14" s="14">
        <f>'[7]Обслуг. ДВК'!H16+'[2]по будинку'!AZ14+'[3]по будинку'!AY14+'[4]по будинку'!AY14+'[5]по будинку'!AY14+'[6]по будинку'!AY14</f>
        <v>34.784280000000003</v>
      </c>
      <c r="BA14" s="14">
        <f>'[7]Обслуг. ДВК'!Q16+'[2]по будинку'!BA14+'[3]по будинку'!AZ14+'[4]по будинку'!AZ14+'[5]по будинку'!AZ14+'[6]по будинку'!AZ14</f>
        <v>50.432524439437429</v>
      </c>
      <c r="BB14" s="14">
        <v>0</v>
      </c>
      <c r="BC14" s="14">
        <f>BA14-AZ14</f>
        <v>15.648244439437427</v>
      </c>
      <c r="BD14" s="14">
        <f>'[7]ТО мереж електропост.'!H17+'[2]по будинку'!BD14+'[3]по будинку'!BC14+'[4]по будинку'!BC14+'[5]по будинку'!BC14+'[6]по будинку'!BC14</f>
        <v>0</v>
      </c>
      <c r="BE14" s="16">
        <f>'[7]ТО мереж електропост.'!P17+'[2]по будинку'!BE14+'[3]по будинку'!BD14+'[4]по будинку'!BD14+'[5]по будинку'!BD14+'[6]по будинку'!BD14</f>
        <v>0</v>
      </c>
      <c r="BF14" s="14">
        <f t="shared" si="16"/>
        <v>0</v>
      </c>
      <c r="BG14" s="14">
        <f t="shared" si="17"/>
        <v>0</v>
      </c>
      <c r="BH14" s="14">
        <f>'[7]ПР констр.'!H16+'[2]по будинку'!BH14+'[3]по будинку'!BG14+'[4]по будинку'!BG14+'[5]по будинку'!BG14+'[6]по будинку'!BG14</f>
        <v>110.81123999999998</v>
      </c>
      <c r="BI14" s="14">
        <f>'[7]ПР констр.'!BT16+'[2]по будинку'!BI14+'[3]по будинку'!BH14+'[4]по будинку'!BH14+'[5]по будинку'!BH14+'[6]по будинку'!BH14</f>
        <v>0</v>
      </c>
      <c r="BJ14" s="14">
        <f t="shared" si="18"/>
        <v>110.81123999999998</v>
      </c>
      <c r="BK14" s="14">
        <v>0</v>
      </c>
      <c r="BL14" s="14">
        <f>'[7]Прибирання та вивезення снігу'!H15+'[2]по будинку'!BL14+'[3]по будинку'!BK14+'[4]по будинку'!BK14+'[5]по будинку'!BK14+'[6]по будинку'!BK14</f>
        <v>0</v>
      </c>
      <c r="BM14" s="14">
        <f>'[7]Прибирання та вивезення снігу'!R15+'[2]по будинку'!BM14+'[3]по будинку'!BL14+'[4]по будинку'!BL14+'[5]по будинку'!BL14+'[6]по будинку'!BL14</f>
        <v>0</v>
      </c>
      <c r="BN14" s="14">
        <f t="shared" si="19"/>
        <v>0</v>
      </c>
      <c r="BO14" s="14">
        <f t="shared" si="20"/>
        <v>0</v>
      </c>
      <c r="BP14" s="14">
        <f>'[7]експлуатація номерних знаків'!H16+'[2]по будинку'!BP14+'[3]по будинку'!BO14+'[4]по будинку'!BO14+'[5]по будинку'!BO14+'[6]по будинку'!BO14</f>
        <v>0</v>
      </c>
      <c r="BQ14" s="14">
        <f>'[7]експлуатація номерних знаків'!P16+'[2]по будинку'!BQ14+'[3]по будинку'!BP14+'[4]по будинку'!BP14+'[5]по будинку'!BP14+'[6]по будинку'!BP14</f>
        <v>0</v>
      </c>
      <c r="BR14" s="19">
        <f t="shared" si="21"/>
        <v>0</v>
      </c>
      <c r="BS14" s="19">
        <v>0</v>
      </c>
      <c r="BT14" s="14">
        <f>'[7]Освітлення місць загального кор'!H16+'[2]по будинку'!BT14+'[3]по будинку'!BS14+'[4]по будинку'!BS14+'[5]по будинку'!BS14+'[6]по будинку'!BS14</f>
        <v>0</v>
      </c>
      <c r="BU14" s="14">
        <f>'[7]Освітлення місць загального кор'!Q16+'[2]по будинку'!BU14+'[3]по будинку'!BT14+'[4]по будинку'!BT14+'[5]по будинку'!BT14+'[6]по будинку'!BT14</f>
        <v>0</v>
      </c>
      <c r="BV14" s="14">
        <f t="shared" si="22"/>
        <v>0</v>
      </c>
      <c r="BW14" s="16">
        <f t="shared" si="23"/>
        <v>0</v>
      </c>
      <c r="BX14" s="14">
        <f>'[7]Енергопостачання ліфтів'!H16+'[2]по будинку'!BX14+'[3]по будинку'!BW14+'[4]по будинку'!BW14+'[5]по будинку'!BW14+'[6]по будинку'!BW14</f>
        <v>0</v>
      </c>
      <c r="BY14" s="14">
        <f>'[7]Енергопостачання ліфтів'!P16+'[2]по будинку'!BY14+'[3]по будинку'!BX14+'[4]по будинку'!BX14+'[5]по будинку'!BX14+'[6]по будинку'!BX14</f>
        <v>0</v>
      </c>
      <c r="BZ14" s="14">
        <f t="shared" si="24"/>
        <v>0</v>
      </c>
      <c r="CA14" s="27">
        <f t="shared" si="25"/>
        <v>0</v>
      </c>
      <c r="CB14" s="30">
        <f t="shared" si="26"/>
        <v>230.25851999999998</v>
      </c>
      <c r="CC14" s="19">
        <f t="shared" si="27"/>
        <v>657.17536207329783</v>
      </c>
      <c r="CD14" s="14">
        <v>0</v>
      </c>
      <c r="CE14" s="27">
        <f>CC14-CB14</f>
        <v>426.91684207329786</v>
      </c>
      <c r="CF14" s="52">
        <f t="shared" si="29"/>
        <v>2.8540762012771466</v>
      </c>
    </row>
    <row r="15" spans="1:86" ht="17.100000000000001" customHeight="1" x14ac:dyDescent="0.2">
      <c r="A15" s="11">
        <v>10</v>
      </c>
      <c r="B15" s="33" t="s">
        <v>39</v>
      </c>
      <c r="C15" s="34" t="s">
        <v>40</v>
      </c>
      <c r="D15" s="18">
        <f t="shared" si="0"/>
        <v>323.5</v>
      </c>
      <c r="E15" s="13">
        <f>('[1]по будинку'!E15+'[2]по будинку'!E15+'[3]по будинку'!E15+'[4]по будинку'!E15+'[5]по будинку'!E15+'[6]по будинку'!E15)/6</f>
        <v>0</v>
      </c>
      <c r="F15" s="4">
        <f>('[7]Всі послуги'!E17+'[2]по будинку'!F15+'[3]по будинку'!F15+'[4]по будинку'!F15+'[5]по будинку'!F15+'[6]по будинку'!F15)/6</f>
        <v>323.5</v>
      </c>
      <c r="G15" s="38">
        <v>0.84399999999999997</v>
      </c>
      <c r="H15" s="14">
        <f>'[1]по будинку'!H15+'[2]по будинку'!H15+'[3]по будинку'!H15</f>
        <v>819.10199999999998</v>
      </c>
      <c r="I15" s="14">
        <f>('[7]Всі послуги'!F17+'[2]по будинку'!I15+'[3]по будинку'!I15+'[4]по будинку'!I15+'[5]по будинку'!I15+'[6]по будинку'!I15)/6</f>
        <v>0</v>
      </c>
      <c r="J15" s="38">
        <v>0.84399999999999997</v>
      </c>
      <c r="K15" s="48"/>
      <c r="L15" s="14">
        <f>'[1]по будинку'!K15+'[2]по будинку'!L15+'[3]по будинку'!K15</f>
        <v>0</v>
      </c>
      <c r="M15" s="20">
        <v>0</v>
      </c>
      <c r="N15" s="14">
        <f>'[1]по будинку'!M15+'[2]по будинку'!N15+'[3]по будинку'!M15</f>
        <v>0</v>
      </c>
      <c r="O15" s="19">
        <v>0</v>
      </c>
      <c r="P15" s="16">
        <f>'[7]Прибирання сходових кліто'!H16+'[2]по будинку'!P15+'[3]по будинку'!O15+'[4]по будинку'!O15+'[5]по будинку'!O15+'[6]по будинку'!O15</f>
        <v>0</v>
      </c>
      <c r="Q15" s="16">
        <f>'[7]Прибирання сходових кліто'!Y16+'[2]по будинку'!Q15+'[3]по будинку'!P15+'[4]по будинку'!P15+'[5]по будинку'!P15+'[6]по будинку'!P15</f>
        <v>0</v>
      </c>
      <c r="R15" s="14">
        <f t="shared" si="1"/>
        <v>0</v>
      </c>
      <c r="S15" s="14">
        <f t="shared" si="2"/>
        <v>0</v>
      </c>
      <c r="T15" s="14">
        <f>'[7]Прибирання прибуд терит.'!H15+'[2]по будинку'!T15+'[3]по будинку'!S15+'[4]по будинку'!S15+'[5]по будинку'!S15+'[6]по будинку'!S15</f>
        <v>0</v>
      </c>
      <c r="U15" s="16">
        <f>'[7]Прибирання прибуд терит.'!AG15+'[2]по будинку'!U15+'[3]по будинку'!T15+'[4]по будинку'!T15+'[5]по будинку'!T15+'[6]по будинку'!T15</f>
        <v>0</v>
      </c>
      <c r="V15" s="14">
        <f t="shared" si="3"/>
        <v>0</v>
      </c>
      <c r="W15" s="14">
        <f t="shared" si="4"/>
        <v>0</v>
      </c>
      <c r="X15" s="16">
        <f>'[7]Вивезення та знешкодження ТПВ'!H17+'[2]по будинку'!X15+'[3]по будинку'!W15+'[4]по будинку'!W15+'[5]по будинку'!W15</f>
        <v>635.67750000000001</v>
      </c>
      <c r="Y15" s="14">
        <f>'[7]Вивезення та знешкодження ТПВ'!V17+'[2]по будинку'!Y15+'[3]по будинку'!X15+'[4]по будинку'!X15+'[5]по будинку'!X15</f>
        <v>846.04762009016736</v>
      </c>
      <c r="Z15" s="14">
        <v>0</v>
      </c>
      <c r="AA15" s="14">
        <f t="shared" si="5"/>
        <v>210.37012009016735</v>
      </c>
      <c r="AB15" s="14">
        <f>'[7]Приб підвал, тех.поверхів,покр '!H17+'[2]по будинку'!AB15+'[3]по будинку'!AA15+'[4]по будинку'!AA15+'[5]по будинку'!AA15+'[6]по будинку'!AA15</f>
        <v>0</v>
      </c>
      <c r="AC15" s="16">
        <f>'[7]Приб підвал, тех.поверхів,покр '!Q17+'[2]по будинку'!AC15+'[3]по будинку'!AB15+'[4]по будинку'!AB15+'[5]по будинку'!AB15+'[6]по будинку'!AB15</f>
        <v>0</v>
      </c>
      <c r="AD15" s="14">
        <f t="shared" si="6"/>
        <v>0</v>
      </c>
      <c r="AE15" s="14">
        <v>0</v>
      </c>
      <c r="AF15" s="14">
        <f>'[7]ТО ліфтів'!H17+'[2]по будинку'!AF15+'[3]по будинку'!AE15+'[4]по будинку'!AE15+'[5]по будинку'!AE15+'[6]по будинку'!AE15</f>
        <v>0</v>
      </c>
      <c r="AG15" s="14">
        <f>'[7]ТО ліфтів'!Q17+'[2]по будинку'!AG15+'[3]по будинку'!AF15+'[4]по будинку'!AF15+'[5]по будинку'!AF15+'[6]по будинку'!AF15</f>
        <v>0</v>
      </c>
      <c r="AH15" s="14">
        <f t="shared" si="7"/>
        <v>0</v>
      </c>
      <c r="AI15" s="14">
        <f t="shared" si="8"/>
        <v>0</v>
      </c>
      <c r="AJ15" s="14">
        <f>'[7]Обслуг. дисп.'!H17+'[2]по будинку'!AJ15+'[3]по будинку'!AI15+'[4]по будинку'!AI15+'[5]по будинку'!AI15+'[6]по будинку'!AI15</f>
        <v>0</v>
      </c>
      <c r="AK15" s="14">
        <f>'[7]Обслуг. дисп.'!O17+'[2]по будинку'!AK15+'[3]по будинку'!AJ15+'[4]по будинку'!AJ15+'[5]по будинку'!AJ15+'[6]по будинку'!AJ15</f>
        <v>0</v>
      </c>
      <c r="AL15" s="14">
        <f t="shared" si="9"/>
        <v>0</v>
      </c>
      <c r="AM15" s="16">
        <f t="shared" si="10"/>
        <v>0</v>
      </c>
      <c r="AN15" s="14">
        <f>'[7]ТО внутр. буд.сист'!H15+'[2]по будинку'!AN15+'[3]по будинку'!AM15+'[4]по будинку'!AM15+'[5]по будинку'!AM15+'[6]по будинку'!AM15</f>
        <v>0</v>
      </c>
      <c r="AO15" s="14">
        <f>'[7]ТО внутр. буд.сист'!W15+'[2]по будинку'!AO15+'[3]по будинку'!AN15+'[4]по будинку'!AN15+'[5]по будинку'!AN15+'[6]по будинку'!AN15</f>
        <v>0</v>
      </c>
      <c r="AP15" s="14">
        <f t="shared" si="11"/>
        <v>0</v>
      </c>
      <c r="AQ15" s="14">
        <f t="shared" si="12"/>
        <v>0</v>
      </c>
      <c r="AR15" s="14">
        <f>[7]Дератизація!H16+'[2]по будинку'!AR15+'[3]по будинку'!AQ15+'[4]по будинку'!AQ15+'[5]по будинку'!AQ15+'[6]по будинку'!AQ15</f>
        <v>0</v>
      </c>
      <c r="AS15" s="14">
        <f>[7]Дератизація!O16+'[2]по будинку'!AS15+'[3]по будинку'!AR15+'[4]по будинку'!AR15+'[5]по будинку'!AR15+'[6]по будинку'!AR15</f>
        <v>0</v>
      </c>
      <c r="AT15" s="14">
        <f t="shared" si="13"/>
        <v>0</v>
      </c>
      <c r="AU15" s="14">
        <f t="shared" si="14"/>
        <v>0</v>
      </c>
      <c r="AV15" s="14">
        <f>[7]Дезінсекція!H17+'[2]по будинку'!AV15+'[3]по будинку'!AU15+'[4]по будинку'!AU15+'[5]по будинку'!AU15+'[6]по будинку'!AU15</f>
        <v>0</v>
      </c>
      <c r="AW15" s="14">
        <f>[7]Дезінсекція!O17+'[2]по будинку'!AW15+'[3]по будинку'!AV15+'[4]по будинку'!AV15+'[5]по будинку'!AV15+'[6]по будинку'!AV15</f>
        <v>0</v>
      </c>
      <c r="AX15" s="14">
        <f t="shared" si="15"/>
        <v>0</v>
      </c>
      <c r="AY15" s="14">
        <v>0</v>
      </c>
      <c r="AZ15" s="14">
        <f>'[7]Обслуг. ДВК'!H17+'[2]по будинку'!AZ15+'[3]по будинку'!AY15+'[4]по будинку'!AY15+'[5]по будинку'!AY15+'[6]по будинку'!AY15</f>
        <v>112.70740000000001</v>
      </c>
      <c r="BA15" s="14">
        <f>'[7]Обслуг. ДВК'!Q17+'[2]по будинку'!BA15+'[3]по будинку'!AZ15+'[4]по будинку'!AZ15+'[5]по будинку'!AZ15+'[6]по будинку'!AZ15</f>
        <v>302.59514663662458</v>
      </c>
      <c r="BB15" s="14">
        <v>0</v>
      </c>
      <c r="BC15" s="14">
        <f>BA15-AZ15</f>
        <v>189.88774663662457</v>
      </c>
      <c r="BD15" s="14">
        <f>'[7]ТО мереж електропост.'!H18+'[2]по будинку'!BD15+'[3]по будинку'!BC15+'[4]по будинку'!BC15+'[5]по будинку'!BC15+'[6]по будинку'!BC15</f>
        <v>0</v>
      </c>
      <c r="BE15" s="16">
        <f>'[7]ТО мереж електропост.'!P18+'[2]по будинку'!BE15+'[3]по будинку'!BD15+'[4]по будинку'!BD15+'[5]по будинку'!BD15+'[6]по будинку'!BD15</f>
        <v>0</v>
      </c>
      <c r="BF15" s="14">
        <f t="shared" si="16"/>
        <v>0</v>
      </c>
      <c r="BG15" s="14">
        <f t="shared" si="17"/>
        <v>0</v>
      </c>
      <c r="BH15" s="14">
        <f>'[7]ПР констр.'!H17+'[2]по будинку'!BH15+'[3]по будинку'!BG15+'[4]по будинку'!BG15+'[5]по будинку'!BG15+'[6]по будинку'!BG15</f>
        <v>802.53880000000004</v>
      </c>
      <c r="BI15" s="14">
        <f>'[7]ПР констр.'!BT17+'[2]по будинку'!BI15+'[3]по будинку'!BH15+'[4]по будинку'!BH15+'[5]по будинку'!BH15+'[6]по будинку'!BH15</f>
        <v>0</v>
      </c>
      <c r="BJ15" s="14">
        <f t="shared" si="18"/>
        <v>802.53880000000004</v>
      </c>
      <c r="BK15" s="14">
        <v>0</v>
      </c>
      <c r="BL15" s="14">
        <f>'[7]Прибирання та вивезення снігу'!H16+'[2]по будинку'!BL15+'[3]по будинку'!BK15+'[4]по будинку'!BK15+'[5]по будинку'!BK15+'[6]по будинку'!BK15</f>
        <v>0</v>
      </c>
      <c r="BM15" s="14">
        <f>'[7]Прибирання та вивезення снігу'!R16+'[2]по будинку'!BM15+'[3]по будинку'!BL15+'[4]по будинку'!BL15+'[5]по будинку'!BL15+'[6]по будинку'!BL15</f>
        <v>0</v>
      </c>
      <c r="BN15" s="14">
        <f t="shared" si="19"/>
        <v>0</v>
      </c>
      <c r="BO15" s="14">
        <f t="shared" si="20"/>
        <v>0</v>
      </c>
      <c r="BP15" s="14">
        <f>'[7]експлуатація номерних знаків'!H17+'[2]по будинку'!BP15+'[3]по будинку'!BO15+'[4]по будинку'!BO15+'[5]по будинку'!BO15+'[6]по будинку'!BO15</f>
        <v>0</v>
      </c>
      <c r="BQ15" s="14">
        <f>'[7]експлуатація номерних знаків'!P17+'[2]по будинку'!BQ15+'[3]по будинку'!BP15+'[4]по будинку'!BP15+'[5]по будинку'!BP15+'[6]по будинку'!BP15</f>
        <v>0</v>
      </c>
      <c r="BR15" s="19">
        <f t="shared" si="21"/>
        <v>0</v>
      </c>
      <c r="BS15" s="19">
        <v>0</v>
      </c>
      <c r="BT15" s="14">
        <f>'[7]Освітлення місць загального кор'!H17+'[2]по будинку'!BT15+'[3]по будинку'!BS15+'[4]по будинку'!BS15+'[5]по будинку'!BS15+'[6]по будинку'!BS15</f>
        <v>0</v>
      </c>
      <c r="BU15" s="14">
        <f>'[7]Освітлення місць загального кор'!Q17+'[2]по будинку'!BU15+'[3]по будинку'!BT15+'[4]по будинку'!BT15+'[5]по будинку'!BT15+'[6]по будинку'!BT15</f>
        <v>0</v>
      </c>
      <c r="BV15" s="14">
        <f t="shared" si="22"/>
        <v>0</v>
      </c>
      <c r="BW15" s="16">
        <f t="shared" si="23"/>
        <v>0</v>
      </c>
      <c r="BX15" s="14">
        <f>'[7]Енергопостачання ліфтів'!H17+'[2]по будинку'!BX15+'[3]по будинку'!BW15+'[4]по будинку'!BW15+'[5]по будинку'!BW15+'[6]по будинку'!BW15</f>
        <v>0</v>
      </c>
      <c r="BY15" s="14">
        <f>'[7]Енергопостачання ліфтів'!P17+'[2]по будинку'!BY15+'[3]по будинку'!BX15+'[4]по будинку'!BX15+'[5]по будинку'!BX15+'[6]по будинку'!BX15</f>
        <v>0</v>
      </c>
      <c r="BZ15" s="14">
        <f t="shared" si="24"/>
        <v>0</v>
      </c>
      <c r="CA15" s="27">
        <f t="shared" si="25"/>
        <v>0</v>
      </c>
      <c r="CB15" s="30">
        <f t="shared" si="26"/>
        <v>1550.9237000000001</v>
      </c>
      <c r="CC15" s="19">
        <f t="shared" si="27"/>
        <v>1148.6427667267919</v>
      </c>
      <c r="CD15" s="14">
        <f t="shared" si="28"/>
        <v>402.28093327320812</v>
      </c>
      <c r="CE15" s="27">
        <v>0</v>
      </c>
      <c r="CF15" s="52">
        <f t="shared" si="29"/>
        <v>0.74061848866375046</v>
      </c>
    </row>
    <row r="16" spans="1:86" ht="17.100000000000001" customHeight="1" x14ac:dyDescent="0.2">
      <c r="A16" s="17">
        <v>11</v>
      </c>
      <c r="B16" s="33" t="s">
        <v>41</v>
      </c>
      <c r="C16" s="34">
        <v>42</v>
      </c>
      <c r="D16" s="18">
        <f t="shared" si="0"/>
        <v>65.600000000000009</v>
      </c>
      <c r="E16" s="13">
        <f>('[1]по будинку'!E16+'[2]по будинку'!E16+'[3]по будинку'!E16+'[4]по будинку'!E16+'[5]по будинку'!E16+'[6]по будинку'!E16)/6</f>
        <v>0</v>
      </c>
      <c r="F16" s="4">
        <f>('[7]Всі послуги'!E18+'[2]по будинку'!F16+'[3]по будинку'!F16+'[4]по будинку'!F16+'[5]по будинку'!F16+'[6]по будинку'!F16)/6</f>
        <v>65.600000000000009</v>
      </c>
      <c r="G16" s="38">
        <v>1.7969999999999999</v>
      </c>
      <c r="H16" s="14">
        <f>'[1]по будинку'!H16+'[2]по будинку'!H16+'[3]по будинку'!H16</f>
        <v>353.64959999999996</v>
      </c>
      <c r="I16" s="14">
        <f>('[7]Всі послуги'!F18+'[2]по будинку'!I16+'[3]по будинку'!I16+'[4]по будинку'!I16+'[5]по будинку'!I16+'[6]по будинку'!I16)/6</f>
        <v>0</v>
      </c>
      <c r="J16" s="38">
        <v>1.7969999999999999</v>
      </c>
      <c r="K16" s="48"/>
      <c r="L16" s="14">
        <f>'[1]по будинку'!K16+'[2]по будинку'!L16+'[3]по будинку'!K16</f>
        <v>0</v>
      </c>
      <c r="M16" s="20">
        <v>0</v>
      </c>
      <c r="N16" s="14">
        <f>'[1]по будинку'!M16+'[2]по будинку'!N16+'[3]по будинку'!M16</f>
        <v>0</v>
      </c>
      <c r="O16" s="19">
        <v>0</v>
      </c>
      <c r="P16" s="16">
        <f>'[7]Прибирання сходових кліто'!H17+'[2]по будинку'!P16+'[3]по будинку'!O16+'[4]по будинку'!O16+'[5]по будинку'!O16+'[6]по будинку'!O16</f>
        <v>0</v>
      </c>
      <c r="Q16" s="16">
        <f>'[7]Прибирання сходових кліто'!Y17+'[2]по будинку'!Q16+'[3]по будинку'!P16+'[4]по будинку'!P16+'[5]по будинку'!P16+'[6]по будинку'!P16</f>
        <v>0</v>
      </c>
      <c r="R16" s="14">
        <f t="shared" si="1"/>
        <v>0</v>
      </c>
      <c r="S16" s="14">
        <f t="shared" si="2"/>
        <v>0</v>
      </c>
      <c r="T16" s="14">
        <f>'[7]Прибирання прибуд терит.'!H16+'[2]по будинку'!T16+'[3]по будинку'!S16+'[4]по будинку'!S16+'[5]по будинку'!S16+'[6]по будинку'!S16</f>
        <v>0</v>
      </c>
      <c r="U16" s="16">
        <f>'[7]Прибирання прибуд терит.'!AG16+'[2]по будинку'!U16+'[3]по будинку'!T16+'[4]по будинку'!T16+'[5]по будинку'!T16+'[6]по будинку'!T16</f>
        <v>0</v>
      </c>
      <c r="V16" s="14">
        <f t="shared" si="3"/>
        <v>0</v>
      </c>
      <c r="W16" s="14">
        <f t="shared" si="4"/>
        <v>0</v>
      </c>
      <c r="X16" s="16">
        <f>'[7]Вивезення та знешкодження ТПВ'!H18+'[2]по будинку'!X16+'[3]по будинку'!W16+'[4]по будинку'!W16+'[5]по будинку'!W16</f>
        <v>296.512</v>
      </c>
      <c r="Y16" s="14">
        <f>'[7]Вивезення та знешкодження ТПВ'!V18+'[2]по будинку'!Y16+'[3]по будинку'!X16+'[4]по будинку'!X16+'[5]по будинку'!X16</f>
        <v>340.36400301653896</v>
      </c>
      <c r="Z16" s="14">
        <v>0</v>
      </c>
      <c r="AA16" s="14">
        <f t="shared" si="5"/>
        <v>43.852003016538958</v>
      </c>
      <c r="AB16" s="14">
        <f>'[7]Приб підвал, тех.поверхів,покр '!H18+'[2]по будинку'!AB16+'[3]по будинку'!AA16+'[4]по будинку'!AA16+'[5]по будинку'!AA16+'[6]по будинку'!AA16</f>
        <v>0</v>
      </c>
      <c r="AC16" s="16">
        <f>'[7]Приб підвал, тех.поверхів,покр '!Q18+'[2]по будинку'!AC16+'[3]по будинку'!AB16+'[4]по будинку'!AB16+'[5]по будинку'!AB16+'[6]по будинку'!AB16</f>
        <v>0</v>
      </c>
      <c r="AD16" s="14">
        <f t="shared" si="6"/>
        <v>0</v>
      </c>
      <c r="AE16" s="14">
        <v>0</v>
      </c>
      <c r="AF16" s="14">
        <f>'[7]ТО ліфтів'!H18+'[2]по будинку'!AF16+'[3]по будинку'!AE16+'[4]по будинку'!AE16+'[5]по будинку'!AE16+'[6]по будинку'!AE16</f>
        <v>0</v>
      </c>
      <c r="AG16" s="14">
        <f>'[7]ТО ліфтів'!Q18+'[2]по будинку'!AG16+'[3]по будинку'!AF16+'[4]по будинку'!AF16+'[5]по будинку'!AF16+'[6]по будинку'!AF16</f>
        <v>0</v>
      </c>
      <c r="AH16" s="14">
        <f t="shared" si="7"/>
        <v>0</v>
      </c>
      <c r="AI16" s="14">
        <f t="shared" si="8"/>
        <v>0</v>
      </c>
      <c r="AJ16" s="14">
        <f>'[7]Обслуг. дисп.'!H18+'[2]по будинку'!AJ16+'[3]по будинку'!AI16+'[4]по будинку'!AI16+'[5]по будинку'!AI16+'[6]по будинку'!AI16</f>
        <v>0</v>
      </c>
      <c r="AK16" s="14">
        <f>'[7]Обслуг. дисп.'!O18+'[2]по будинку'!AK16+'[3]по будинку'!AJ16+'[4]по будинку'!AJ16+'[5]по будинку'!AJ16+'[6]по будинку'!AJ16</f>
        <v>0</v>
      </c>
      <c r="AL16" s="14">
        <f t="shared" si="9"/>
        <v>0</v>
      </c>
      <c r="AM16" s="16">
        <f t="shared" si="10"/>
        <v>0</v>
      </c>
      <c r="AN16" s="14">
        <f>'[7]ТО внутр. буд.сист'!H16+'[2]по будинку'!AN16+'[3]по будинку'!AM16+'[4]по будинку'!AM16+'[5]по будинку'!AM16+'[6]по будинку'!AM16</f>
        <v>0</v>
      </c>
      <c r="AO16" s="14">
        <f>'[7]ТО внутр. буд.сист'!W16+'[2]по будинку'!AO16+'[3]по будинку'!AN16+'[4]по будинку'!AN16+'[5]по будинку'!AN16+'[6]по будинку'!AN16</f>
        <v>0</v>
      </c>
      <c r="AP16" s="14">
        <f t="shared" si="11"/>
        <v>0</v>
      </c>
      <c r="AQ16" s="14">
        <f t="shared" si="12"/>
        <v>0</v>
      </c>
      <c r="AR16" s="14">
        <f>[7]Дератизація!H17+'[2]по будинку'!AR16+'[3]по будинку'!AQ16+'[4]по будинку'!AQ16+'[5]по будинку'!AQ16+'[6]по будинку'!AQ16</f>
        <v>0</v>
      </c>
      <c r="AS16" s="14">
        <f>[7]Дератизація!O17+'[2]по будинку'!AS16+'[3]по будинку'!AR16+'[4]по будинку'!AR16+'[5]по будинку'!AR16+'[6]по будинку'!AR16</f>
        <v>0</v>
      </c>
      <c r="AT16" s="14">
        <f t="shared" si="13"/>
        <v>0</v>
      </c>
      <c r="AU16" s="14">
        <f t="shared" si="14"/>
        <v>0</v>
      </c>
      <c r="AV16" s="14">
        <f>[7]Дезінсекція!H18+'[2]по будинку'!AV16+'[3]по будинку'!AU16+'[4]по будинку'!AU16+'[5]по будинку'!AU16+'[6]по будинку'!AU16</f>
        <v>0</v>
      </c>
      <c r="AW16" s="14">
        <f>[7]Дезінсекція!O18+'[2]по будинку'!AW16+'[3]по будинку'!AV16+'[4]по будинку'!AV16+'[5]по будинку'!AV16+'[6]по будинку'!AV16</f>
        <v>0</v>
      </c>
      <c r="AX16" s="14">
        <f t="shared" si="15"/>
        <v>0</v>
      </c>
      <c r="AY16" s="14">
        <v>0</v>
      </c>
      <c r="AZ16" s="14">
        <f>'[7]Обслуг. ДВК'!H18+'[2]по будинку'!AZ16+'[3]по будинку'!AY16+'[4]по будинку'!AY16+'[5]по будинку'!AY16+'[6]по будинку'!AY16</f>
        <v>188.7312</v>
      </c>
      <c r="BA16" s="14">
        <f>'[7]Обслуг. ДВК'!Q18+'[2]по будинку'!BA16+'[3]по будинку'!AZ16+'[4]по будинку'!AZ16+'[5]по будинку'!AZ16+'[6]по будинку'!AZ16</f>
        <v>107.89181359151431</v>
      </c>
      <c r="BB16" s="14">
        <f t="shared" si="30"/>
        <v>80.839386408485694</v>
      </c>
      <c r="BC16" s="14">
        <v>0</v>
      </c>
      <c r="BD16" s="14">
        <f>'[7]ТО мереж електропост.'!H19+'[2]по будинку'!BD16+'[3]по будинку'!BC16+'[4]по будинку'!BC16+'[5]по будинку'!BC16+'[6]по будинку'!BC16</f>
        <v>0</v>
      </c>
      <c r="BE16" s="16">
        <f>'[7]ТО мереж електропост.'!P19+'[2]по будинку'!BE16+'[3]по будинку'!BD16+'[4]по будинку'!BD16+'[5]по будинку'!BD16+'[6]по будинку'!BD16</f>
        <v>0</v>
      </c>
      <c r="BF16" s="14">
        <f t="shared" si="16"/>
        <v>0</v>
      </c>
      <c r="BG16" s="14">
        <f t="shared" si="17"/>
        <v>0</v>
      </c>
      <c r="BH16" s="14">
        <f>'[7]ПР констр.'!H18+'[2]по будинку'!BH16+'[3]по будинку'!BG16+'[4]по будинку'!BG16+'[5]по будинку'!BG16+'[6]по будинку'!BG16</f>
        <v>177.47424000000001</v>
      </c>
      <c r="BI16" s="14">
        <f>'[7]ПР констр.'!BT18+'[2]по будинку'!BI16+'[3]по будинку'!BH16+'[4]по будинку'!BH16+'[5]по будинку'!BH16+'[6]по будинку'!BH16</f>
        <v>0</v>
      </c>
      <c r="BJ16" s="14">
        <f t="shared" si="18"/>
        <v>177.47424000000001</v>
      </c>
      <c r="BK16" s="14">
        <v>0</v>
      </c>
      <c r="BL16" s="14">
        <f>'[7]Прибирання та вивезення снігу'!H17+'[2]по будинку'!BL16+'[3]по будинку'!BK16+'[4]по будинку'!BK16+'[5]по будинку'!BK16+'[6]по будинку'!BK16</f>
        <v>0</v>
      </c>
      <c r="BM16" s="14">
        <f>'[7]Прибирання та вивезення снігу'!R17+'[2]по будинку'!BM16+'[3]по будинку'!BL16+'[4]по будинку'!BL16+'[5]по будинку'!BL16+'[6]по будинку'!BL16</f>
        <v>0</v>
      </c>
      <c r="BN16" s="14">
        <f t="shared" si="19"/>
        <v>0</v>
      </c>
      <c r="BO16" s="14">
        <f t="shared" si="20"/>
        <v>0</v>
      </c>
      <c r="BP16" s="14">
        <f>'[7]експлуатація номерних знаків'!H18+'[2]по будинку'!BP16+'[3]по будинку'!BO16+'[4]по будинку'!BO16+'[5]по будинку'!BO16+'[6]по будинку'!BO16</f>
        <v>0</v>
      </c>
      <c r="BQ16" s="14">
        <f>'[7]експлуатація номерних знаків'!P18+'[2]по будинку'!BQ16+'[3]по будинку'!BP16+'[4]по будинку'!BP16+'[5]по будинку'!BP16+'[6]по будинку'!BP16</f>
        <v>0</v>
      </c>
      <c r="BR16" s="19">
        <f t="shared" si="21"/>
        <v>0</v>
      </c>
      <c r="BS16" s="19">
        <v>0</v>
      </c>
      <c r="BT16" s="14">
        <f>'[7]Освітлення місць загального кор'!H18+'[2]по будинку'!BT16+'[3]по будинку'!BS16+'[4]по будинку'!BS16+'[5]по будинку'!BS16+'[6]по будинку'!BS16</f>
        <v>0</v>
      </c>
      <c r="BU16" s="14">
        <f>'[7]Освітлення місць загального кор'!Q18+'[2]по будинку'!BU16+'[3]по будинку'!BT16+'[4]по будинку'!BT16+'[5]по будинку'!BT16+'[6]по будинку'!BT16</f>
        <v>0</v>
      </c>
      <c r="BV16" s="14">
        <f t="shared" si="22"/>
        <v>0</v>
      </c>
      <c r="BW16" s="16">
        <f t="shared" si="23"/>
        <v>0</v>
      </c>
      <c r="BX16" s="14">
        <f>'[7]Енергопостачання ліфтів'!H18+'[2]по будинку'!BX16+'[3]по будинку'!BW16+'[4]по будинку'!BW16+'[5]по будинку'!BW16+'[6]по будинку'!BW16</f>
        <v>0</v>
      </c>
      <c r="BY16" s="14">
        <f>'[7]Енергопостачання ліфтів'!P18+'[2]по будинку'!BY16+'[3]по будинку'!BX16+'[4]по будинку'!BX16+'[5]по будинку'!BX16+'[6]по будинку'!BX16</f>
        <v>0</v>
      </c>
      <c r="BZ16" s="14">
        <f t="shared" si="24"/>
        <v>0</v>
      </c>
      <c r="CA16" s="27">
        <f t="shared" si="25"/>
        <v>0</v>
      </c>
      <c r="CB16" s="30">
        <f t="shared" si="26"/>
        <v>662.71744000000001</v>
      </c>
      <c r="CC16" s="19">
        <f t="shared" si="27"/>
        <v>448.25581660805324</v>
      </c>
      <c r="CD16" s="14">
        <f t="shared" si="28"/>
        <v>214.46162339194677</v>
      </c>
      <c r="CE16" s="27">
        <v>0</v>
      </c>
      <c r="CF16" s="52">
        <f t="shared" si="29"/>
        <v>0.67639055433346262</v>
      </c>
    </row>
    <row r="17" spans="1:84" ht="17.100000000000001" customHeight="1" x14ac:dyDescent="0.2">
      <c r="A17" s="17">
        <v>12</v>
      </c>
      <c r="B17" s="33" t="s">
        <v>41</v>
      </c>
      <c r="C17" s="34" t="s">
        <v>42</v>
      </c>
      <c r="D17" s="18">
        <f t="shared" si="0"/>
        <v>56.199999999999996</v>
      </c>
      <c r="E17" s="13">
        <f>('[1]по будинку'!E17+'[2]по будинку'!E17+'[3]по будинку'!E17+'[4]по будинку'!E17+'[5]по будинку'!E17+'[6]по будинку'!E17)/6</f>
        <v>0</v>
      </c>
      <c r="F17" s="4">
        <f>('[7]Всі послуги'!E19+'[2]по будинку'!F17+'[3]по будинку'!F17+'[4]по будинку'!F17+'[5]по будинку'!F17+'[6]по будинку'!F17)/6</f>
        <v>56.199999999999996</v>
      </c>
      <c r="G17" s="38">
        <v>1.39</v>
      </c>
      <c r="H17" s="14">
        <f>'[1]по будинку'!H17+'[2]по будинку'!H17+'[3]по будинку'!H17</f>
        <v>234.35399999999998</v>
      </c>
      <c r="I17" s="14">
        <f>('[7]Всі послуги'!F19+'[2]по будинку'!I17+'[3]по будинку'!I17+'[4]по будинку'!I17+'[5]по будинку'!I17+'[6]по будинку'!I17)/6</f>
        <v>0</v>
      </c>
      <c r="J17" s="38">
        <v>1.39</v>
      </c>
      <c r="K17" s="48"/>
      <c r="L17" s="14">
        <f>'[1]по будинку'!K17+'[2]по будинку'!L17+'[3]по будинку'!K17</f>
        <v>0</v>
      </c>
      <c r="M17" s="20">
        <v>0</v>
      </c>
      <c r="N17" s="14">
        <f>'[1]по будинку'!M17+'[2]по будинку'!N17+'[3]по будинку'!M17</f>
        <v>0</v>
      </c>
      <c r="O17" s="19">
        <v>0</v>
      </c>
      <c r="P17" s="16">
        <f>'[7]Прибирання сходових кліто'!H18+'[2]по будинку'!P17+'[3]по будинку'!O17+'[4]по будинку'!O17+'[5]по будинку'!O17+'[6]по будинку'!O17</f>
        <v>0</v>
      </c>
      <c r="Q17" s="16">
        <f>'[7]Прибирання сходових кліто'!Y18+'[2]по будинку'!Q17+'[3]по будинку'!P17+'[4]по будинку'!P17+'[5]по будинку'!P17+'[6]по будинку'!P17</f>
        <v>0</v>
      </c>
      <c r="R17" s="14">
        <f t="shared" si="1"/>
        <v>0</v>
      </c>
      <c r="S17" s="14">
        <f t="shared" si="2"/>
        <v>0</v>
      </c>
      <c r="T17" s="14">
        <f>'[7]Прибирання прибуд терит.'!H17+'[2]по будинку'!T17+'[3]по будинку'!S17+'[4]по будинку'!S17+'[5]по будинку'!S17+'[6]по будинку'!S17</f>
        <v>0</v>
      </c>
      <c r="U17" s="16">
        <f>'[7]Прибирання прибуд терит.'!AG17+'[2]по будинку'!U17+'[3]по будинку'!T17+'[4]по будинку'!T17+'[5]по будинку'!T17+'[6]по будинку'!T17</f>
        <v>0</v>
      </c>
      <c r="V17" s="14">
        <f t="shared" si="3"/>
        <v>0</v>
      </c>
      <c r="W17" s="14">
        <f t="shared" si="4"/>
        <v>0</v>
      </c>
      <c r="X17" s="16">
        <f>'[7]Вивезення та знешкодження ТПВ'!H19+'[2]по будинку'!X17+'[3]по будинку'!W17+'[4]по будинку'!W17+'[5]по будинку'!W17</f>
        <v>169.44300000000001</v>
      </c>
      <c r="Y17" s="14">
        <f>'[7]Вивезення та знешкодження ТПВ'!V19+'[2]по будинку'!Y17+'[3]по будинку'!X17+'[4]по будинку'!X17+'[5]по будинку'!X17</f>
        <v>194.49545828953404</v>
      </c>
      <c r="Z17" s="14">
        <v>0</v>
      </c>
      <c r="AA17" s="14">
        <f t="shared" si="5"/>
        <v>25.05245828953403</v>
      </c>
      <c r="AB17" s="14">
        <f>'[7]Приб підвал, тех.поверхів,покр '!H19+'[2]по будинку'!AB17+'[3]по будинку'!AA17+'[4]по будинку'!AA17+'[5]по будинку'!AA17+'[6]по будинку'!AA17</f>
        <v>0</v>
      </c>
      <c r="AC17" s="16">
        <f>'[7]Приб підвал, тех.поверхів,покр '!Q19+'[2]по будинку'!AC17+'[3]по будинку'!AB17+'[4]по будинку'!AB17+'[5]по будинку'!AB17+'[6]по будинку'!AB17</f>
        <v>0</v>
      </c>
      <c r="AD17" s="14">
        <f t="shared" si="6"/>
        <v>0</v>
      </c>
      <c r="AE17" s="14">
        <v>0</v>
      </c>
      <c r="AF17" s="14">
        <f>'[7]ТО ліфтів'!H19+'[2]по будинку'!AF17+'[3]по будинку'!AE17+'[4]по будинку'!AE17+'[5]по будинку'!AE17+'[6]по будинку'!AE17</f>
        <v>0</v>
      </c>
      <c r="AG17" s="14">
        <f>'[7]ТО ліфтів'!Q19+'[2]по будинку'!AG17+'[3]по будинку'!AF17+'[4]по будинку'!AF17+'[5]по будинку'!AF17+'[6]по будинку'!AF17</f>
        <v>0</v>
      </c>
      <c r="AH17" s="14">
        <f t="shared" si="7"/>
        <v>0</v>
      </c>
      <c r="AI17" s="14">
        <f t="shared" si="8"/>
        <v>0</v>
      </c>
      <c r="AJ17" s="14">
        <f>'[7]Обслуг. дисп.'!H19+'[2]по будинку'!AJ17+'[3]по будинку'!AI17+'[4]по будинку'!AI17+'[5]по будинку'!AI17+'[6]по будинку'!AI17</f>
        <v>0</v>
      </c>
      <c r="AK17" s="14">
        <f>'[7]Обслуг. дисп.'!O19+'[2]по будинку'!AK17+'[3]по будинку'!AJ17+'[4]по будинку'!AJ17+'[5]по будинку'!AJ17+'[6]по будинку'!AJ17</f>
        <v>0</v>
      </c>
      <c r="AL17" s="14">
        <f t="shared" si="9"/>
        <v>0</v>
      </c>
      <c r="AM17" s="16">
        <f t="shared" si="10"/>
        <v>0</v>
      </c>
      <c r="AN17" s="14">
        <f>'[7]ТО внутр. буд.сист'!H17+'[2]по будинку'!AN17+'[3]по будинку'!AM17+'[4]по будинку'!AM17+'[5]по будинку'!AM17+'[6]по будинку'!AM17</f>
        <v>0</v>
      </c>
      <c r="AO17" s="14">
        <f>'[7]ТО внутр. буд.сист'!W17+'[2]по будинку'!AO17+'[3]по будинку'!AN17+'[4]по будинку'!AN17+'[5]по будинку'!AN17+'[6]по будинку'!AN17</f>
        <v>0</v>
      </c>
      <c r="AP17" s="14">
        <f t="shared" si="11"/>
        <v>0</v>
      </c>
      <c r="AQ17" s="14">
        <f t="shared" si="12"/>
        <v>0</v>
      </c>
      <c r="AR17" s="14">
        <f>[7]Дератизація!H18+'[2]по будинку'!AR17+'[3]по будинку'!AQ17+'[4]по будинку'!AQ17+'[5]по будинку'!AQ17+'[6]по будинку'!AQ17</f>
        <v>0</v>
      </c>
      <c r="AS17" s="14">
        <f>[7]Дератизація!O18+'[2]по будинку'!AS17+'[3]по будинку'!AR17+'[4]по будинку'!AR17+'[5]по будинку'!AR17+'[6]по будинку'!AR17</f>
        <v>0</v>
      </c>
      <c r="AT17" s="14">
        <f t="shared" si="13"/>
        <v>0</v>
      </c>
      <c r="AU17" s="14">
        <f t="shared" si="14"/>
        <v>0</v>
      </c>
      <c r="AV17" s="14">
        <f>[7]Дезінсекція!H19+'[2]по будинку'!AV17+'[3]по будинку'!AU17+'[4]по будинку'!AU17+'[5]по будинку'!AU17+'[6]по будинку'!AU17</f>
        <v>0</v>
      </c>
      <c r="AW17" s="14">
        <f>[7]Дезінсекція!O19+'[2]по будинку'!AW17+'[3]по будинку'!AV17+'[4]по будинку'!AV17+'[5]по будинку'!AV17+'[6]по будинку'!AV17</f>
        <v>0</v>
      </c>
      <c r="AX17" s="14">
        <f t="shared" si="15"/>
        <v>0</v>
      </c>
      <c r="AY17" s="14">
        <v>0</v>
      </c>
      <c r="AZ17" s="14">
        <f>'[7]Обслуг. ДВК'!H19+'[2]по будинку'!AZ17+'[3]по будинку'!AY17+'[4]по будинку'!AY17+'[5]по будинку'!AY17+'[6]по будинку'!AY17</f>
        <v>125.59013999999999</v>
      </c>
      <c r="BA17" s="14">
        <f>'[7]Обслуг. ДВК'!Q19+'[2]по будинку'!BA17+'[3]по будинку'!AZ17+'[4]по будинку'!AZ17+'[5]по будинку'!AZ17+'[6]по будинку'!AZ17</f>
        <v>107.89181359151431</v>
      </c>
      <c r="BB17" s="14">
        <f t="shared" si="30"/>
        <v>17.698326408485684</v>
      </c>
      <c r="BC17" s="14">
        <v>0</v>
      </c>
      <c r="BD17" s="14">
        <f>'[7]ТО мереж електропост.'!H20+'[2]по будинку'!BD17+'[3]по будинку'!BC17+'[4]по будинку'!BC17+'[5]по будинку'!BC17+'[6]по будинку'!BC17</f>
        <v>0</v>
      </c>
      <c r="BE17" s="16">
        <f>'[7]ТО мереж електропост.'!P20+'[2]по будинку'!BE17+'[3]по будинку'!BD17+'[4]по будинку'!BD17+'[5]по будинку'!BD17+'[6]по будинку'!BD17</f>
        <v>0</v>
      </c>
      <c r="BF17" s="14">
        <f t="shared" si="16"/>
        <v>0</v>
      </c>
      <c r="BG17" s="14">
        <f t="shared" si="17"/>
        <v>0</v>
      </c>
      <c r="BH17" s="14">
        <f>'[7]ПР констр.'!H19+'[2]по будинку'!BH17+'[3]по будинку'!BG17+'[4]по будинку'!BG17+'[5]по будинку'!BG17+'[6]по будинку'!BG17</f>
        <v>150.95320000000001</v>
      </c>
      <c r="BI17" s="14">
        <f>'[7]ПР констр.'!BT19+'[2]по будинку'!BI17+'[3]по будинку'!BH17+'[4]по будинку'!BH17+'[5]по будинку'!BH17+'[6]по будинку'!BH17</f>
        <v>0</v>
      </c>
      <c r="BJ17" s="14">
        <f t="shared" si="18"/>
        <v>150.95320000000001</v>
      </c>
      <c r="BK17" s="14">
        <v>0</v>
      </c>
      <c r="BL17" s="14">
        <f>'[7]Прибирання та вивезення снігу'!H18+'[2]по будинку'!BL17+'[3]по будинку'!BK17+'[4]по будинку'!BK17+'[5]по будинку'!BK17+'[6]по будинку'!BK17</f>
        <v>0</v>
      </c>
      <c r="BM17" s="14">
        <f>'[7]Прибирання та вивезення снігу'!R18+'[2]по будинку'!BM17+'[3]по будинку'!BL17+'[4]по будинку'!BL17+'[5]по будинку'!BL17+'[6]по будинку'!BL17</f>
        <v>0</v>
      </c>
      <c r="BN17" s="14">
        <f t="shared" si="19"/>
        <v>0</v>
      </c>
      <c r="BO17" s="14">
        <f t="shared" si="20"/>
        <v>0</v>
      </c>
      <c r="BP17" s="14">
        <f>'[7]експлуатація номерних знаків'!H19+'[2]по будинку'!BP17+'[3]по будинку'!BO17+'[4]по будинку'!BO17+'[5]по будинку'!BO17+'[6]по будинку'!BO17</f>
        <v>0</v>
      </c>
      <c r="BQ17" s="14">
        <f>'[7]експлуатація номерних знаків'!P19+'[2]по будинку'!BQ17+'[3]по будинку'!BP17+'[4]по будинку'!BP17+'[5]по будинку'!BP17+'[6]по будинку'!BP17</f>
        <v>0</v>
      </c>
      <c r="BR17" s="19">
        <f t="shared" si="21"/>
        <v>0</v>
      </c>
      <c r="BS17" s="19">
        <v>0</v>
      </c>
      <c r="BT17" s="14">
        <f>'[7]Освітлення місць загального кор'!H19+'[2]по будинку'!BT17+'[3]по будинку'!BS17+'[4]по будинку'!BS17+'[5]по будинку'!BS17+'[6]по будинку'!BS17</f>
        <v>0</v>
      </c>
      <c r="BU17" s="14">
        <f>'[7]Освітлення місць загального кор'!Q19+'[2]по будинку'!BU17+'[3]по будинку'!BT17+'[4]по будинку'!BT17+'[5]по будинку'!BT17+'[6]по будинку'!BT17</f>
        <v>0</v>
      </c>
      <c r="BV17" s="14">
        <f t="shared" si="22"/>
        <v>0</v>
      </c>
      <c r="BW17" s="16">
        <f t="shared" si="23"/>
        <v>0</v>
      </c>
      <c r="BX17" s="14">
        <f>'[7]Енергопостачання ліфтів'!H19+'[2]по будинку'!BX17+'[3]по будинку'!BW17+'[4]по будинку'!BW17+'[5]по будинку'!BW17+'[6]по будинку'!BW17</f>
        <v>0</v>
      </c>
      <c r="BY17" s="14">
        <f>'[7]Енергопостачання ліфтів'!P19+'[2]по будинку'!BY17+'[3]по будинку'!BX17+'[4]по будинку'!BX17+'[5]по будинку'!BX17+'[6]по будинку'!BX17</f>
        <v>0</v>
      </c>
      <c r="BZ17" s="14">
        <f t="shared" si="24"/>
        <v>0</v>
      </c>
      <c r="CA17" s="27">
        <f t="shared" si="25"/>
        <v>0</v>
      </c>
      <c r="CB17" s="30">
        <f t="shared" si="26"/>
        <v>445.98634000000004</v>
      </c>
      <c r="CC17" s="19">
        <f t="shared" si="27"/>
        <v>302.38727188104838</v>
      </c>
      <c r="CD17" s="14">
        <f t="shared" si="28"/>
        <v>143.59906811895166</v>
      </c>
      <c r="CE17" s="27">
        <v>0</v>
      </c>
      <c r="CF17" s="52">
        <f t="shared" si="29"/>
        <v>0.67801913368254363</v>
      </c>
    </row>
    <row r="18" spans="1:84" ht="17.100000000000001" customHeight="1" x14ac:dyDescent="0.2">
      <c r="A18" s="11">
        <v>13</v>
      </c>
      <c r="B18" s="33" t="s">
        <v>41</v>
      </c>
      <c r="C18" s="34" t="s">
        <v>43</v>
      </c>
      <c r="D18" s="18">
        <f t="shared" si="0"/>
        <v>70.600000000000009</v>
      </c>
      <c r="E18" s="13">
        <f>('[1]по будинку'!E18+'[2]по будинку'!E18+'[3]по будинку'!E18+'[4]по будинку'!E18+'[5]по будинку'!E18+'[6]по будинку'!E18)/6</f>
        <v>0</v>
      </c>
      <c r="F18" s="4">
        <f>('[7]Всі послуги'!E20+'[2]по будинку'!F18+'[3]по будинку'!F18+'[4]по будинку'!F18+'[5]по будинку'!F18+'[6]по будинку'!F18)/6</f>
        <v>70.600000000000009</v>
      </c>
      <c r="G18" s="38">
        <v>0.96099999999999997</v>
      </c>
      <c r="H18" s="14">
        <f>'[1]по будинку'!H18+'[2]по будинку'!H18+'[3]по будинку'!H18</f>
        <v>203.53979999999999</v>
      </c>
      <c r="I18" s="14">
        <f>('[7]Всі послуги'!F20+'[2]по будинку'!I18+'[3]по будинку'!I18+'[4]по будинку'!I18+'[5]по будинку'!I18+'[6]по будинку'!I18)/6</f>
        <v>0</v>
      </c>
      <c r="J18" s="38">
        <v>0.96099999999999997</v>
      </c>
      <c r="K18" s="48"/>
      <c r="L18" s="14">
        <f>'[1]по будинку'!K18+'[2]по будинку'!L18+'[3]по будинку'!K18</f>
        <v>0</v>
      </c>
      <c r="M18" s="20">
        <v>0</v>
      </c>
      <c r="N18" s="14">
        <f>'[1]по будинку'!M18+'[2]по будинку'!N18+'[3]по будинку'!M18</f>
        <v>0</v>
      </c>
      <c r="O18" s="19">
        <v>0</v>
      </c>
      <c r="P18" s="16">
        <f>'[7]Прибирання сходових кліто'!H19+'[2]по будинку'!P18+'[3]по будинку'!O18+'[4]по будинку'!O18+'[5]по будинку'!O18+'[6]по будинку'!O18</f>
        <v>0</v>
      </c>
      <c r="Q18" s="16">
        <f>'[7]Прибирання сходових кліто'!Y19+'[2]по будинку'!Q18+'[3]по будинку'!P18+'[4]по будинку'!P18+'[5]по будинку'!P18+'[6]по будинку'!P18</f>
        <v>0</v>
      </c>
      <c r="R18" s="14">
        <f t="shared" si="1"/>
        <v>0</v>
      </c>
      <c r="S18" s="14">
        <f t="shared" si="2"/>
        <v>0</v>
      </c>
      <c r="T18" s="14">
        <f>'[7]Прибирання прибуд терит.'!H18+'[2]по будинку'!T18+'[3]по будинку'!S18+'[4]по будинку'!S18+'[5]по будинку'!S18+'[6]по будинку'!S18</f>
        <v>0</v>
      </c>
      <c r="U18" s="16">
        <f>'[7]Прибирання прибуд терит.'!AG18+'[2]по будинку'!U18+'[3]по будинку'!T18+'[4]по будинку'!T18+'[5]по будинку'!T18+'[6]по будинку'!T18</f>
        <v>0</v>
      </c>
      <c r="V18" s="14">
        <f t="shared" si="3"/>
        <v>0</v>
      </c>
      <c r="W18" s="14">
        <f t="shared" si="4"/>
        <v>0</v>
      </c>
      <c r="X18" s="16">
        <f>'[7]Вивезення та знешкодження ТПВ'!H20+'[2]по будинку'!X18+'[3]по будинку'!W18+'[4]по будинку'!W18+'[5]по будинку'!W18</f>
        <v>169.79299999999998</v>
      </c>
      <c r="Y18" s="14">
        <f>'[7]Вивезення та знешкодження ТПВ'!V20+'[2]по будинку'!Y18+'[3]по будинку'!X18+'[4]по будинку'!X18+'[5]по будинку'!X18</f>
        <v>194.57599765187365</v>
      </c>
      <c r="Z18" s="14">
        <v>0</v>
      </c>
      <c r="AA18" s="14">
        <f t="shared" si="5"/>
        <v>24.782997651873671</v>
      </c>
      <c r="AB18" s="14">
        <f>'[7]Приб підвал, тех.поверхів,покр '!H20+'[2]по будинку'!AB18+'[3]по будинку'!AA18+'[4]по будинку'!AA18+'[5]по будинку'!AA18+'[6]по будинку'!AA18</f>
        <v>0</v>
      </c>
      <c r="AC18" s="16">
        <f>'[7]Приб підвал, тех.поверхів,покр '!Q20+'[2]по будинку'!AC18+'[3]по будинку'!AB18+'[4]по будинку'!AB18+'[5]по будинку'!AB18+'[6]по будинку'!AB18</f>
        <v>0</v>
      </c>
      <c r="AD18" s="14">
        <f t="shared" si="6"/>
        <v>0</v>
      </c>
      <c r="AE18" s="14">
        <v>0</v>
      </c>
      <c r="AF18" s="14">
        <f>'[7]ТО ліфтів'!H20+'[2]по будинку'!AF18+'[3]по будинку'!AE18+'[4]по будинку'!AE18+'[5]по будинку'!AE18+'[6]по будинку'!AE18</f>
        <v>0</v>
      </c>
      <c r="AG18" s="14">
        <f>'[7]ТО ліфтів'!Q20+'[2]по будинку'!AG18+'[3]по будинку'!AF18+'[4]по будинку'!AF18+'[5]по будинку'!AF18+'[6]по будинку'!AF18</f>
        <v>0</v>
      </c>
      <c r="AH18" s="14">
        <f t="shared" si="7"/>
        <v>0</v>
      </c>
      <c r="AI18" s="14">
        <f t="shared" si="8"/>
        <v>0</v>
      </c>
      <c r="AJ18" s="14">
        <f>'[7]Обслуг. дисп.'!H20+'[2]по будинку'!AJ18+'[3]по будинку'!AI18+'[4]по будинку'!AI18+'[5]по будинку'!AI18+'[6]по будинку'!AI18</f>
        <v>0</v>
      </c>
      <c r="AK18" s="14">
        <f>'[7]Обслуг. дисп.'!O20+'[2]по будинку'!AK18+'[3]по будинку'!AJ18+'[4]по будинку'!AJ18+'[5]по будинку'!AJ18+'[6]по будинку'!AJ18</f>
        <v>0</v>
      </c>
      <c r="AL18" s="14">
        <f t="shared" si="9"/>
        <v>0</v>
      </c>
      <c r="AM18" s="16">
        <f t="shared" si="10"/>
        <v>0</v>
      </c>
      <c r="AN18" s="14">
        <f>'[7]ТО внутр. буд.сист'!H18+'[2]по будинку'!AN18+'[3]по будинку'!AM18+'[4]по будинку'!AM18+'[5]по будинку'!AM18+'[6]по будинку'!AM18</f>
        <v>0</v>
      </c>
      <c r="AO18" s="14">
        <f>'[7]ТО внутр. буд.сист'!W18+'[2]по будинку'!AO18+'[3]по будинку'!AN18+'[4]по будинку'!AN18+'[5]по будинку'!AN18+'[6]по будинку'!AN18</f>
        <v>0</v>
      </c>
      <c r="AP18" s="14">
        <f t="shared" si="11"/>
        <v>0</v>
      </c>
      <c r="AQ18" s="14">
        <f t="shared" si="12"/>
        <v>0</v>
      </c>
      <c r="AR18" s="14">
        <f>[7]Дератизація!H19+'[2]по будинку'!AR18+'[3]по будинку'!AQ18+'[4]по будинку'!AQ18+'[5]по будинку'!AQ18+'[6]по будинку'!AQ18</f>
        <v>0</v>
      </c>
      <c r="AS18" s="14">
        <f>[7]Дератизація!O19+'[2]по будинку'!AS18+'[3]по будинку'!AR18+'[4]по будинку'!AR18+'[5]по будинку'!AR18+'[6]по будинку'!AR18</f>
        <v>0</v>
      </c>
      <c r="AT18" s="14">
        <f t="shared" si="13"/>
        <v>0</v>
      </c>
      <c r="AU18" s="14">
        <f t="shared" si="14"/>
        <v>0</v>
      </c>
      <c r="AV18" s="14">
        <f>[7]Дезінсекція!H20+'[2]по будинку'!AV18+'[3]по будинку'!AU18+'[4]по будинку'!AU18+'[5]по будинку'!AU18+'[6]по будинку'!AU18</f>
        <v>0</v>
      </c>
      <c r="AW18" s="14">
        <f>[7]Дезінсекція!O20+'[2]по будинку'!AW18+'[3]по будинку'!AV18+'[4]по будинку'!AV18+'[5]по будинку'!AV18+'[6]по будинку'!AV18</f>
        <v>0</v>
      </c>
      <c r="AX18" s="14">
        <f t="shared" si="15"/>
        <v>0</v>
      </c>
      <c r="AY18" s="14">
        <v>0</v>
      </c>
      <c r="AZ18" s="14">
        <f>'[7]Обслуг. ДВК'!H20+'[2]по будинку'!AZ18+'[3]по будинку'!AY18+'[4]по будинку'!AY18+'[5]по будинку'!AY18+'[6]по будинку'!AY18</f>
        <v>26.390280000000001</v>
      </c>
      <c r="BA18" s="14">
        <f>'[7]Обслуг. ДВК'!Q20+'[2]по будинку'!BA18+'[3]по будинку'!AZ18+'[4]по будинку'!AZ18+'[5]по будинку'!AZ18+'[6]по будинку'!AZ18</f>
        <v>53.945906795757153</v>
      </c>
      <c r="BB18" s="14">
        <v>0</v>
      </c>
      <c r="BC18" s="14">
        <f>BA18-AZ18</f>
        <v>27.555626795757153</v>
      </c>
      <c r="BD18" s="14">
        <f>'[7]ТО мереж електропост.'!H21+'[2]по будинку'!BD18+'[3]по будинку'!BC18+'[4]по будинку'!BC18+'[5]по будинку'!BC18+'[6]по будинку'!BC18</f>
        <v>0</v>
      </c>
      <c r="BE18" s="16">
        <f>'[7]ТО мереж електропост.'!P21+'[2]по будинку'!BE18+'[3]по будинку'!BD18+'[4]по будинку'!BD18+'[5]по будинку'!BD18+'[6]по будинку'!BD18</f>
        <v>0</v>
      </c>
      <c r="BF18" s="14">
        <f t="shared" si="16"/>
        <v>0</v>
      </c>
      <c r="BG18" s="14">
        <f t="shared" si="17"/>
        <v>0</v>
      </c>
      <c r="BH18" s="14">
        <f>'[7]ПР констр.'!H20+'[2]по будинку'!BH18+'[3]по будинку'!BG18+'[4]по будинку'!BG18+'[5]по будинку'!BG18+'[6]по будинку'!BG18</f>
        <v>186.23573999999999</v>
      </c>
      <c r="BI18" s="14">
        <f>'[7]ПР констр.'!BT20+'[2]по будинку'!BI18+'[3]по будинку'!BH18+'[4]по будинку'!BH18+'[5]по будинку'!BH18+'[6]по будинку'!BH18</f>
        <v>0</v>
      </c>
      <c r="BJ18" s="14">
        <f t="shared" si="18"/>
        <v>186.23573999999999</v>
      </c>
      <c r="BK18" s="14">
        <v>0</v>
      </c>
      <c r="BL18" s="14">
        <f>'[7]Прибирання та вивезення снігу'!H19+'[2]по будинку'!BL18+'[3]по будинку'!BK18+'[4]по будинку'!BK18+'[5]по будинку'!BK18+'[6]по будинку'!BK18</f>
        <v>0</v>
      </c>
      <c r="BM18" s="14">
        <f>'[7]Прибирання та вивезення снігу'!R19+'[2]по будинку'!BM18+'[3]по будинку'!BL18+'[4]по будинку'!BL18+'[5]по будинку'!BL18+'[6]по будинку'!BL18</f>
        <v>0</v>
      </c>
      <c r="BN18" s="14">
        <f t="shared" si="19"/>
        <v>0</v>
      </c>
      <c r="BO18" s="14">
        <f t="shared" si="20"/>
        <v>0</v>
      </c>
      <c r="BP18" s="14">
        <f>'[7]експлуатація номерних знаків'!H20+'[2]по будинку'!BP18+'[3]по будинку'!BO18+'[4]по будинку'!BO18+'[5]по будинку'!BO18+'[6]по будинку'!BO18</f>
        <v>0</v>
      </c>
      <c r="BQ18" s="14">
        <f>'[7]експлуатація номерних знаків'!P20+'[2]по будинку'!BQ18+'[3]по будинку'!BP18+'[4]по будинку'!BP18+'[5]по будинку'!BP18+'[6]по будинку'!BP18</f>
        <v>0</v>
      </c>
      <c r="BR18" s="19">
        <f t="shared" si="21"/>
        <v>0</v>
      </c>
      <c r="BS18" s="19">
        <v>0</v>
      </c>
      <c r="BT18" s="14">
        <f>'[7]Освітлення місць загального кор'!H20+'[2]по будинку'!BT18+'[3]по будинку'!BS18+'[4]по будинку'!BS18+'[5]по будинку'!BS18+'[6]по будинку'!BS18</f>
        <v>0</v>
      </c>
      <c r="BU18" s="14">
        <f>'[7]Освітлення місць загального кор'!Q20+'[2]по будинку'!BU18+'[3]по будинку'!BT18+'[4]по будинку'!BT18+'[5]по будинку'!BT18+'[6]по будинку'!BT18</f>
        <v>0</v>
      </c>
      <c r="BV18" s="14">
        <f t="shared" si="22"/>
        <v>0</v>
      </c>
      <c r="BW18" s="16">
        <f t="shared" si="23"/>
        <v>0</v>
      </c>
      <c r="BX18" s="14">
        <f>'[7]Енергопостачання ліфтів'!H20+'[2]по будинку'!BX18+'[3]по будинку'!BW18+'[4]по будинку'!BW18+'[5]по будинку'!BW18+'[6]по будинку'!BW18</f>
        <v>0</v>
      </c>
      <c r="BY18" s="14">
        <f>'[7]Енергопостачання ліфтів'!P20+'[2]по будинку'!BY18+'[3]по будинку'!BX18+'[4]по будинку'!BX18+'[5]по будинку'!BX18+'[6]по будинку'!BX18</f>
        <v>0</v>
      </c>
      <c r="BZ18" s="14">
        <f t="shared" si="24"/>
        <v>0</v>
      </c>
      <c r="CA18" s="27">
        <f t="shared" si="25"/>
        <v>0</v>
      </c>
      <c r="CB18" s="30">
        <f t="shared" si="26"/>
        <v>382.41901999999993</v>
      </c>
      <c r="CC18" s="19">
        <f t="shared" si="27"/>
        <v>248.52190444763079</v>
      </c>
      <c r="CD18" s="14">
        <f t="shared" si="28"/>
        <v>133.89711555236914</v>
      </c>
      <c r="CE18" s="27">
        <v>0</v>
      </c>
      <c r="CF18" s="52">
        <f t="shared" si="29"/>
        <v>0.6498680542814812</v>
      </c>
    </row>
    <row r="19" spans="1:84" ht="17.100000000000001" customHeight="1" x14ac:dyDescent="0.2">
      <c r="A19" s="17">
        <v>14</v>
      </c>
      <c r="B19" s="33" t="s">
        <v>41</v>
      </c>
      <c r="C19" s="34" t="s">
        <v>44</v>
      </c>
      <c r="D19" s="18">
        <f t="shared" si="0"/>
        <v>79.2</v>
      </c>
      <c r="E19" s="13">
        <f>('[1]по будинку'!E19+'[2]по будинку'!E19+'[3]по будинку'!E19+'[4]по будинку'!E19+'[5]по будинку'!E19+'[6]по будинку'!E19)/6</f>
        <v>0</v>
      </c>
      <c r="F19" s="4">
        <f>('[7]Всі послуги'!E21+'[2]по будинку'!F19+'[3]по будинку'!F19+'[4]по будинку'!F19+'[5]по будинку'!F19+'[6]по будинку'!F19)/6</f>
        <v>79.2</v>
      </c>
      <c r="G19" s="38">
        <v>0.53300000000000003</v>
      </c>
      <c r="H19" s="14">
        <f>'[1]по будинку'!H19+'[2]по будинку'!H19+'[3]по будинку'!H19</f>
        <v>126.64080000000001</v>
      </c>
      <c r="I19" s="14">
        <f>('[7]Всі послуги'!F21+'[2]по будинку'!I19+'[3]по будинку'!I19+'[4]по будинку'!I19+'[5]по будинку'!I19+'[6]по будинку'!I19)/6</f>
        <v>0</v>
      </c>
      <c r="J19" s="38">
        <v>0.53300000000000003</v>
      </c>
      <c r="K19" s="48"/>
      <c r="L19" s="14">
        <f>'[1]по будинку'!K19+'[2]по будинку'!L19+'[3]по будинку'!K19</f>
        <v>0</v>
      </c>
      <c r="M19" s="20">
        <v>0</v>
      </c>
      <c r="N19" s="14">
        <f>'[1]по будинку'!M19+'[2]по будинку'!N19+'[3]по будинку'!M19</f>
        <v>0</v>
      </c>
      <c r="O19" s="19">
        <v>0</v>
      </c>
      <c r="P19" s="16">
        <f>'[7]Прибирання сходових кліто'!H20+'[2]по будинку'!P19+'[3]по будинку'!O19+'[4]по будинку'!O19+'[5]по будинку'!O19+'[6]по будинку'!O19</f>
        <v>0</v>
      </c>
      <c r="Q19" s="16">
        <f>'[7]Прибирання сходових кліто'!Y20+'[2]по будинку'!Q19+'[3]по будинку'!P19+'[4]по будинку'!P19+'[5]по будинку'!P19+'[6]по будинку'!P19</f>
        <v>0</v>
      </c>
      <c r="R19" s="14">
        <f t="shared" si="1"/>
        <v>0</v>
      </c>
      <c r="S19" s="14">
        <f t="shared" si="2"/>
        <v>0</v>
      </c>
      <c r="T19" s="14">
        <f>'[7]Прибирання прибуд терит.'!H19+'[2]по будинку'!T19+'[3]по будинку'!S19+'[4]по будинку'!S19+'[5]по будинку'!S19+'[6]по будинку'!S19</f>
        <v>0</v>
      </c>
      <c r="U19" s="16">
        <f>'[7]Прибирання прибуд терит.'!AG19+'[2]по будинку'!U19+'[3]по будинку'!T19+'[4]по будинку'!T19+'[5]по будинку'!T19+'[6]по будинку'!T19</f>
        <v>0</v>
      </c>
      <c r="V19" s="14">
        <f t="shared" si="3"/>
        <v>0</v>
      </c>
      <c r="W19" s="14">
        <f t="shared" si="4"/>
        <v>0</v>
      </c>
      <c r="X19" s="16">
        <f>'[7]Вивезення та знешкодження ТПВ'!H21+'[2]по будинку'!X19+'[3]по будинку'!W19+'[4]по будинку'!W19+'[5]по будинку'!W19</f>
        <v>42.372</v>
      </c>
      <c r="Y19" s="14">
        <f>'[7]Вивезення та знешкодження ТПВ'!V21+'[2]по будинку'!Y19+'[3]по будинку'!X19+'[4]по будинку'!X19+'[5]по будинку'!X19</f>
        <v>48.626453337601568</v>
      </c>
      <c r="Z19" s="14">
        <v>0</v>
      </c>
      <c r="AA19" s="14">
        <f t="shared" si="5"/>
        <v>6.2544533376015679</v>
      </c>
      <c r="AB19" s="14">
        <f>'[7]Приб підвал, тех.поверхів,покр '!H21+'[2]по будинку'!AB19+'[3]по будинку'!AA19+'[4]по будинку'!AA19+'[5]по будинку'!AA19+'[6]по будинку'!AA19</f>
        <v>0</v>
      </c>
      <c r="AC19" s="16">
        <f>'[7]Приб підвал, тех.поверхів,покр '!Q21+'[2]по будинку'!AC19+'[3]по будинку'!AB19+'[4]по будинку'!AB19+'[5]по будинку'!AB19+'[6]по будинку'!AB19</f>
        <v>0</v>
      </c>
      <c r="AD19" s="14">
        <f t="shared" si="6"/>
        <v>0</v>
      </c>
      <c r="AE19" s="14">
        <v>0</v>
      </c>
      <c r="AF19" s="14">
        <f>'[7]ТО ліфтів'!H21+'[2]по будинку'!AF19+'[3]по будинку'!AE19+'[4]по будинку'!AE19+'[5]по будинку'!AE19+'[6]по будинку'!AE19</f>
        <v>0</v>
      </c>
      <c r="AG19" s="14">
        <f>'[7]ТО ліфтів'!Q21+'[2]по будинку'!AG19+'[3]по будинку'!AF19+'[4]по будинку'!AF19+'[5]по будинку'!AF19+'[6]по будинку'!AF19</f>
        <v>0</v>
      </c>
      <c r="AH19" s="14">
        <f t="shared" si="7"/>
        <v>0</v>
      </c>
      <c r="AI19" s="14">
        <f t="shared" si="8"/>
        <v>0</v>
      </c>
      <c r="AJ19" s="14">
        <f>'[7]Обслуг. дисп.'!H21+'[2]по будинку'!AJ19+'[3]по будинку'!AI19+'[4]по будинку'!AI19+'[5]по будинку'!AI19+'[6]по будинку'!AI19</f>
        <v>0</v>
      </c>
      <c r="AK19" s="14">
        <f>'[7]Обслуг. дисп.'!O21+'[2]по будинку'!AK19+'[3]по будинку'!AJ19+'[4]по будинку'!AJ19+'[5]по будинку'!AJ19+'[6]по будинку'!AJ19</f>
        <v>0</v>
      </c>
      <c r="AL19" s="14">
        <f t="shared" si="9"/>
        <v>0</v>
      </c>
      <c r="AM19" s="16">
        <f t="shared" si="10"/>
        <v>0</v>
      </c>
      <c r="AN19" s="14">
        <f>'[7]ТО внутр. буд.сист'!H19+'[2]по будинку'!AN19+'[3]по будинку'!AM19+'[4]по будинку'!AM19+'[5]по будинку'!AM19+'[6]по будинку'!AM19</f>
        <v>0</v>
      </c>
      <c r="AO19" s="14">
        <f>'[7]ТО внутр. буд.сист'!W19+'[2]по будинку'!AO19+'[3]по будинку'!AN19+'[4]по будинку'!AN19+'[5]по будинку'!AN19+'[6]по будинку'!AN19</f>
        <v>0</v>
      </c>
      <c r="AP19" s="14">
        <f t="shared" si="11"/>
        <v>0</v>
      </c>
      <c r="AQ19" s="14">
        <f t="shared" si="12"/>
        <v>0</v>
      </c>
      <c r="AR19" s="14">
        <f>[7]Дератизація!H20+'[2]по будинку'!AR19+'[3]по будинку'!AQ19+'[4]по будинку'!AQ19+'[5]по будинку'!AQ19+'[6]по будинку'!AQ19</f>
        <v>0</v>
      </c>
      <c r="AS19" s="14">
        <f>[7]Дератизація!O20+'[2]по будинку'!AS19+'[3]по будинку'!AR19+'[4]по будинку'!AR19+'[5]по будинку'!AR19+'[6]по будинку'!AR19</f>
        <v>0</v>
      </c>
      <c r="AT19" s="14">
        <f t="shared" si="13"/>
        <v>0</v>
      </c>
      <c r="AU19" s="14">
        <f t="shared" si="14"/>
        <v>0</v>
      </c>
      <c r="AV19" s="14">
        <f>[7]Дезінсекція!H21+'[2]по будинку'!AV19+'[3]по будинку'!AU19+'[4]по будинку'!AU19+'[5]по будинку'!AU19+'[6]по будинку'!AU19</f>
        <v>0</v>
      </c>
      <c r="AW19" s="14">
        <f>[7]Дезінсекція!O21+'[2]по будинку'!AW19+'[3]по будинку'!AV19+'[4]по будинку'!AV19+'[5]по будинку'!AV19+'[6]по будинку'!AV19</f>
        <v>0</v>
      </c>
      <c r="AX19" s="14">
        <f t="shared" si="15"/>
        <v>0</v>
      </c>
      <c r="AY19" s="14">
        <v>0</v>
      </c>
      <c r="AZ19" s="14">
        <f>'[7]Обслуг. ДВК'!H21+'[2]по будинку'!AZ19+'[3]по будинку'!AY19+'[4]по будинку'!AY19+'[5]по будинку'!AY19+'[6]по будинку'!AY19</f>
        <v>16.291440000000001</v>
      </c>
      <c r="BA19" s="14">
        <f>'[7]Обслуг. ДВК'!Q21+'[2]по будинку'!BA19+'[3]по будинку'!AZ19+'[4]по будинку'!AZ19+'[5]по будинку'!AZ19+'[6]по будинку'!AZ19</f>
        <v>53.945906795757153</v>
      </c>
      <c r="BB19" s="14">
        <v>0</v>
      </c>
      <c r="BC19" s="14">
        <f>BA19-AZ19</f>
        <v>37.654466795757152</v>
      </c>
      <c r="BD19" s="14">
        <f>'[7]ТО мереж електропост.'!H22+'[2]по будинку'!BD19+'[3]по будинку'!BC19+'[4]по будинку'!BC19+'[5]по будинку'!BC19+'[6]по будинку'!BC19</f>
        <v>0</v>
      </c>
      <c r="BE19" s="16">
        <f>'[7]ТО мереж електропост.'!P22+'[2]по будинку'!BE19+'[3]по будинку'!BD19+'[4]по будинку'!BD19+'[5]по будинку'!BD19+'[6]по будинку'!BD19</f>
        <v>0</v>
      </c>
      <c r="BF19" s="14">
        <f t="shared" si="16"/>
        <v>0</v>
      </c>
      <c r="BG19" s="14">
        <f t="shared" si="17"/>
        <v>0</v>
      </c>
      <c r="BH19" s="14">
        <f>'[7]ПР констр.'!H21+'[2]по будинку'!BH19+'[3]по будинку'!BG19+'[4]по будинку'!BG19+'[5]по будинку'!BG19+'[6]по будинку'!BG19</f>
        <v>195.45768000000001</v>
      </c>
      <c r="BI19" s="14">
        <f>'[7]ПР констр.'!BT21+'[2]по будинку'!BI19+'[3]по будинку'!BH19+'[4]по будинку'!BH19+'[5]по будинку'!BH19+'[6]по будинку'!BH19</f>
        <v>0</v>
      </c>
      <c r="BJ19" s="14">
        <f t="shared" si="18"/>
        <v>195.45768000000001</v>
      </c>
      <c r="BK19" s="14">
        <v>0</v>
      </c>
      <c r="BL19" s="14">
        <f>'[7]Прибирання та вивезення снігу'!H20+'[2]по будинку'!BL19+'[3]по будинку'!BK19+'[4]по будинку'!BK19+'[5]по будинку'!BK19+'[6]по будинку'!BK19</f>
        <v>0</v>
      </c>
      <c r="BM19" s="14">
        <f>'[7]Прибирання та вивезення снігу'!R20+'[2]по будинку'!BM19+'[3]по будинку'!BL19+'[4]по будинку'!BL19+'[5]по будинку'!BL19+'[6]по будинку'!BL19</f>
        <v>0</v>
      </c>
      <c r="BN19" s="14">
        <f t="shared" si="19"/>
        <v>0</v>
      </c>
      <c r="BO19" s="14">
        <f t="shared" si="20"/>
        <v>0</v>
      </c>
      <c r="BP19" s="14">
        <f>'[7]експлуатація номерних знаків'!H21+'[2]по будинку'!BP19+'[3]по будинку'!BO19+'[4]по будинку'!BO19+'[5]по будинку'!BO19+'[6]по будинку'!BO19</f>
        <v>0</v>
      </c>
      <c r="BQ19" s="14">
        <f>'[7]експлуатація номерних знаків'!P21+'[2]по будинку'!BQ19+'[3]по будинку'!BP19+'[4]по будинку'!BP19+'[5]по будинку'!BP19+'[6]по будинку'!BP19</f>
        <v>0</v>
      </c>
      <c r="BR19" s="19">
        <f t="shared" si="21"/>
        <v>0</v>
      </c>
      <c r="BS19" s="19">
        <v>0</v>
      </c>
      <c r="BT19" s="14">
        <f>'[7]Освітлення місць загального кор'!H21+'[2]по будинку'!BT19+'[3]по будинку'!BS19+'[4]по будинку'!BS19+'[5]по будинку'!BS19+'[6]по будинку'!BS19</f>
        <v>0</v>
      </c>
      <c r="BU19" s="14">
        <f>'[7]Освітлення місць загального кор'!Q21+'[2]по будинку'!BU19+'[3]по будинку'!BT19+'[4]по будинку'!BT19+'[5]по будинку'!BT19+'[6]по будинку'!BT19</f>
        <v>0</v>
      </c>
      <c r="BV19" s="14">
        <f t="shared" si="22"/>
        <v>0</v>
      </c>
      <c r="BW19" s="16">
        <f t="shared" si="23"/>
        <v>0</v>
      </c>
      <c r="BX19" s="14">
        <f>'[7]Енергопостачання ліфтів'!H21+'[2]по будинку'!BX19+'[3]по будинку'!BW19+'[4]по будинку'!BW19+'[5]по будинку'!BW19+'[6]по будинку'!BW19</f>
        <v>0</v>
      </c>
      <c r="BY19" s="14">
        <f>'[7]Енергопостачання ліфтів'!P21+'[2]по будинку'!BY19+'[3]по будинку'!BX19+'[4]по будинку'!BX19+'[5]по будинку'!BX19+'[6]по будинку'!BX19</f>
        <v>0</v>
      </c>
      <c r="BZ19" s="14">
        <f t="shared" si="24"/>
        <v>0</v>
      </c>
      <c r="CA19" s="27">
        <f t="shared" si="25"/>
        <v>0</v>
      </c>
      <c r="CB19" s="30">
        <f t="shared" si="26"/>
        <v>254.12112000000002</v>
      </c>
      <c r="CC19" s="19">
        <f t="shared" si="27"/>
        <v>102.57236013335873</v>
      </c>
      <c r="CD19" s="14">
        <f t="shared" si="28"/>
        <v>151.54875986664129</v>
      </c>
      <c r="CE19" s="27">
        <v>0</v>
      </c>
      <c r="CF19" s="52">
        <f t="shared" si="29"/>
        <v>0.4036357156514922</v>
      </c>
    </row>
    <row r="20" spans="1:84" ht="17.100000000000001" customHeight="1" x14ac:dyDescent="0.2">
      <c r="A20" s="17">
        <v>15</v>
      </c>
      <c r="B20" s="33" t="s">
        <v>41</v>
      </c>
      <c r="C20" s="34" t="s">
        <v>45</v>
      </c>
      <c r="D20" s="18">
        <f t="shared" si="0"/>
        <v>167.1</v>
      </c>
      <c r="E20" s="13">
        <f>('[1]по будинку'!E20+'[2]по будинку'!E20+'[3]по будинку'!E20+'[4]по будинку'!E20+'[5]по будинку'!E20+'[6]по будинку'!E20)/6</f>
        <v>0</v>
      </c>
      <c r="F20" s="4">
        <f>('[7]Всі послуги'!E22+'[2]по будинку'!F20+'[3]по будинку'!F20+'[4]по будинку'!F20+'[5]по будинку'!F20+'[6]по будинку'!F20)/6</f>
        <v>167.1</v>
      </c>
      <c r="G20" s="38">
        <v>1.27</v>
      </c>
      <c r="H20" s="14">
        <f>'[1]по будинку'!H20+'[2]по будинку'!H20+'[3]по будинку'!H20</f>
        <v>636.65099999999995</v>
      </c>
      <c r="I20" s="14">
        <f>('[7]Всі послуги'!F22+'[2]по будинку'!I20+'[3]по будинку'!I20+'[4]по будинку'!I20+'[5]по будинку'!I20+'[6]по будинку'!I20)/6</f>
        <v>0</v>
      </c>
      <c r="J20" s="38">
        <v>1.27</v>
      </c>
      <c r="K20" s="48"/>
      <c r="L20" s="14">
        <f>'[1]по будинку'!K20+'[2]по будинку'!L20+'[3]по будинку'!K20</f>
        <v>0</v>
      </c>
      <c r="M20" s="20">
        <v>0</v>
      </c>
      <c r="N20" s="14">
        <f>'[1]по будинку'!M20+'[2]по будинку'!N20+'[3]по будинку'!M20</f>
        <v>0</v>
      </c>
      <c r="O20" s="19">
        <v>0</v>
      </c>
      <c r="P20" s="16">
        <f>'[7]Прибирання сходових кліто'!H21+'[2]по будинку'!P20+'[3]по будинку'!O20+'[4]по будинку'!O20+'[5]по будинку'!O20+'[6]по будинку'!O20</f>
        <v>0</v>
      </c>
      <c r="Q20" s="16">
        <f>'[7]Прибирання сходових кліто'!Y21+'[2]по будинку'!Q20+'[3]по будинку'!P20+'[4]по будинку'!P20+'[5]по будинку'!P20+'[6]по будинку'!P20</f>
        <v>0</v>
      </c>
      <c r="R20" s="14">
        <f t="shared" si="1"/>
        <v>0</v>
      </c>
      <c r="S20" s="14">
        <f t="shared" si="2"/>
        <v>0</v>
      </c>
      <c r="T20" s="14">
        <f>'[7]Прибирання прибуд терит.'!H20+'[2]по будинку'!T20+'[3]по будинку'!S20+'[4]по будинку'!S20+'[5]по будинку'!S20+'[6]по будинку'!S20</f>
        <v>0</v>
      </c>
      <c r="U20" s="16">
        <f>'[7]Прибирання прибуд терит.'!AG20+'[2]по будинку'!U20+'[3]по будинку'!T20+'[4]по будинку'!T20+'[5]по будинку'!T20+'[6]по будинку'!T20</f>
        <v>0</v>
      </c>
      <c r="V20" s="14">
        <f t="shared" si="3"/>
        <v>0</v>
      </c>
      <c r="W20" s="14">
        <f t="shared" si="4"/>
        <v>0</v>
      </c>
      <c r="X20" s="16">
        <f>'[7]Вивезення та знешкодження ТПВ'!H22+'[2]по будинку'!X20+'[3]по будинку'!W20+'[4]по будинку'!W20+'[5]по будинку'!W20</f>
        <v>508.81949999999995</v>
      </c>
      <c r="Y20" s="14">
        <f>'[7]Вивезення та знешкодження ТПВ'!V22+'[2]по будинку'!Y20+'[3]по будинку'!X20+'[4]по будинку'!X20+'[5]по будинку'!X20</f>
        <v>428.09473295088202</v>
      </c>
      <c r="Z20" s="14">
        <f t="shared" si="32"/>
        <v>80.724767049117929</v>
      </c>
      <c r="AA20" s="14">
        <v>0</v>
      </c>
      <c r="AB20" s="14">
        <f>'[7]Приб підвал, тех.поверхів,покр '!H22+'[2]по будинку'!AB20+'[3]по будинку'!AA20+'[4]по будинку'!AA20+'[5]по будинку'!AA20+'[6]по будинку'!AA20</f>
        <v>0</v>
      </c>
      <c r="AC20" s="16">
        <f>'[7]Приб підвал, тех.поверхів,покр '!Q22+'[2]по будинку'!AC20+'[3]по будинку'!AB20+'[4]по будинку'!AB20+'[5]по будинку'!AB20+'[6]по будинку'!AB20</f>
        <v>0</v>
      </c>
      <c r="AD20" s="14">
        <f t="shared" si="6"/>
        <v>0</v>
      </c>
      <c r="AE20" s="14">
        <v>0</v>
      </c>
      <c r="AF20" s="14">
        <f>'[7]ТО ліфтів'!H22+'[2]по будинку'!AF20+'[3]по будинку'!AE20+'[4]по будинку'!AE20+'[5]по будинку'!AE20+'[6]по будинку'!AE20</f>
        <v>0</v>
      </c>
      <c r="AG20" s="14">
        <f>'[7]ТО ліфтів'!Q22+'[2]по будинку'!AG20+'[3]по будинку'!AF20+'[4]по будинку'!AF20+'[5]по будинку'!AF20+'[6]по будинку'!AF20</f>
        <v>0</v>
      </c>
      <c r="AH20" s="14">
        <f t="shared" si="7"/>
        <v>0</v>
      </c>
      <c r="AI20" s="14">
        <f t="shared" si="8"/>
        <v>0</v>
      </c>
      <c r="AJ20" s="14">
        <f>'[7]Обслуг. дисп.'!H22+'[2]по будинку'!AJ20+'[3]по будинку'!AI20+'[4]по будинку'!AI20+'[5]по будинку'!AI20+'[6]по будинку'!AI20</f>
        <v>0</v>
      </c>
      <c r="AK20" s="14">
        <f>'[7]Обслуг. дисп.'!O22+'[2]по будинку'!AK20+'[3]по будинку'!AJ20+'[4]по будинку'!AJ20+'[5]по будинку'!AJ20+'[6]по будинку'!AJ20</f>
        <v>0</v>
      </c>
      <c r="AL20" s="14">
        <f t="shared" si="9"/>
        <v>0</v>
      </c>
      <c r="AM20" s="16">
        <f t="shared" si="10"/>
        <v>0</v>
      </c>
      <c r="AN20" s="14">
        <f>'[7]ТО внутр. буд.сист'!H20+'[2]по будинку'!AN20+'[3]по будинку'!AM20+'[4]по будинку'!AM20+'[5]по будинку'!AM20+'[6]по будинку'!AM20</f>
        <v>0</v>
      </c>
      <c r="AO20" s="14">
        <f>'[7]ТО внутр. буд.сист'!W20+'[2]по будинку'!AO20+'[3]по будинку'!AN20+'[4]по будинку'!AN20+'[5]по будинку'!AN20+'[6]по будинку'!AN20</f>
        <v>0</v>
      </c>
      <c r="AP20" s="14">
        <f t="shared" si="11"/>
        <v>0</v>
      </c>
      <c r="AQ20" s="14">
        <f t="shared" si="12"/>
        <v>0</v>
      </c>
      <c r="AR20" s="14">
        <f>[7]Дератизація!H21+'[2]по будинку'!AR20+'[3]по будинку'!AQ20+'[4]по будинку'!AQ20+'[5]по будинку'!AQ20+'[6]по будинку'!AQ20</f>
        <v>0</v>
      </c>
      <c r="AS20" s="14">
        <f>[7]Дератизація!O21+'[2]по будинку'!AS20+'[3]по будинку'!AR20+'[4]по будинку'!AR20+'[5]по будинку'!AR20+'[6]по будинку'!AR20</f>
        <v>0</v>
      </c>
      <c r="AT20" s="14">
        <f t="shared" si="13"/>
        <v>0</v>
      </c>
      <c r="AU20" s="14">
        <f t="shared" si="14"/>
        <v>0</v>
      </c>
      <c r="AV20" s="14">
        <f>[7]Дезінсекція!H22+'[2]по будинку'!AV20+'[3]по будинку'!AU20+'[4]по будинку'!AU20+'[5]по будинку'!AU20+'[6]по будинку'!AU20</f>
        <v>0</v>
      </c>
      <c r="AW20" s="14">
        <f>[7]Дезінсекція!O22+'[2]по будинку'!AW20+'[3]по будинку'!AV20+'[4]по будинку'!AV20+'[5]по будинку'!AV20+'[6]по будинку'!AV20</f>
        <v>0</v>
      </c>
      <c r="AX20" s="14">
        <f t="shared" si="15"/>
        <v>0</v>
      </c>
      <c r="AY20" s="14">
        <v>0</v>
      </c>
      <c r="AZ20" s="14">
        <f>'[7]Обслуг. ДВК'!H22+'[2]по будинку'!AZ20+'[3]по будинку'!AY20+'[4]по будинку'!AY20+'[5]по будинку'!AY20+'[6]по будинку'!AY20</f>
        <v>247.59206999999998</v>
      </c>
      <c r="BA20" s="14">
        <f>'[7]Обслуг. ДВК'!Q22+'[2]по будинку'!BA20+'[3]по будинку'!AZ20+'[4]по будинку'!AZ20+'[5]по будинку'!AZ20+'[6]по будинку'!AZ20</f>
        <v>215.78362718302861</v>
      </c>
      <c r="BB20" s="14">
        <f t="shared" si="30"/>
        <v>31.808442816971365</v>
      </c>
      <c r="BC20" s="14">
        <v>0</v>
      </c>
      <c r="BD20" s="14">
        <f>'[7]ТО мереж електропост.'!H23+'[2]по будинку'!BD20+'[3]по будинку'!BC20+'[4]по будинку'!BC20+'[5]по будинку'!BC20+'[6]по будинку'!BC20</f>
        <v>0</v>
      </c>
      <c r="BE20" s="16">
        <f>'[7]ТО мереж електропост.'!P23+'[2]по будинку'!BE20+'[3]по будинку'!BD20+'[4]по будинку'!BD20+'[5]по будинку'!BD20+'[6]по будинку'!BD20</f>
        <v>0</v>
      </c>
      <c r="BF20" s="14">
        <f t="shared" si="16"/>
        <v>0</v>
      </c>
      <c r="BG20" s="14">
        <f t="shared" si="17"/>
        <v>0</v>
      </c>
      <c r="BH20" s="14">
        <f>'[7]ПР констр.'!H22+'[2]по будинку'!BH20+'[3]по будинку'!BG20+'[4]по будинку'!BG20+'[5]по будинку'!BG20+'[6]по будинку'!BG20</f>
        <v>443.88443999999993</v>
      </c>
      <c r="BI20" s="14">
        <f>'[7]ПР констр.'!BT22+'[2]по будинку'!BI20+'[3]по будинку'!BH20+'[4]по будинку'!BH20+'[5]по будинку'!BH20+'[6]по будинку'!BH20</f>
        <v>0</v>
      </c>
      <c r="BJ20" s="14">
        <f t="shared" si="18"/>
        <v>443.88443999999993</v>
      </c>
      <c r="BK20" s="14">
        <v>0</v>
      </c>
      <c r="BL20" s="14">
        <f>'[7]Прибирання та вивезення снігу'!H21+'[2]по будинку'!BL20+'[3]по будинку'!BK20+'[4]по будинку'!BK20+'[5]по будинку'!BK20+'[6]по будинку'!BK20</f>
        <v>0</v>
      </c>
      <c r="BM20" s="14">
        <f>'[7]Прибирання та вивезення снігу'!R21+'[2]по будинку'!BM20+'[3]по будинку'!BL20+'[4]по будинку'!BL20+'[5]по будинку'!BL20+'[6]по будинку'!BL20</f>
        <v>0</v>
      </c>
      <c r="BN20" s="14">
        <f t="shared" si="19"/>
        <v>0</v>
      </c>
      <c r="BO20" s="14">
        <f t="shared" si="20"/>
        <v>0</v>
      </c>
      <c r="BP20" s="14">
        <f>'[7]експлуатація номерних знаків'!H22+'[2]по будинку'!BP20+'[3]по будинку'!BO20+'[4]по будинку'!BO20+'[5]по будинку'!BO20+'[6]по будинку'!BO20</f>
        <v>0</v>
      </c>
      <c r="BQ20" s="14">
        <f>'[7]експлуатація номерних знаків'!P22+'[2]по будинку'!BQ20+'[3]по будинку'!BP20+'[4]по будинку'!BP20+'[5]по будинку'!BP20+'[6]по будинку'!BP20</f>
        <v>0</v>
      </c>
      <c r="BR20" s="19">
        <f t="shared" si="21"/>
        <v>0</v>
      </c>
      <c r="BS20" s="19">
        <v>0</v>
      </c>
      <c r="BT20" s="14">
        <f>'[7]Освітлення місць загального кор'!H22+'[2]по будинку'!BT20+'[3]по будинку'!BS20+'[4]по будинку'!BS20+'[5]по будинку'!BS20+'[6]по будинку'!BS20</f>
        <v>0</v>
      </c>
      <c r="BU20" s="14">
        <f>'[7]Освітлення місць загального кор'!Q22+'[2]по будинку'!BU20+'[3]по будинку'!BT20+'[4]по будинку'!BT20+'[5]по будинку'!BT20+'[6]по будинку'!BT20</f>
        <v>0</v>
      </c>
      <c r="BV20" s="14">
        <f t="shared" si="22"/>
        <v>0</v>
      </c>
      <c r="BW20" s="16">
        <f t="shared" si="23"/>
        <v>0</v>
      </c>
      <c r="BX20" s="14">
        <f>'[7]Енергопостачання ліфтів'!H22+'[2]по будинку'!BX20+'[3]по будинку'!BW20+'[4]по будинку'!BW20+'[5]по будинку'!BW20+'[6]по будинку'!BW20</f>
        <v>0</v>
      </c>
      <c r="BY20" s="14">
        <f>'[7]Енергопостачання ліфтів'!P22+'[2]по будинку'!BY20+'[3]по будинку'!BX20+'[4]по будинку'!BX20+'[5]по будинку'!BX20+'[6]по будинку'!BX20</f>
        <v>0</v>
      </c>
      <c r="BZ20" s="14">
        <f t="shared" si="24"/>
        <v>0</v>
      </c>
      <c r="CA20" s="27">
        <f t="shared" si="25"/>
        <v>0</v>
      </c>
      <c r="CB20" s="30">
        <f t="shared" si="26"/>
        <v>1200.29601</v>
      </c>
      <c r="CC20" s="19">
        <f t="shared" si="27"/>
        <v>643.87836013391063</v>
      </c>
      <c r="CD20" s="14">
        <f t="shared" si="28"/>
        <v>556.41764986608939</v>
      </c>
      <c r="CE20" s="27">
        <v>0</v>
      </c>
      <c r="CF20" s="52">
        <f t="shared" si="29"/>
        <v>0.53643297550735891</v>
      </c>
    </row>
    <row r="21" spans="1:84" ht="17.100000000000001" customHeight="1" x14ac:dyDescent="0.2">
      <c r="A21" s="11">
        <v>16</v>
      </c>
      <c r="B21" s="33" t="s">
        <v>46</v>
      </c>
      <c r="C21" s="34" t="s">
        <v>47</v>
      </c>
      <c r="D21" s="18">
        <f t="shared" si="0"/>
        <v>70.5</v>
      </c>
      <c r="E21" s="13">
        <f>('[1]по будинку'!E21+'[2]по будинку'!E21+'[3]по будинку'!E21+'[4]по будинку'!E21+'[5]по будинку'!E21+'[6]по будинку'!E21)/6</f>
        <v>0</v>
      </c>
      <c r="F21" s="4">
        <f>('[7]Всі послуги'!E23+'[2]по будинку'!F21+'[3]по будинку'!F21+'[4]по будинку'!F21+'[5]по будинку'!F21+'[6]по будинку'!F21)/6</f>
        <v>70.5</v>
      </c>
      <c r="G21" s="38">
        <v>1.633</v>
      </c>
      <c r="H21" s="14">
        <f>'[1]по будинку'!H21+'[2]по будинку'!H21+'[3]по будинку'!H21</f>
        <v>345.37950000000001</v>
      </c>
      <c r="I21" s="14">
        <f>('[7]Всі послуги'!F23+'[2]по будинку'!I21+'[3]по будинку'!I21+'[4]по будинку'!I21+'[5]по будинку'!I21+'[6]по будинку'!I21)/6</f>
        <v>0</v>
      </c>
      <c r="J21" s="38">
        <v>1.633</v>
      </c>
      <c r="K21" s="48"/>
      <c r="L21" s="14">
        <f>'[1]по будинку'!K21+'[2]по будинку'!L21+'[3]по будинку'!K21</f>
        <v>0</v>
      </c>
      <c r="M21" s="20">
        <v>0</v>
      </c>
      <c r="N21" s="14">
        <f>'[1]по будинку'!M21+'[2]по будинку'!N21+'[3]по будинку'!M21</f>
        <v>0</v>
      </c>
      <c r="O21" s="19">
        <v>0</v>
      </c>
      <c r="P21" s="16">
        <f>'[7]Прибирання сходових кліто'!H22+'[2]по будинку'!P21+'[3]по будинку'!O21+'[4]по будинку'!O21+'[5]по будинку'!O21+'[6]по будинку'!O21</f>
        <v>0</v>
      </c>
      <c r="Q21" s="16">
        <f>'[7]Прибирання сходових кліто'!Y22+'[2]по будинку'!Q21+'[3]по будинку'!P21+'[4]по будинку'!P21+'[5]по будинку'!P21+'[6]по будинку'!P21</f>
        <v>0</v>
      </c>
      <c r="R21" s="14">
        <f t="shared" si="1"/>
        <v>0</v>
      </c>
      <c r="S21" s="14">
        <f t="shared" si="2"/>
        <v>0</v>
      </c>
      <c r="T21" s="14">
        <f>'[7]Прибирання прибуд терит.'!H21+'[2]по будинку'!T21+'[3]по будинку'!S21+'[4]по будинку'!S21+'[5]по будинку'!S21+'[6]по будинку'!S21</f>
        <v>0</v>
      </c>
      <c r="U21" s="16">
        <f>'[7]Прибирання прибуд терит.'!AG21+'[2]по будинку'!U21+'[3]по будинку'!T21+'[4]по будинку'!T21+'[5]по будинку'!T21+'[6]по будинку'!T21</f>
        <v>0</v>
      </c>
      <c r="V21" s="14">
        <f t="shared" si="3"/>
        <v>0</v>
      </c>
      <c r="W21" s="14">
        <f t="shared" si="4"/>
        <v>0</v>
      </c>
      <c r="X21" s="16">
        <f>'[7]Вивезення та знешкодження ТПВ'!H23+'[2]по будинку'!X21+'[3]по будинку'!W21+'[4]по будинку'!W21+'[5]по будинку'!W21</f>
        <v>296.45249999999999</v>
      </c>
      <c r="Y21" s="14">
        <f>'[7]Вивезення та знешкодження ТПВ'!V23+'[2]по будинку'!Y21+'[3]по будинку'!X21+'[4]по будинку'!X21+'[5]по будинку'!X21</f>
        <v>379.22643934524802</v>
      </c>
      <c r="Z21" s="14">
        <v>0</v>
      </c>
      <c r="AA21" s="14">
        <f t="shared" si="5"/>
        <v>82.773939345248039</v>
      </c>
      <c r="AB21" s="14">
        <f>'[7]Приб підвал, тех.поверхів,покр '!H23+'[2]по будинку'!AB21+'[3]по будинку'!AA21+'[4]по будинку'!AA21+'[5]по будинку'!AA21+'[6]по будинку'!AA21</f>
        <v>0</v>
      </c>
      <c r="AC21" s="16">
        <f>'[7]Приб підвал, тех.поверхів,покр '!Q23+'[2]по будинку'!AC21+'[3]по будинку'!AB21+'[4]по будинку'!AB21+'[5]по будинку'!AB21+'[6]по будинку'!AB21</f>
        <v>0</v>
      </c>
      <c r="AD21" s="14">
        <f t="shared" si="6"/>
        <v>0</v>
      </c>
      <c r="AE21" s="14">
        <v>0</v>
      </c>
      <c r="AF21" s="14">
        <f>'[7]ТО ліфтів'!H23+'[2]по будинку'!AF21+'[3]по будинку'!AE21+'[4]по будинку'!AE21+'[5]по будинку'!AE21+'[6]по будинку'!AE21</f>
        <v>0</v>
      </c>
      <c r="AG21" s="14">
        <f>'[7]ТО ліфтів'!Q23+'[2]по будинку'!AG21+'[3]по будинку'!AF21+'[4]по будинку'!AF21+'[5]по будинку'!AF21+'[6]по будинку'!AF21</f>
        <v>0</v>
      </c>
      <c r="AH21" s="14">
        <f t="shared" si="7"/>
        <v>0</v>
      </c>
      <c r="AI21" s="14">
        <f t="shared" si="8"/>
        <v>0</v>
      </c>
      <c r="AJ21" s="14">
        <f>'[7]Обслуг. дисп.'!H23+'[2]по будинку'!AJ21+'[3]по будинку'!AI21+'[4]по будинку'!AI21+'[5]по будинку'!AI21+'[6]по будинку'!AI21</f>
        <v>0</v>
      </c>
      <c r="AK21" s="14">
        <f>'[7]Обслуг. дисп.'!O23+'[2]по будинку'!AK21+'[3]по будинку'!AJ21+'[4]по будинку'!AJ21+'[5]по будинку'!AJ21+'[6]по будинку'!AJ21</f>
        <v>0</v>
      </c>
      <c r="AL21" s="14">
        <f t="shared" si="9"/>
        <v>0</v>
      </c>
      <c r="AM21" s="16">
        <f t="shared" si="10"/>
        <v>0</v>
      </c>
      <c r="AN21" s="14">
        <f>'[7]ТО внутр. буд.сист'!H21+'[2]по будинку'!AN21+'[3]по будинку'!AM21+'[4]по будинку'!AM21+'[5]по будинку'!AM21+'[6]по будинку'!AM21</f>
        <v>0</v>
      </c>
      <c r="AO21" s="14">
        <f>'[7]ТО внутр. буд.сист'!W21+'[2]по будинку'!AO21+'[3]по будинку'!AN21+'[4]по будинку'!AN21+'[5]по будинку'!AN21+'[6]по будинку'!AN21</f>
        <v>0</v>
      </c>
      <c r="AP21" s="14">
        <f t="shared" si="11"/>
        <v>0</v>
      </c>
      <c r="AQ21" s="14">
        <f t="shared" si="12"/>
        <v>0</v>
      </c>
      <c r="AR21" s="14">
        <f>[7]Дератизація!H22+'[2]по будинку'!AR21+'[3]по будинку'!AQ21+'[4]по будинку'!AQ21+'[5]по будинку'!AQ21+'[6]по будинку'!AQ21</f>
        <v>0</v>
      </c>
      <c r="AS21" s="14">
        <f>[7]Дератизація!O22+'[2]по будинку'!AS21+'[3]по будинку'!AR21+'[4]по будинку'!AR21+'[5]по будинку'!AR21+'[6]по будинку'!AR21</f>
        <v>0</v>
      </c>
      <c r="AT21" s="14">
        <f t="shared" si="13"/>
        <v>0</v>
      </c>
      <c r="AU21" s="14">
        <f t="shared" si="14"/>
        <v>0</v>
      </c>
      <c r="AV21" s="14">
        <f>[7]Дезінсекція!H23+'[2]по будинку'!AV21+'[3]по будинку'!AU21+'[4]по будинку'!AU21+'[5]по будинку'!AU21+'[6]по будинку'!AU21</f>
        <v>0</v>
      </c>
      <c r="AW21" s="14">
        <f>[7]Дезінсекція!O23+'[2]по будинку'!AW21+'[3]по будинку'!AV21+'[4]по будинку'!AV21+'[5]по будинку'!AV21+'[6]по будинку'!AV21</f>
        <v>0</v>
      </c>
      <c r="AX21" s="14">
        <f t="shared" si="15"/>
        <v>0</v>
      </c>
      <c r="AY21" s="14">
        <v>0</v>
      </c>
      <c r="AZ21" s="14">
        <f>'[7]Обслуг. ДВК'!H23+'[2]по будинку'!AZ21+'[3]по будинку'!AY21+'[4]по будинку'!AY21+'[5]по будинку'!AY21+'[6]по будинку'!AY21</f>
        <v>188.29140000000001</v>
      </c>
      <c r="BA21" s="14">
        <f>'[7]Обслуг. ДВК'!Q23+'[2]по будинку'!BA21+'[3]по будинку'!AZ21+'[4]по будинку'!AZ21+'[5]по будинку'!AZ21+'[6]по будинку'!AZ21</f>
        <v>100.86504887887486</v>
      </c>
      <c r="BB21" s="14">
        <f t="shared" si="30"/>
        <v>87.426351121125151</v>
      </c>
      <c r="BC21" s="14">
        <v>0</v>
      </c>
      <c r="BD21" s="14">
        <f>'[7]ТО мереж електропост.'!H24+'[2]по будинку'!BD21+'[3]по будинку'!BC21+'[4]по будинку'!BC21+'[5]по будинку'!BC21+'[6]по будинку'!BC21</f>
        <v>0</v>
      </c>
      <c r="BE21" s="16">
        <f>'[7]ТО мереж електропост.'!P24+'[2]по будинку'!BE21+'[3]по будинку'!BD21+'[4]по будинку'!BD21+'[5]по будинку'!BD21+'[6]по будинку'!BD21</f>
        <v>0</v>
      </c>
      <c r="BF21" s="14">
        <f t="shared" si="16"/>
        <v>0</v>
      </c>
      <c r="BG21" s="14">
        <f t="shared" si="17"/>
        <v>0</v>
      </c>
      <c r="BH21" s="14">
        <f>'[7]ПР констр.'!H23+'[2]по будинку'!BH21+'[3]по будинку'!BG21+'[4]по будинку'!BG21+'[5]по будинку'!BG21+'[6]по будинку'!BG21</f>
        <v>160.76819999999998</v>
      </c>
      <c r="BI21" s="14">
        <f>'[7]ПР констр.'!BT23+'[2]по будинку'!BI21+'[3]по будинку'!BH21+'[4]по будинку'!BH21+'[5]по будинку'!BH21+'[6]по будинку'!BH21</f>
        <v>0</v>
      </c>
      <c r="BJ21" s="14">
        <f t="shared" si="18"/>
        <v>160.76819999999998</v>
      </c>
      <c r="BK21" s="14">
        <v>0</v>
      </c>
      <c r="BL21" s="14">
        <f>'[7]Прибирання та вивезення снігу'!H22+'[2]по будинку'!BL21+'[3]по будинку'!BK21+'[4]по будинку'!BK21+'[5]по будинку'!BK21+'[6]по будинку'!BK21</f>
        <v>0</v>
      </c>
      <c r="BM21" s="14">
        <f>'[7]Прибирання та вивезення снігу'!R22+'[2]по будинку'!BM21+'[3]по будинку'!BL21+'[4]по будинку'!BL21+'[5]по будинку'!BL21+'[6]по будинку'!BL21</f>
        <v>0</v>
      </c>
      <c r="BN21" s="14">
        <f t="shared" si="19"/>
        <v>0</v>
      </c>
      <c r="BO21" s="14">
        <f t="shared" si="20"/>
        <v>0</v>
      </c>
      <c r="BP21" s="14">
        <f>'[7]експлуатація номерних знаків'!H23+'[2]по будинку'!BP21+'[3]по будинку'!BO21+'[4]по будинку'!BO21+'[5]по будинку'!BO21+'[6]по будинку'!BO21</f>
        <v>0</v>
      </c>
      <c r="BQ21" s="14">
        <f>'[7]експлуатація номерних знаків'!P23+'[2]по будинку'!BQ21+'[3]по будинку'!BP21+'[4]по будинку'!BP21+'[5]по будинку'!BP21+'[6]по будинку'!BP21</f>
        <v>0</v>
      </c>
      <c r="BR21" s="19">
        <f t="shared" si="21"/>
        <v>0</v>
      </c>
      <c r="BS21" s="19">
        <v>0</v>
      </c>
      <c r="BT21" s="14">
        <f>'[7]Освітлення місць загального кор'!H23+'[2]по будинку'!BT21+'[3]по будинку'!BS21+'[4]по будинку'!BS21+'[5]по будинку'!BS21+'[6]по будинку'!BS21</f>
        <v>0</v>
      </c>
      <c r="BU21" s="14">
        <f>'[7]Освітлення місць загального кор'!Q23+'[2]по будинку'!BU21+'[3]по будинку'!BT21+'[4]по будинку'!BT21+'[5]по будинку'!BT21+'[6]по будинку'!BT21</f>
        <v>0</v>
      </c>
      <c r="BV21" s="14">
        <f t="shared" si="22"/>
        <v>0</v>
      </c>
      <c r="BW21" s="16">
        <f t="shared" si="23"/>
        <v>0</v>
      </c>
      <c r="BX21" s="14">
        <f>'[7]Енергопостачання ліфтів'!H23+'[2]по будинку'!BX21+'[3]по будинку'!BW21+'[4]по будинку'!BW21+'[5]по будинку'!BW21+'[6]по будинку'!BW21</f>
        <v>0</v>
      </c>
      <c r="BY21" s="14">
        <f>'[7]Енергопостачання ліфтів'!P23+'[2]по будинку'!BY21+'[3]по будинку'!BX21+'[4]по будинку'!BX21+'[5]по будинку'!BX21+'[6]по будинку'!BX21</f>
        <v>0</v>
      </c>
      <c r="BZ21" s="14">
        <f t="shared" si="24"/>
        <v>0</v>
      </c>
      <c r="CA21" s="27">
        <f t="shared" si="25"/>
        <v>0</v>
      </c>
      <c r="CB21" s="30">
        <f t="shared" si="26"/>
        <v>645.51209999999992</v>
      </c>
      <c r="CC21" s="19">
        <f t="shared" si="27"/>
        <v>480.09148822412288</v>
      </c>
      <c r="CD21" s="14">
        <f t="shared" si="28"/>
        <v>165.42061177587703</v>
      </c>
      <c r="CE21" s="27">
        <v>0</v>
      </c>
      <c r="CF21" s="52">
        <f t="shared" si="29"/>
        <v>0.74373739581972664</v>
      </c>
    </row>
    <row r="22" spans="1:84" ht="17.100000000000001" customHeight="1" x14ac:dyDescent="0.2">
      <c r="A22" s="17">
        <v>17</v>
      </c>
      <c r="B22" s="33" t="s">
        <v>48</v>
      </c>
      <c r="C22" s="34">
        <v>39</v>
      </c>
      <c r="D22" s="18">
        <f t="shared" si="0"/>
        <v>105.2</v>
      </c>
      <c r="E22" s="13">
        <f>('[1]по будинку'!E22+'[2]по будинку'!E22+'[3]по будинку'!E22+'[4]по будинку'!E22+'[5]по будинку'!E22+'[6]по будинку'!E22)/6</f>
        <v>0</v>
      </c>
      <c r="F22" s="4">
        <f>('[7]Всі послуги'!E24+'[2]по будинку'!F22+'[3]по будинку'!F22+'[4]по будинку'!F22+'[5]по будинку'!F22+'[6]по будинку'!F22)/6</f>
        <v>105.2</v>
      </c>
      <c r="G22" s="38">
        <v>0.85199999999999998</v>
      </c>
      <c r="H22" s="14">
        <f>'[1]по будинку'!H22+'[2]по будинку'!H22+'[3]по будинку'!H22</f>
        <v>268.89119999999997</v>
      </c>
      <c r="I22" s="14">
        <f>('[7]Всі послуги'!F24+'[2]по будинку'!I22+'[3]по будинку'!I22+'[4]по будинку'!I22+'[5]по будинку'!I22+'[6]по будинку'!I22)/6</f>
        <v>0</v>
      </c>
      <c r="J22" s="38">
        <v>0.85199999999999998</v>
      </c>
      <c r="K22" s="48"/>
      <c r="L22" s="14">
        <f>'[1]по будинку'!K22+'[2]по будинку'!L22+'[3]по будинку'!K22</f>
        <v>0</v>
      </c>
      <c r="M22" s="20">
        <v>0</v>
      </c>
      <c r="N22" s="14">
        <f>'[1]по будинку'!M22+'[2]по будинку'!N22+'[3]по будинку'!M22</f>
        <v>0</v>
      </c>
      <c r="O22" s="19">
        <v>0</v>
      </c>
      <c r="P22" s="16">
        <f>'[7]Прибирання сходових кліто'!H23+'[2]по будинку'!P22+'[3]по будинку'!O22+'[4]по будинку'!O22+'[5]по будинку'!O22+'[6]по будинку'!O22</f>
        <v>0</v>
      </c>
      <c r="Q22" s="16">
        <f>'[7]Прибирання сходових кліто'!Y23+'[2]по будинку'!Q22+'[3]по будинку'!P22+'[4]по будинку'!P22+'[5]по будинку'!P22+'[6]по будинку'!P22</f>
        <v>0</v>
      </c>
      <c r="R22" s="14">
        <f t="shared" si="1"/>
        <v>0</v>
      </c>
      <c r="S22" s="14">
        <f t="shared" si="2"/>
        <v>0</v>
      </c>
      <c r="T22" s="14">
        <f>'[7]Прибирання прибуд терит.'!H22+'[2]по будинку'!T22+'[3]по будинку'!S22+'[4]по будинку'!S22+'[5]по будинку'!S22+'[6]по будинку'!S22</f>
        <v>0</v>
      </c>
      <c r="U22" s="16">
        <f>'[7]Прибирання прибуд терит.'!AG22+'[2]по будинку'!U22+'[3]по будинку'!T22+'[4]по будинку'!T22+'[5]по будинку'!T22+'[6]по будинку'!T22</f>
        <v>127.38270164773968</v>
      </c>
      <c r="V22" s="14">
        <v>0</v>
      </c>
      <c r="W22" s="14">
        <f t="shared" si="4"/>
        <v>127.38270164773968</v>
      </c>
      <c r="X22" s="16">
        <f>'[7]Вивезення та знешкодження ТПВ'!H24+'[2]по будинку'!X22+'[3]по будинку'!W22+'[4]по будинку'!W22+'[5]по будинку'!W22</f>
        <v>211.45200000000003</v>
      </c>
      <c r="Y22" s="14">
        <f>'[7]Вивезення та знешкодження ТПВ'!V24+'[2]по будинку'!Y22+'[3]по будинку'!X22+'[4]по будинку'!X22+'[5]по будинку'!X22</f>
        <v>204.1622527824594</v>
      </c>
      <c r="Z22" s="14">
        <f t="shared" si="32"/>
        <v>7.2897472175406222</v>
      </c>
      <c r="AA22" s="14">
        <v>0</v>
      </c>
      <c r="AB22" s="14">
        <f>'[7]Приб підвал, тех.поверхів,покр '!H24+'[2]по будинку'!AB22+'[3]по будинку'!AA22+'[4]по будинку'!AA22+'[5]по будинку'!AA22+'[6]по будинку'!AA22</f>
        <v>0</v>
      </c>
      <c r="AC22" s="16">
        <f>'[7]Приб підвал, тех.поверхів,покр '!Q24+'[2]по будинку'!AC22+'[3]по будинку'!AB22+'[4]по будинку'!AB22+'[5]по будинку'!AB22+'[6]по будинку'!AB22</f>
        <v>0</v>
      </c>
      <c r="AD22" s="14">
        <f t="shared" si="6"/>
        <v>0</v>
      </c>
      <c r="AE22" s="14">
        <v>0</v>
      </c>
      <c r="AF22" s="14">
        <f>'[7]ТО ліфтів'!H24+'[2]по будинку'!AF22+'[3]по будинку'!AE22+'[4]по будинку'!AE22+'[5]по будинку'!AE22+'[6]по будинку'!AE22</f>
        <v>0</v>
      </c>
      <c r="AG22" s="14">
        <f>'[7]ТО ліфтів'!Q24+'[2]по будинку'!AG22+'[3]по будинку'!AF22+'[4]по будинку'!AF22+'[5]по будинку'!AF22+'[6]по будинку'!AF22</f>
        <v>0</v>
      </c>
      <c r="AH22" s="14">
        <f t="shared" si="7"/>
        <v>0</v>
      </c>
      <c r="AI22" s="14">
        <f t="shared" si="8"/>
        <v>0</v>
      </c>
      <c r="AJ22" s="14">
        <f>'[7]Обслуг. дисп.'!H24+'[2]по будинку'!AJ22+'[3]по будинку'!AI22+'[4]по будинку'!AI22+'[5]по будинку'!AI22+'[6]по будинку'!AI22</f>
        <v>0</v>
      </c>
      <c r="AK22" s="14">
        <f>'[7]Обслуг. дисп.'!O24+'[2]по будинку'!AK22+'[3]по будинку'!AJ22+'[4]по будинку'!AJ22+'[5]по будинку'!AJ22+'[6]по будинку'!AJ22</f>
        <v>0</v>
      </c>
      <c r="AL22" s="14">
        <f t="shared" si="9"/>
        <v>0</v>
      </c>
      <c r="AM22" s="16">
        <f t="shared" si="10"/>
        <v>0</v>
      </c>
      <c r="AN22" s="14">
        <f>'[7]ТО внутр. буд.сист'!H22+'[2]по будинку'!AN22+'[3]по будинку'!AM22+'[4]по будинку'!AM22+'[5]по будинку'!AM22+'[6]по будинку'!AM22</f>
        <v>0</v>
      </c>
      <c r="AO22" s="14">
        <f>'[7]ТО внутр. буд.сист'!W22+'[2]по будинку'!AO22+'[3]по будинку'!AN22+'[4]по будинку'!AN22+'[5]по будинку'!AN22+'[6]по будинку'!AN22</f>
        <v>0</v>
      </c>
      <c r="AP22" s="14">
        <f t="shared" si="11"/>
        <v>0</v>
      </c>
      <c r="AQ22" s="14">
        <f t="shared" si="12"/>
        <v>0</v>
      </c>
      <c r="AR22" s="14">
        <f>[7]Дератизація!H23+'[2]по будинку'!AR22+'[3]по будинку'!AQ22+'[4]по будинку'!AQ22+'[5]по будинку'!AQ22+'[6]по будинку'!AQ22</f>
        <v>0</v>
      </c>
      <c r="AS22" s="14">
        <f>[7]Дератизація!O23+'[2]по будинку'!AS22+'[3]по будинку'!AR22+'[4]по будинку'!AR22+'[5]по будинку'!AR22+'[6]по будинку'!AR22</f>
        <v>0</v>
      </c>
      <c r="AT22" s="14">
        <f t="shared" si="13"/>
        <v>0</v>
      </c>
      <c r="AU22" s="14">
        <f t="shared" si="14"/>
        <v>0</v>
      </c>
      <c r="AV22" s="14">
        <f>[7]Дезінсекція!H24+'[2]по будинку'!AV22+'[3]по будинку'!AU22+'[4]по будинку'!AU22+'[5]по будинку'!AU22+'[6]по будинку'!AU22</f>
        <v>0</v>
      </c>
      <c r="AW22" s="14">
        <f>[7]Дезінсекція!O24+'[2]по будинку'!AW22+'[3]по будинку'!AV22+'[4]по будинку'!AV22+'[5]по будинку'!AV22+'[6]по будинку'!AV22</f>
        <v>0</v>
      </c>
      <c r="AX22" s="14">
        <f t="shared" si="15"/>
        <v>0</v>
      </c>
      <c r="AY22" s="14">
        <v>0</v>
      </c>
      <c r="AZ22" s="14">
        <f>'[7]Обслуг. ДВК'!H24+'[2]по будинку'!AZ22+'[3]по будинку'!AY22+'[4]по будинку'!AY22+'[5]по будинку'!AY22+'[6]по будинку'!AY22</f>
        <v>73.303360000000012</v>
      </c>
      <c r="BA22" s="14">
        <f>'[7]Обслуг. ДВК'!Q24+'[2]по будинку'!BA22+'[3]по будинку'!AZ22+'[4]по будинку'!AZ22+'[5]по будинку'!AZ22+'[6]по будинку'!AZ22</f>
        <v>859.11240842056645</v>
      </c>
      <c r="BB22" s="14">
        <v>0</v>
      </c>
      <c r="BC22" s="14">
        <f>BA22-AZ22</f>
        <v>785.80904842056646</v>
      </c>
      <c r="BD22" s="14">
        <f>'[7]ТО мереж електропост.'!H25+'[2]по будинку'!BD22+'[3]по будинку'!BC22+'[4]по будинку'!BC22+'[5]по будинку'!BC22+'[6]по будинку'!BC22</f>
        <v>0</v>
      </c>
      <c r="BE22" s="16">
        <f>'[7]ТО мереж електропост.'!P25+'[2]по будинку'!BE22+'[3]по будинку'!BD22+'[4]по будинку'!BD22+'[5]по будинку'!BD22+'[6]по будинку'!BD22</f>
        <v>0</v>
      </c>
      <c r="BF22" s="14">
        <f t="shared" si="16"/>
        <v>0</v>
      </c>
      <c r="BG22" s="14">
        <f t="shared" si="17"/>
        <v>0</v>
      </c>
      <c r="BH22" s="14">
        <f>'[7]ПР констр.'!H24+'[2]по будинку'!BH22+'[3]по будинку'!BG22+'[4]по будинку'!BG22+'[5]по будинку'!BG22+'[6]по будинку'!BG22</f>
        <v>223.33960000000002</v>
      </c>
      <c r="BI22" s="14">
        <f>'[7]ПР констр.'!BT24+'[2]по будинку'!BI22+'[3]по будинку'!BH22+'[4]по будинку'!BH22+'[5]по будинку'!BH22+'[6]по будинку'!BH22</f>
        <v>0</v>
      </c>
      <c r="BJ22" s="14">
        <f t="shared" si="18"/>
        <v>223.33960000000002</v>
      </c>
      <c r="BK22" s="14">
        <v>0</v>
      </c>
      <c r="BL22" s="14">
        <f>'[7]Прибирання та вивезення снігу'!H23+'[2]по будинку'!BL22+'[3]по будинку'!BK22+'[4]по будинку'!BK22+'[5]по будинку'!BK22+'[6]по будинку'!BK22</f>
        <v>0</v>
      </c>
      <c r="BM22" s="14">
        <f>'[7]Прибирання та вивезення снігу'!R23+'[2]по будинку'!BM22+'[3]по будинку'!BL22+'[4]по будинку'!BL22+'[5]по будинку'!BL22+'[6]по будинку'!BL22</f>
        <v>0</v>
      </c>
      <c r="BN22" s="14">
        <f t="shared" si="19"/>
        <v>0</v>
      </c>
      <c r="BO22" s="14">
        <f t="shared" si="20"/>
        <v>0</v>
      </c>
      <c r="BP22" s="14">
        <f>'[7]експлуатація номерних знаків'!H24+'[2]по будинку'!BP22+'[3]по будинку'!BO22+'[4]по будинку'!BO22+'[5]по будинку'!BO22+'[6]по будинку'!BO22</f>
        <v>0</v>
      </c>
      <c r="BQ22" s="14">
        <f>'[7]експлуатація номерних знаків'!P24+'[2]по будинку'!BQ22+'[3]по будинку'!BP22+'[4]по будинку'!BP22+'[5]по будинку'!BP22+'[6]по будинку'!BP22</f>
        <v>0</v>
      </c>
      <c r="BR22" s="19">
        <f t="shared" si="21"/>
        <v>0</v>
      </c>
      <c r="BS22" s="19">
        <v>0</v>
      </c>
      <c r="BT22" s="14">
        <f>'[7]Освітлення місць загального кор'!H24+'[2]по будинку'!BT22+'[3]по будинку'!BS22+'[4]по будинку'!BS22+'[5]по будинку'!BS22+'[6]по будинку'!BS22</f>
        <v>0</v>
      </c>
      <c r="BU22" s="14">
        <f>'[7]Освітлення місць загального кор'!Q24+'[2]по будинку'!BU22+'[3]по будинку'!BT22+'[4]по будинку'!BT22+'[5]по будинку'!BT22+'[6]по будинку'!BT22</f>
        <v>0</v>
      </c>
      <c r="BV22" s="14">
        <f t="shared" si="22"/>
        <v>0</v>
      </c>
      <c r="BW22" s="16">
        <f t="shared" si="23"/>
        <v>0</v>
      </c>
      <c r="BX22" s="14">
        <f>'[7]Енергопостачання ліфтів'!H24+'[2]по будинку'!BX22+'[3]по будинку'!BW22+'[4]по будинку'!BW22+'[5]по будинку'!BW22+'[6]по будинку'!BW22</f>
        <v>0</v>
      </c>
      <c r="BY22" s="14">
        <f>'[7]Енергопостачання ліфтів'!P24+'[2]по будинку'!BY22+'[3]по будинку'!BX22+'[4]по будинку'!BX22+'[5]по будинку'!BX22+'[6]по будинку'!BX22</f>
        <v>0</v>
      </c>
      <c r="BZ22" s="14">
        <f t="shared" si="24"/>
        <v>0</v>
      </c>
      <c r="CA22" s="27">
        <f t="shared" si="25"/>
        <v>0</v>
      </c>
      <c r="CB22" s="30">
        <f t="shared" si="26"/>
        <v>508.09496000000007</v>
      </c>
      <c r="CC22" s="19">
        <f t="shared" si="27"/>
        <v>1190.6573628507656</v>
      </c>
      <c r="CD22" s="14">
        <v>0</v>
      </c>
      <c r="CE22" s="27">
        <f>CC22-CB22</f>
        <v>682.56240285076547</v>
      </c>
      <c r="CF22" s="52">
        <f t="shared" si="29"/>
        <v>2.3433756612164887</v>
      </c>
    </row>
    <row r="23" spans="1:84" ht="17.100000000000001" customHeight="1" x14ac:dyDescent="0.2">
      <c r="A23" s="17">
        <v>18</v>
      </c>
      <c r="B23" s="33" t="s">
        <v>49</v>
      </c>
      <c r="C23" s="34">
        <v>1</v>
      </c>
      <c r="D23" s="18">
        <f t="shared" si="0"/>
        <v>111.10000000000001</v>
      </c>
      <c r="E23" s="13">
        <f>('[1]по будинку'!E23+'[2]по будинку'!E23+'[3]по будинку'!E23+'[4]по будинку'!E23+'[5]по будинку'!E23+'[6]по будинку'!E23)/6</f>
        <v>0</v>
      </c>
      <c r="F23" s="4">
        <f>('[7]Всі послуги'!E25+'[2]по будинку'!F23+'[3]по будинку'!F23+'[4]по будинку'!F23+'[5]по будинку'!F23+'[6]по будинку'!F23)/6</f>
        <v>111.10000000000001</v>
      </c>
      <c r="G23" s="38">
        <v>1.415</v>
      </c>
      <c r="H23" s="14">
        <f>'[1]по будинку'!H23+'[2]по будинку'!H23+'[3]по будинку'!H23</f>
        <v>471.61950000000002</v>
      </c>
      <c r="I23" s="14">
        <f>('[7]Всі послуги'!F25+'[2]по будинку'!I23+'[3]по будинку'!I23+'[4]по будинку'!I23+'[5]по будинку'!I23+'[6]по будинку'!I23)/6</f>
        <v>0</v>
      </c>
      <c r="J23" s="38">
        <v>1.415</v>
      </c>
      <c r="K23" s="48"/>
      <c r="L23" s="14">
        <f>'[1]по будинку'!K23+'[2]по будинку'!L23+'[3]по будинку'!K23</f>
        <v>0</v>
      </c>
      <c r="M23" s="20">
        <v>0</v>
      </c>
      <c r="N23" s="14">
        <f>'[1]по будинку'!M23+'[2]по будинку'!N23+'[3]по будинку'!M23</f>
        <v>0</v>
      </c>
      <c r="O23" s="19">
        <v>0</v>
      </c>
      <c r="P23" s="16">
        <f>'[7]Прибирання сходових кліто'!H24+'[2]по будинку'!P23+'[3]по будинку'!O23+'[4]по будинку'!O23+'[5]по будинку'!O23+'[6]по будинку'!O23</f>
        <v>0</v>
      </c>
      <c r="Q23" s="16">
        <f>'[7]Прибирання сходових кліто'!Y24+'[2]по будинку'!Q23+'[3]по будинку'!P23+'[4]по будинку'!P23+'[5]по будинку'!P23+'[6]по будинку'!P23</f>
        <v>0</v>
      </c>
      <c r="R23" s="14">
        <f t="shared" si="1"/>
        <v>0</v>
      </c>
      <c r="S23" s="14">
        <f t="shared" si="2"/>
        <v>0</v>
      </c>
      <c r="T23" s="14">
        <f>'[7]Прибирання прибуд терит.'!H23+'[2]по будинку'!T23+'[3]по будинку'!S23+'[4]по будинку'!S23+'[5]по будинку'!S23+'[6]по будинку'!S23</f>
        <v>54.83896</v>
      </c>
      <c r="U23" s="16">
        <f>'[7]Прибирання прибуд терит.'!AG23+'[2]по будинку'!U23+'[3]по будинку'!T23+'[4]по будинку'!T23+'[5]по будинку'!T23+'[6]по будинку'!T23</f>
        <v>204.4160757106269</v>
      </c>
      <c r="V23" s="14">
        <v>0</v>
      </c>
      <c r="W23" s="14">
        <f t="shared" si="4"/>
        <v>149.57711571062691</v>
      </c>
      <c r="X23" s="16">
        <f>'[7]Вивезення та знешкодження ТПВ'!H25+'[2]по будинку'!X23+'[3]по будинку'!W23+'[4]по будинку'!W23+'[5]по будинку'!W23</f>
        <v>381.07300000000004</v>
      </c>
      <c r="Y23" s="14">
        <f>'[7]Вивезення та знешкодження ТПВ'!V25+'[2]по будинку'!Y23+'[3]по будинку'!X23+'[4]по будинку'!X23+'[5]по будинку'!X23</f>
        <v>398.69867109055474</v>
      </c>
      <c r="Z23" s="14">
        <v>0</v>
      </c>
      <c r="AA23" s="14">
        <f t="shared" si="5"/>
        <v>17.625671090554704</v>
      </c>
      <c r="AB23" s="14">
        <f>'[7]Приб підвал, тех.поверхів,покр '!H25+'[2]по будинку'!AB23+'[3]по будинку'!AA23+'[4]по будинку'!AA23+'[5]по будинку'!AA23+'[6]по будинку'!AA23</f>
        <v>0</v>
      </c>
      <c r="AC23" s="16">
        <f>'[7]Приб підвал, тех.поверхів,покр '!Q25+'[2]по будинку'!AC23+'[3]по будинку'!AB23+'[4]по будинку'!AB23+'[5]по будинку'!AB23+'[6]по будинку'!AB23</f>
        <v>0</v>
      </c>
      <c r="AD23" s="14">
        <f t="shared" si="6"/>
        <v>0</v>
      </c>
      <c r="AE23" s="14">
        <v>0</v>
      </c>
      <c r="AF23" s="14">
        <f>'[7]ТО ліфтів'!H25+'[2]по будинку'!AF23+'[3]по будинку'!AE23+'[4]по будинку'!AE23+'[5]по будинку'!AE23+'[6]по будинку'!AE23</f>
        <v>0</v>
      </c>
      <c r="AG23" s="14">
        <f>'[7]ТО ліфтів'!Q25+'[2]по будинку'!AG23+'[3]по будинку'!AF23+'[4]по будинку'!AF23+'[5]по будинку'!AF23+'[6]по будинку'!AF23</f>
        <v>0</v>
      </c>
      <c r="AH23" s="14">
        <f t="shared" si="7"/>
        <v>0</v>
      </c>
      <c r="AI23" s="14">
        <f t="shared" si="8"/>
        <v>0</v>
      </c>
      <c r="AJ23" s="14">
        <f>'[7]Обслуг. дисп.'!H25+'[2]по будинку'!AJ23+'[3]по будинку'!AI23+'[4]по будинку'!AI23+'[5]по будинку'!AI23+'[6]по будинку'!AI23</f>
        <v>0</v>
      </c>
      <c r="AK23" s="14">
        <f>'[7]Обслуг. дисп.'!O25+'[2]по будинку'!AK23+'[3]по будинку'!AJ23+'[4]по будинку'!AJ23+'[5]по будинку'!AJ23+'[6]по будинку'!AJ23</f>
        <v>0</v>
      </c>
      <c r="AL23" s="14">
        <f t="shared" si="9"/>
        <v>0</v>
      </c>
      <c r="AM23" s="16">
        <f t="shared" si="10"/>
        <v>0</v>
      </c>
      <c r="AN23" s="14">
        <f>'[7]ТО внутр. буд.сист'!H23+'[2]по будинку'!AN23+'[3]по будинку'!AM23+'[4]по будинку'!AM23+'[5]по будинку'!AM23+'[6]по будинку'!AM23</f>
        <v>0</v>
      </c>
      <c r="AO23" s="14">
        <f>'[7]ТО внутр. буд.сист'!W23+'[2]по будинку'!AO23+'[3]по будинку'!AN23+'[4]по будинку'!AN23+'[5]по будинку'!AN23+'[6]по будинку'!AN23</f>
        <v>0</v>
      </c>
      <c r="AP23" s="14">
        <f t="shared" si="11"/>
        <v>0</v>
      </c>
      <c r="AQ23" s="14">
        <f t="shared" si="12"/>
        <v>0</v>
      </c>
      <c r="AR23" s="14">
        <f>[7]Дератизація!H24+'[2]по будинку'!AR23+'[3]по будинку'!AQ23+'[4]по будинку'!AQ23+'[5]по будинку'!AQ23+'[6]по будинку'!AQ23</f>
        <v>0</v>
      </c>
      <c r="AS23" s="14">
        <f>[7]Дератизація!O24+'[2]по будинку'!AS23+'[3]по будинку'!AR23+'[4]по будинку'!AR23+'[5]по будинку'!AR23+'[6]по будинку'!AR23</f>
        <v>0</v>
      </c>
      <c r="AT23" s="14">
        <f t="shared" si="13"/>
        <v>0</v>
      </c>
      <c r="AU23" s="14">
        <f t="shared" si="14"/>
        <v>0</v>
      </c>
      <c r="AV23" s="14">
        <f>[7]Дезінсекція!H25+'[2]по будинку'!AV23+'[3]по будинку'!AU23+'[4]по будинку'!AU23+'[5]по будинку'!AU23+'[6]по будинку'!AU23</f>
        <v>0</v>
      </c>
      <c r="AW23" s="14">
        <f>[7]Дезінсекція!O25+'[2]по будинку'!AW23+'[3]по будинку'!AV23+'[4]по будинку'!AV23+'[5]по будинку'!AV23+'[6]по будинку'!AV23</f>
        <v>0</v>
      </c>
      <c r="AX23" s="14">
        <f t="shared" si="15"/>
        <v>0</v>
      </c>
      <c r="AY23" s="14">
        <v>0</v>
      </c>
      <c r="AZ23" s="14">
        <f>'[7]Обслуг. ДВК'!H25+'[2]по будинку'!AZ23+'[3]по будинку'!AY23+'[4]по будинку'!AY23+'[5]по будинку'!AY23+'[6]по будинку'!AY23</f>
        <v>115.42178999999999</v>
      </c>
      <c r="BA23" s="14">
        <f>'[7]Обслуг. ДВК'!Q25+'[2]по будинку'!BA23+'[3]по будинку'!AZ23+'[4]по будинку'!AZ23+'[5]по будинку'!AZ23+'[6]по будинку'!AZ23</f>
        <v>161.83772038727145</v>
      </c>
      <c r="BB23" s="14">
        <v>0</v>
      </c>
      <c r="BC23" s="14">
        <f t="shared" ref="BC23:BC30" si="34">BA23-AZ23</f>
        <v>46.415930387271459</v>
      </c>
      <c r="BD23" s="14">
        <f>'[7]ТО мереж електропост.'!H26+'[2]по будинку'!BD23+'[3]по будинку'!BC23+'[4]по будинку'!BC23+'[5]по будинку'!BC23+'[6]по будинку'!BC23</f>
        <v>0</v>
      </c>
      <c r="BE23" s="16">
        <f>'[7]ТО мереж електропост.'!P26+'[2]по будинку'!BE23+'[3]по будинку'!BD23+'[4]по будинку'!BD23+'[5]по будинку'!BD23+'[6]по будинку'!BD23</f>
        <v>0</v>
      </c>
      <c r="BF23" s="14">
        <f t="shared" si="16"/>
        <v>0</v>
      </c>
      <c r="BG23" s="14">
        <f t="shared" si="17"/>
        <v>0</v>
      </c>
      <c r="BH23" s="14">
        <f>'[7]ПР констр.'!H25+'[2]по будинку'!BH23+'[3]по будинку'!BG23+'[4]по будинку'!BG23+'[5]по будинку'!BG23+'[6]по будинку'!BG23</f>
        <v>285.43811999999997</v>
      </c>
      <c r="BI23" s="14">
        <f>'[7]ПР констр.'!BT25+'[2]по будинку'!BI23+'[3]по будинку'!BH23+'[4]по будинку'!BH23+'[5]по будинку'!BH23+'[6]по будинку'!BH23</f>
        <v>0</v>
      </c>
      <c r="BJ23" s="14">
        <f t="shared" si="18"/>
        <v>285.43811999999997</v>
      </c>
      <c r="BK23" s="14">
        <v>0</v>
      </c>
      <c r="BL23" s="14">
        <f>'[7]Прибирання та вивезення снігу'!H24+'[2]по будинку'!BL23+'[3]по будинку'!BK23+'[4]по будинку'!BK23+'[5]по будинку'!BK23+'[6]по будинку'!BK23</f>
        <v>48.772899999999993</v>
      </c>
      <c r="BM23" s="14">
        <f>'[7]Прибирання та вивезення снігу'!R24+'[2]по будинку'!BM23+'[3]по будинку'!BL23+'[4]по будинку'!BL23+'[5]по будинку'!BL23+'[6]по будинку'!BL23</f>
        <v>1.085490123076954</v>
      </c>
      <c r="BN23" s="14">
        <f t="shared" si="19"/>
        <v>47.687409876923041</v>
      </c>
      <c r="BO23" s="14">
        <v>0</v>
      </c>
      <c r="BP23" s="14">
        <f>'[7]експлуатація номерних знаків'!H25+'[2]по будинку'!BP23+'[3]по будинку'!BO23+'[4]по будинку'!BO23+'[5]по будинку'!BO23+'[6]по будинку'!BO23</f>
        <v>0</v>
      </c>
      <c r="BQ23" s="14">
        <f>'[7]експлуатація номерних знаків'!P25+'[2]по будинку'!BQ23+'[3]по будинку'!BP23+'[4]по будинку'!BP23+'[5]по будинку'!BP23+'[6]по будинку'!BP23</f>
        <v>0</v>
      </c>
      <c r="BR23" s="19">
        <f t="shared" si="21"/>
        <v>0</v>
      </c>
      <c r="BS23" s="19">
        <v>0</v>
      </c>
      <c r="BT23" s="14">
        <f>'[7]Освітлення місць загального кор'!H25+'[2]по будинку'!BT23+'[3]по будинку'!BS23+'[4]по будинку'!BS23+'[5]по будинку'!BS23+'[6]по будинку'!BS23</f>
        <v>0</v>
      </c>
      <c r="BU23" s="14">
        <f>'[7]Освітлення місць загального кор'!Q25+'[2]по будинку'!BU23+'[3]по будинку'!BT23+'[4]по будинку'!BT23+'[5]по будинку'!BT23+'[6]по будинку'!BT23</f>
        <v>0</v>
      </c>
      <c r="BV23" s="14">
        <f t="shared" si="22"/>
        <v>0</v>
      </c>
      <c r="BW23" s="16">
        <f t="shared" si="23"/>
        <v>0</v>
      </c>
      <c r="BX23" s="14">
        <f>'[7]Енергопостачання ліфтів'!H25+'[2]по будинку'!BX23+'[3]по будинку'!BW23+'[4]по будинку'!BW23+'[5]по будинку'!BW23+'[6]по будинку'!BW23</f>
        <v>0</v>
      </c>
      <c r="BY23" s="14">
        <f>'[7]Енергопостачання ліфтів'!P25+'[2]по будинку'!BY23+'[3]по будинку'!BX23+'[4]по будинку'!BX23+'[5]по будинку'!BX23+'[6]по будинку'!BX23</f>
        <v>0</v>
      </c>
      <c r="BZ23" s="14">
        <f t="shared" si="24"/>
        <v>0</v>
      </c>
      <c r="CA23" s="27">
        <f t="shared" si="25"/>
        <v>0</v>
      </c>
      <c r="CB23" s="30">
        <f t="shared" si="26"/>
        <v>885.54476999999997</v>
      </c>
      <c r="CC23" s="19">
        <f t="shared" si="27"/>
        <v>766.03795731153002</v>
      </c>
      <c r="CD23" s="14">
        <f>CB23-CC23</f>
        <v>119.50681268846995</v>
      </c>
      <c r="CE23" s="27">
        <v>0</v>
      </c>
      <c r="CF23" s="52">
        <f t="shared" si="29"/>
        <v>0.86504712495962233</v>
      </c>
    </row>
    <row r="24" spans="1:84" ht="17.100000000000001" customHeight="1" x14ac:dyDescent="0.2">
      <c r="A24" s="11">
        <v>19</v>
      </c>
      <c r="B24" s="33" t="s">
        <v>49</v>
      </c>
      <c r="C24" s="34" t="s">
        <v>50</v>
      </c>
      <c r="D24" s="18">
        <f t="shared" si="0"/>
        <v>160.29999999999998</v>
      </c>
      <c r="E24" s="13">
        <f>('[1]по будинку'!E24+'[2]по будинку'!E24+'[3]по будинку'!E24+'[4]по будинку'!E24+'[5]по будинку'!E24+'[6]по будинку'!E24)/6</f>
        <v>0</v>
      </c>
      <c r="F24" s="4">
        <f>('[7]Всі послуги'!E26+'[2]по будинку'!F24+'[3]по будинку'!F24+'[4]по будинку'!F24+'[5]по будинку'!F24+'[6]по будинку'!F24)/6</f>
        <v>160.29999999999998</v>
      </c>
      <c r="G24" s="38">
        <v>1.3080000000000001</v>
      </c>
      <c r="H24" s="14">
        <f>'[1]по будинку'!H24+'[2]по будинку'!H24+'[3]по будинку'!H24</f>
        <v>629.0172</v>
      </c>
      <c r="I24" s="14">
        <f>('[7]Всі послуги'!F26+'[2]по будинку'!I24+'[3]по будинку'!I24+'[4]по будинку'!I24+'[5]по будинку'!I24+'[6]по будинку'!I24)/6</f>
        <v>0</v>
      </c>
      <c r="J24" s="38">
        <v>1.3080000000000001</v>
      </c>
      <c r="K24" s="48"/>
      <c r="L24" s="14">
        <f>'[1]по будинку'!K24+'[2]по будинку'!L24+'[3]по будинку'!K24</f>
        <v>0</v>
      </c>
      <c r="M24" s="20">
        <v>0</v>
      </c>
      <c r="N24" s="14">
        <f>'[1]по будинку'!M24+'[2]по будинку'!N24+'[3]по будинку'!M24</f>
        <v>0</v>
      </c>
      <c r="O24" s="19">
        <v>0</v>
      </c>
      <c r="P24" s="16">
        <f>'[7]Прибирання сходових кліто'!H25+'[2]по будинку'!P24+'[3]по будинку'!O24+'[4]по будинку'!O24+'[5]по будинку'!O24+'[6]по будинку'!O24</f>
        <v>0</v>
      </c>
      <c r="Q24" s="16">
        <f>'[7]Прибирання сходових кліто'!Y25+'[2]по будинку'!Q24+'[3]по будинку'!P24+'[4]по будинку'!P24+'[5]по будинку'!P24+'[6]по будинку'!P24</f>
        <v>0</v>
      </c>
      <c r="R24" s="14">
        <f t="shared" si="1"/>
        <v>0</v>
      </c>
      <c r="S24" s="14">
        <f t="shared" si="2"/>
        <v>0</v>
      </c>
      <c r="T24" s="14">
        <f>'[7]Прибирання прибуд терит.'!H24+'[2]по будинку'!T24+'[3]по будинку'!S24+'[4]по будинку'!S24+'[5]по будинку'!S24+'[6]по будинку'!S24</f>
        <v>54.662300000000002</v>
      </c>
      <c r="U24" s="16">
        <f>'[7]Прибирання прибуд терит.'!AG24+'[2]по будинку'!U24+'[3]по будинку'!T24+'[4]по будинку'!T24+'[5]по будинку'!T24+'[6]по будинку'!T24</f>
        <v>204.16934278453425</v>
      </c>
      <c r="V24" s="14">
        <v>0</v>
      </c>
      <c r="W24" s="14">
        <f t="shared" si="4"/>
        <v>149.50704278453424</v>
      </c>
      <c r="X24" s="16">
        <f>'[7]Вивезення та знешкодження ТПВ'!H26+'[2]по будинку'!X24+'[3]по будинку'!W24+'[4]по будинку'!W24+'[5]по будинку'!W24</f>
        <v>467.27449999999999</v>
      </c>
      <c r="Y24" s="14">
        <f>'[7]Вивезення та знешкодження ТПВ'!V26+'[2]по будинку'!Y24+'[3]по будинку'!X24+'[4]по будинку'!X24+'[5]по будинку'!X24</f>
        <v>535.16309470209319</v>
      </c>
      <c r="Z24" s="14">
        <v>0</v>
      </c>
      <c r="AA24" s="14">
        <f t="shared" si="5"/>
        <v>67.888594702093201</v>
      </c>
      <c r="AB24" s="14">
        <f>'[7]Приб підвал, тех.поверхів,покр '!H26+'[2]по будинку'!AB24+'[3]по будинку'!AA24+'[4]по будинку'!AA24+'[5]по будинку'!AA24+'[6]по будинку'!AA24</f>
        <v>0</v>
      </c>
      <c r="AC24" s="16">
        <f>'[7]Приб підвал, тех.поверхів,покр '!Q26+'[2]по будинку'!AC24+'[3]по будинку'!AB24+'[4]по будинку'!AB24+'[5]по будинку'!AB24+'[6]по будинку'!AB24</f>
        <v>0</v>
      </c>
      <c r="AD24" s="14">
        <f t="shared" si="6"/>
        <v>0</v>
      </c>
      <c r="AE24" s="14">
        <v>0</v>
      </c>
      <c r="AF24" s="14">
        <f>'[7]ТО ліфтів'!H26+'[2]по будинку'!AF24+'[3]по будинку'!AE24+'[4]по будинку'!AE24+'[5]по будинку'!AE24+'[6]по будинку'!AE24</f>
        <v>0</v>
      </c>
      <c r="AG24" s="14">
        <f>'[7]ТО ліфтів'!Q26+'[2]по будинку'!AG24+'[3]по будинку'!AF24+'[4]по будинку'!AF24+'[5]по будинку'!AF24+'[6]по будинку'!AF24</f>
        <v>0</v>
      </c>
      <c r="AH24" s="14">
        <f t="shared" si="7"/>
        <v>0</v>
      </c>
      <c r="AI24" s="14">
        <f t="shared" si="8"/>
        <v>0</v>
      </c>
      <c r="AJ24" s="14">
        <f>'[7]Обслуг. дисп.'!H26+'[2]по будинку'!AJ24+'[3]по будинку'!AI24+'[4]по будинку'!AI24+'[5]по будинку'!AI24+'[6]по будинку'!AI24</f>
        <v>0</v>
      </c>
      <c r="AK24" s="14">
        <f>'[7]Обслуг. дисп.'!O26+'[2]по будинку'!AK24+'[3]по будинку'!AJ24+'[4]по будинку'!AJ24+'[5]по будинку'!AJ24+'[6]по будинку'!AJ24</f>
        <v>0</v>
      </c>
      <c r="AL24" s="14">
        <f t="shared" si="9"/>
        <v>0</v>
      </c>
      <c r="AM24" s="16">
        <f t="shared" si="10"/>
        <v>0</v>
      </c>
      <c r="AN24" s="14">
        <f>'[7]ТО внутр. буд.сист'!H24+'[2]по будинку'!AN24+'[3]по будинку'!AM24+'[4]по будинку'!AM24+'[5]по будинку'!AM24+'[6]по будинку'!AM24</f>
        <v>0</v>
      </c>
      <c r="AO24" s="14">
        <f>'[7]ТО внутр. буд.сист'!W24+'[2]по будинку'!AO24+'[3]по будинку'!AN24+'[4]по будинку'!AN24+'[5]по будинку'!AN24+'[6]по будинку'!AN24</f>
        <v>0</v>
      </c>
      <c r="AP24" s="14">
        <f t="shared" si="11"/>
        <v>0</v>
      </c>
      <c r="AQ24" s="14">
        <f t="shared" si="12"/>
        <v>0</v>
      </c>
      <c r="AR24" s="14">
        <f>[7]Дератизація!H25+'[2]по будинку'!AR24+'[3]по будинку'!AQ24+'[4]по будинку'!AQ24+'[5]по будинку'!AQ24+'[6]по будинку'!AQ24</f>
        <v>0</v>
      </c>
      <c r="AS24" s="14">
        <f>[7]Дератизація!O25+'[2]по будинку'!AS24+'[3]по будинку'!AR24+'[4]по будинку'!AR24+'[5]по будинку'!AR24+'[6]по будинку'!AR24</f>
        <v>0</v>
      </c>
      <c r="AT24" s="14">
        <f t="shared" si="13"/>
        <v>0</v>
      </c>
      <c r="AU24" s="14">
        <f t="shared" si="14"/>
        <v>0</v>
      </c>
      <c r="AV24" s="14">
        <f>[7]Дезінсекція!H26+'[2]по будинку'!AV24+'[3]по будинку'!AU24+'[4]по будинку'!AU24+'[5]по будинку'!AU24+'[6]по будинку'!AU24</f>
        <v>0</v>
      </c>
      <c r="AW24" s="14">
        <f>[7]Дезінсекція!O26+'[2]по будинку'!AW24+'[3]по будинку'!AV24+'[4]по будинку'!AV24+'[5]по будинку'!AV24+'[6]по будинку'!AV24</f>
        <v>0</v>
      </c>
      <c r="AX24" s="14">
        <f t="shared" si="15"/>
        <v>0</v>
      </c>
      <c r="AY24" s="14">
        <v>0</v>
      </c>
      <c r="AZ24" s="14">
        <f>'[7]Обслуг. ДВК'!H26+'[2]по будинку'!AZ24+'[3]по будинку'!AY24+'[4]по будинку'!AY24+'[5]по будинку'!AY24+'[6]по будинку'!AY24</f>
        <v>206.46639999999999</v>
      </c>
      <c r="BA24" s="14">
        <f>'[7]Обслуг. ДВК'!Q26+'[2]по будинку'!BA24+'[3]по будинку'!AZ24+'[4]по будинку'!AZ24+'[5]по будинку'!AZ24+'[6]по будинку'!AZ24</f>
        <v>269.72953397878575</v>
      </c>
      <c r="BB24" s="14">
        <v>0</v>
      </c>
      <c r="BC24" s="14">
        <f t="shared" si="34"/>
        <v>63.26313397878576</v>
      </c>
      <c r="BD24" s="14">
        <f>'[7]ТО мереж електропост.'!H27+'[2]по будинку'!BD24+'[3]по будинку'!BC24+'[4]по будинку'!BC24+'[5]по будинку'!BC24+'[6]по будинку'!BC24</f>
        <v>0</v>
      </c>
      <c r="BE24" s="16">
        <f>'[7]ТО мереж електропост.'!P27+'[2]по будинку'!BE24+'[3]по будинку'!BD24+'[4]по будинку'!BD24+'[5]по будинку'!BD24+'[6]по будинку'!BD24</f>
        <v>0</v>
      </c>
      <c r="BF24" s="14">
        <f t="shared" si="16"/>
        <v>0</v>
      </c>
      <c r="BG24" s="14">
        <f t="shared" si="17"/>
        <v>0</v>
      </c>
      <c r="BH24" s="14">
        <f>'[7]ПР констр.'!H26+'[2]по будинку'!BH24+'[3]по будинку'!BG24+'[4]по будинку'!BG24+'[5]по будинку'!BG24+'[6]по будинку'!BG24</f>
        <v>414.80830999999995</v>
      </c>
      <c r="BI24" s="14">
        <f>'[7]ПР констр.'!BT26+'[2]по будинку'!BI24+'[3]по будинку'!BH24+'[4]по будинку'!BH24+'[5]по будинку'!BH24+'[6]по будинку'!BH24</f>
        <v>0</v>
      </c>
      <c r="BJ24" s="14">
        <f t="shared" si="18"/>
        <v>414.80830999999995</v>
      </c>
      <c r="BK24" s="14">
        <v>0</v>
      </c>
      <c r="BL24" s="14">
        <f>'[7]Прибирання та вивезення снігу'!H25+'[2]по будинку'!BL24+'[3]по будинку'!BK24+'[4]по будинку'!BK24+'[5]по будинку'!BK24+'[6]по будинку'!BK24</f>
        <v>48.859440000000006</v>
      </c>
      <c r="BM24" s="14">
        <f>'[7]Прибирання та вивезення снігу'!R25+'[2]по будинку'!BM24+'[3]по будинку'!BL24+'[4]по будинку'!BL24+'[5]по будинку'!BL24+'[6]по будинку'!BL24</f>
        <v>1.0876341804757712</v>
      </c>
      <c r="BN24" s="14">
        <f t="shared" si="19"/>
        <v>47.771805819524232</v>
      </c>
      <c r="BO24" s="14">
        <v>0</v>
      </c>
      <c r="BP24" s="14">
        <f>'[7]експлуатація номерних знаків'!H26+'[2]по будинку'!BP24+'[3]по будинку'!BO24+'[4]по будинку'!BO24+'[5]по будинку'!BO24+'[6]по будинку'!BO24</f>
        <v>0</v>
      </c>
      <c r="BQ24" s="14">
        <f>'[7]експлуатація номерних знаків'!P26+'[2]по будинку'!BQ24+'[3]по будинку'!BP24+'[4]по будинку'!BP24+'[5]по будинку'!BP24+'[6]по будинку'!BP24</f>
        <v>0</v>
      </c>
      <c r="BR24" s="19">
        <f t="shared" si="21"/>
        <v>0</v>
      </c>
      <c r="BS24" s="19">
        <v>0</v>
      </c>
      <c r="BT24" s="14">
        <f>'[7]Освітлення місць загального кор'!H26+'[2]по будинку'!BT24+'[3]по будинку'!BS24+'[4]по будинку'!BS24+'[5]по будинку'!BS24+'[6]по будинку'!BS24</f>
        <v>0</v>
      </c>
      <c r="BU24" s="14">
        <f>'[7]Освітлення місць загального кор'!Q26+'[2]по будинку'!BU24+'[3]по будинку'!BT24+'[4]по будинку'!BT24+'[5]по будинку'!BT24+'[6]по будинку'!BT24</f>
        <v>0</v>
      </c>
      <c r="BV24" s="14">
        <f t="shared" si="22"/>
        <v>0</v>
      </c>
      <c r="BW24" s="16">
        <f t="shared" si="23"/>
        <v>0</v>
      </c>
      <c r="BX24" s="14">
        <f>'[7]Енергопостачання ліфтів'!H26+'[2]по будинку'!BX24+'[3]по будинку'!BW24+'[4]по будинку'!BW24+'[5]по будинку'!BW24+'[6]по будинку'!BW24</f>
        <v>0</v>
      </c>
      <c r="BY24" s="14">
        <f>'[7]Енергопостачання ліфтів'!P26+'[2]по будинку'!BY24+'[3]по будинку'!BX24+'[4]по будинку'!BX24+'[5]по будинку'!BX24+'[6]по будинку'!BX24</f>
        <v>0</v>
      </c>
      <c r="BZ24" s="14">
        <f t="shared" si="24"/>
        <v>0</v>
      </c>
      <c r="CA24" s="27">
        <f t="shared" si="25"/>
        <v>0</v>
      </c>
      <c r="CB24" s="30">
        <f t="shared" si="26"/>
        <v>1192.0709499999998</v>
      </c>
      <c r="CC24" s="19">
        <f t="shared" si="27"/>
        <v>1010.149605645889</v>
      </c>
      <c r="CD24" s="14">
        <f>CB24-CC24</f>
        <v>181.92134435411083</v>
      </c>
      <c r="CE24" s="27">
        <v>0</v>
      </c>
      <c r="CF24" s="52">
        <f t="shared" si="29"/>
        <v>0.84739050611533584</v>
      </c>
    </row>
    <row r="25" spans="1:84" ht="17.100000000000001" customHeight="1" x14ac:dyDescent="0.2">
      <c r="A25" s="17">
        <v>20</v>
      </c>
      <c r="B25" s="33" t="s">
        <v>49</v>
      </c>
      <c r="C25" s="34">
        <v>11</v>
      </c>
      <c r="D25" s="18">
        <f t="shared" si="0"/>
        <v>161.79999999999998</v>
      </c>
      <c r="E25" s="13">
        <f>('[1]по будинку'!E25+'[2]по будинку'!E25+'[3]по будинку'!E25+'[4]по будинку'!E25+'[5]по будинку'!E25+'[6]по будинку'!E25)/6</f>
        <v>0</v>
      </c>
      <c r="F25" s="4">
        <f>('[7]Всі послуги'!E27+'[2]по будинку'!F25+'[3]по будинку'!F25+'[4]по будинку'!F25+'[5]по будинку'!F25+'[6]по будинку'!F25)/6</f>
        <v>161.79999999999998</v>
      </c>
      <c r="G25" s="38">
        <v>1.2090000000000001</v>
      </c>
      <c r="H25" s="14">
        <f>'[1]по будинку'!H25+'[2]по будинку'!H25+'[3]по будинку'!H25</f>
        <v>586.84860000000003</v>
      </c>
      <c r="I25" s="14">
        <f>('[7]Всі послуги'!F27+'[2]по будинку'!I25+'[3]по будинку'!I25+'[4]по будинку'!I25+'[5]по будинку'!I25+'[6]по будинку'!I25)/6</f>
        <v>0</v>
      </c>
      <c r="J25" s="38">
        <v>1.2090000000000001</v>
      </c>
      <c r="K25" s="48"/>
      <c r="L25" s="14">
        <f>'[1]по будинку'!K25+'[2]по будинку'!L25+'[3]по будинку'!K25</f>
        <v>0</v>
      </c>
      <c r="M25" s="20">
        <v>0</v>
      </c>
      <c r="N25" s="14">
        <f>'[1]по будинку'!M25+'[2]по будинку'!N25+'[3]по будинку'!M25</f>
        <v>0</v>
      </c>
      <c r="O25" s="19">
        <v>0</v>
      </c>
      <c r="P25" s="16">
        <f>'[7]Прибирання сходових кліто'!H26+'[2]по будинку'!P25+'[3]по будинку'!O25+'[4]по будинку'!O25+'[5]по будинку'!O25+'[6]по будинку'!O25</f>
        <v>0</v>
      </c>
      <c r="Q25" s="16">
        <f>'[7]Прибирання сходових кліто'!Y26+'[2]по будинку'!Q25+'[3]по будинку'!P25+'[4]по будинку'!P25+'[5]по будинку'!P25+'[6]по будинку'!P25</f>
        <v>0</v>
      </c>
      <c r="R25" s="14">
        <f t="shared" si="1"/>
        <v>0</v>
      </c>
      <c r="S25" s="14">
        <f t="shared" si="2"/>
        <v>0</v>
      </c>
      <c r="T25" s="14">
        <f>'[7]Прибирання прибуд терит.'!H25+'[2]по будинку'!T25+'[3]по будинку'!S25+'[4]по будинку'!S25+'[5]по будинку'!S25+'[6]по будинку'!S25</f>
        <v>69.040060000000011</v>
      </c>
      <c r="U25" s="16">
        <f>'[7]Прибирання прибуд терит.'!AG25+'[2]по будинку'!U25+'[3]по будинку'!T25+'[4]по будинку'!T25+'[5]по будинку'!T25+'[6]по будинку'!T25</f>
        <v>204.21991835842249</v>
      </c>
      <c r="V25" s="14">
        <v>0</v>
      </c>
      <c r="W25" s="14">
        <f t="shared" si="4"/>
        <v>135.17985835842248</v>
      </c>
      <c r="X25" s="16">
        <f>'[7]Вивезення та знешкодження ТПВ'!H27+'[2]по будинку'!X25+'[3]по будинку'!W25+'[4]по будинку'!W25+'[5]по будинку'!W25</f>
        <v>465.98399999999998</v>
      </c>
      <c r="Y25" s="14">
        <f>'[7]Вивезення та знешкодження ТПВ'!V27+'[2]по будинку'!Y25+'[3]по будинку'!X25+'[4]по будинку'!X25+'[5]по будинку'!X25</f>
        <v>479.57915089798286</v>
      </c>
      <c r="Z25" s="14">
        <v>0</v>
      </c>
      <c r="AA25" s="14">
        <f t="shared" si="5"/>
        <v>13.595150897982876</v>
      </c>
      <c r="AB25" s="14">
        <f>'[7]Приб підвал, тех.поверхів,покр '!H27+'[2]по будинку'!AB25+'[3]по будинку'!AA25+'[4]по будинку'!AA25+'[5]по будинку'!AA25+'[6]по будинку'!AA25</f>
        <v>0</v>
      </c>
      <c r="AC25" s="16">
        <f>'[7]Приб підвал, тех.поверхів,покр '!Q27+'[2]по будинку'!AC25+'[3]по будинку'!AB25+'[4]по будинку'!AB25+'[5]по будинку'!AB25+'[6]по будинку'!AB25</f>
        <v>0</v>
      </c>
      <c r="AD25" s="14">
        <f t="shared" si="6"/>
        <v>0</v>
      </c>
      <c r="AE25" s="14">
        <v>0</v>
      </c>
      <c r="AF25" s="14">
        <f>'[7]ТО ліфтів'!H27+'[2]по будинку'!AF25+'[3]по будинку'!AE25+'[4]по будинку'!AE25+'[5]по будинку'!AE25+'[6]по будинку'!AE25</f>
        <v>0</v>
      </c>
      <c r="AG25" s="14">
        <f>'[7]ТО ліфтів'!Q27+'[2]по будинку'!AG25+'[3]по будинку'!AF25+'[4]по будинку'!AF25+'[5]по будинку'!AF25+'[6]по будинку'!AF25</f>
        <v>0</v>
      </c>
      <c r="AH25" s="14">
        <f t="shared" si="7"/>
        <v>0</v>
      </c>
      <c r="AI25" s="14">
        <f t="shared" si="8"/>
        <v>0</v>
      </c>
      <c r="AJ25" s="14">
        <f>'[7]Обслуг. дисп.'!H27+'[2]по будинку'!AJ25+'[3]по будинку'!AI25+'[4]по будинку'!AI25+'[5]по будинку'!AI25+'[6]по будинку'!AI25</f>
        <v>0</v>
      </c>
      <c r="AK25" s="14">
        <f>'[7]Обслуг. дисп.'!O27+'[2]по будинку'!AK25+'[3]по будинку'!AJ25+'[4]по будинку'!AJ25+'[5]по будинку'!AJ25+'[6]по будинку'!AJ25</f>
        <v>0</v>
      </c>
      <c r="AL25" s="14">
        <f t="shared" si="9"/>
        <v>0</v>
      </c>
      <c r="AM25" s="16">
        <f t="shared" si="10"/>
        <v>0</v>
      </c>
      <c r="AN25" s="14">
        <f>'[7]ТО внутр. буд.сист'!H25+'[2]по будинку'!AN25+'[3]по будинку'!AM25+'[4]по будинку'!AM25+'[5]по будинку'!AM25+'[6]по будинку'!AM25</f>
        <v>0</v>
      </c>
      <c r="AO25" s="14">
        <f>'[7]ТО внутр. буд.сист'!W25+'[2]по будинку'!AO25+'[3]по будинку'!AN25+'[4]по будинку'!AN25+'[5]по будинку'!AN25+'[6]по будинку'!AN25</f>
        <v>0</v>
      </c>
      <c r="AP25" s="14">
        <f t="shared" si="11"/>
        <v>0</v>
      </c>
      <c r="AQ25" s="14">
        <f t="shared" si="12"/>
        <v>0</v>
      </c>
      <c r="AR25" s="14">
        <f>[7]Дератизація!H26+'[2]по будинку'!AR25+'[3]по будинку'!AQ25+'[4]по будинку'!AQ25+'[5]по будинку'!AQ25+'[6]по будинку'!AQ25</f>
        <v>0</v>
      </c>
      <c r="AS25" s="14">
        <f>[7]Дератизація!O26+'[2]по будинку'!AS25+'[3]по будинку'!AR25+'[4]по будинку'!AR25+'[5]по будинку'!AR25+'[6]по будинку'!AR25</f>
        <v>0</v>
      </c>
      <c r="AT25" s="14">
        <f t="shared" si="13"/>
        <v>0</v>
      </c>
      <c r="AU25" s="14">
        <f t="shared" si="14"/>
        <v>0</v>
      </c>
      <c r="AV25" s="14">
        <f>[7]Дезінсекція!H27+'[2]по будинку'!AV25+'[3]по будинку'!AU25+'[4]по будинку'!AU25+'[5]по будинку'!AU25+'[6]по будинку'!AU25</f>
        <v>0</v>
      </c>
      <c r="AW25" s="14">
        <f>[7]Дезінсекція!O27+'[2]по будинку'!AW25+'[3]по будинку'!AV25+'[4]по будинку'!AV25+'[5]по будинку'!AV25+'[6]по будинку'!AV25</f>
        <v>0</v>
      </c>
      <c r="AX25" s="14">
        <f t="shared" si="15"/>
        <v>0</v>
      </c>
      <c r="AY25" s="14">
        <v>0</v>
      </c>
      <c r="AZ25" s="14">
        <f>'[7]Обслуг. ДВК'!H27+'[2]по будинку'!AZ25+'[3]по будинку'!AY25+'[4]по будинку'!AY25+'[5]по будинку'!AY25+'[6]по будинку'!AY25</f>
        <v>104.71696000000001</v>
      </c>
      <c r="BA25" s="14">
        <f>'[7]Обслуг. ДВК'!Q27+'[2]по будинку'!BA25+'[3]по будинку'!AZ25+'[4]по будинку'!AZ25+'[5]по будинку'!AZ25+'[6]по будинку'!AZ25</f>
        <v>107.89181359151431</v>
      </c>
      <c r="BB25" s="14">
        <v>0</v>
      </c>
      <c r="BC25" s="14">
        <f t="shared" si="34"/>
        <v>3.1748535915142924</v>
      </c>
      <c r="BD25" s="14">
        <f>'[7]ТО мереж електропост.'!H28+'[2]по будинку'!BD25+'[3]по будинку'!BC25+'[4]по будинку'!BC25+'[5]по будинку'!BC25+'[6]по будинку'!BC25</f>
        <v>0</v>
      </c>
      <c r="BE25" s="16">
        <f>'[7]ТО мереж електропост.'!P28+'[2]по будинку'!BE25+'[3]по будинку'!BD25+'[4]по будинку'!BD25+'[5]по будинку'!BD25+'[6]по будинку'!BD25</f>
        <v>0</v>
      </c>
      <c r="BF25" s="14">
        <f t="shared" si="16"/>
        <v>0</v>
      </c>
      <c r="BG25" s="14">
        <f t="shared" si="17"/>
        <v>0</v>
      </c>
      <c r="BH25" s="14">
        <f>'[7]ПР констр.'!H27+'[2]по будинку'!BH25+'[3]по будинку'!BG25+'[4]по будинку'!BG25+'[5]по будинку'!BG25+'[6]по будинку'!BG25</f>
        <v>402.57458000000003</v>
      </c>
      <c r="BI25" s="14">
        <f>'[7]ПР констр.'!BT27+'[2]по будинку'!BI25+'[3]по будинку'!BH25+'[4]по будинку'!BH25+'[5]по будинку'!BH25+'[6]по будинку'!BH25</f>
        <v>0</v>
      </c>
      <c r="BJ25" s="14">
        <f t="shared" si="18"/>
        <v>402.57458000000003</v>
      </c>
      <c r="BK25" s="14">
        <v>0</v>
      </c>
      <c r="BL25" s="14">
        <f>'[7]Прибирання та вивезення снігу'!H26+'[2]по будинку'!BL25+'[3]по будинку'!BK25+'[4]по будинку'!BK25+'[5]по будинку'!BK25+'[6]по будинку'!BK25</f>
        <v>62.034120000000001</v>
      </c>
      <c r="BM25" s="14">
        <f>'[7]Прибирання та вивезення снігу'!R26+'[2]по будинку'!BM25+'[3]по будинку'!BL25+'[4]по будинку'!BL25+'[5]по будинку'!BL25+'[6]по будинку'!BL25</f>
        <v>1.3832427018417621</v>
      </c>
      <c r="BN25" s="14">
        <f t="shared" si="19"/>
        <v>60.650877298158242</v>
      </c>
      <c r="BO25" s="14">
        <v>0</v>
      </c>
      <c r="BP25" s="14">
        <f>'[7]експлуатація номерних знаків'!H27+'[2]по будинку'!BP25+'[3]по будинку'!BO25+'[4]по будинку'!BO25+'[5]по будинку'!BO25+'[6]по будинку'!BO25</f>
        <v>0</v>
      </c>
      <c r="BQ25" s="14">
        <f>'[7]експлуатація номерних знаків'!P27+'[2]по будинку'!BQ25+'[3]по будинку'!BP25+'[4]по будинку'!BP25+'[5]по будинку'!BP25+'[6]по будинку'!BP25</f>
        <v>0</v>
      </c>
      <c r="BR25" s="19">
        <f t="shared" si="21"/>
        <v>0</v>
      </c>
      <c r="BS25" s="19">
        <v>0</v>
      </c>
      <c r="BT25" s="14">
        <f>'[7]Освітлення місць загального кор'!H27+'[2]по будинку'!BT25+'[3]по будинку'!BS25+'[4]по будинку'!BS25+'[5]по будинку'!BS25+'[6]по будинку'!BS25</f>
        <v>0</v>
      </c>
      <c r="BU25" s="14">
        <f>'[7]Освітлення місць загального кор'!Q27+'[2]по будинку'!BU25+'[3]по будинку'!BT25+'[4]по будинку'!BT25+'[5]по будинку'!BT25+'[6]по будинку'!BT25</f>
        <v>0</v>
      </c>
      <c r="BV25" s="14">
        <f t="shared" si="22"/>
        <v>0</v>
      </c>
      <c r="BW25" s="16">
        <f t="shared" si="23"/>
        <v>0</v>
      </c>
      <c r="BX25" s="14">
        <f>'[7]Енергопостачання ліфтів'!H27+'[2]по будинку'!BX25+'[3]по будинку'!BW25+'[4]по будинку'!BW25+'[5]по будинку'!BW25+'[6]по будинку'!BW25</f>
        <v>0</v>
      </c>
      <c r="BY25" s="14">
        <f>'[7]Енергопостачання ліфтів'!P27+'[2]по будинку'!BY25+'[3]по будинку'!BX25+'[4]по будинку'!BX25+'[5]по будинку'!BX25+'[6]по будинку'!BX25</f>
        <v>0</v>
      </c>
      <c r="BZ25" s="14">
        <f t="shared" si="24"/>
        <v>0</v>
      </c>
      <c r="CA25" s="27">
        <f t="shared" si="25"/>
        <v>0</v>
      </c>
      <c r="CB25" s="30">
        <f t="shared" si="26"/>
        <v>1104.3497199999999</v>
      </c>
      <c r="CC25" s="19">
        <f t="shared" si="27"/>
        <v>793.07412554976133</v>
      </c>
      <c r="CD25" s="14">
        <f t="shared" si="28"/>
        <v>311.2755944502386</v>
      </c>
      <c r="CE25" s="27">
        <v>0</v>
      </c>
      <c r="CF25" s="52">
        <f t="shared" si="29"/>
        <v>0.71813675612627614</v>
      </c>
    </row>
    <row r="26" spans="1:84" ht="17.100000000000001" customHeight="1" x14ac:dyDescent="0.2">
      <c r="A26" s="17">
        <v>21</v>
      </c>
      <c r="B26" s="33" t="s">
        <v>49</v>
      </c>
      <c r="C26" s="34" t="s">
        <v>51</v>
      </c>
      <c r="D26" s="18">
        <f t="shared" si="0"/>
        <v>181.29999999999998</v>
      </c>
      <c r="E26" s="13">
        <f>('[1]по будинку'!E26+'[2]по будинку'!E26+'[3]по будинку'!E26+'[4]по будинку'!E26+'[5]по будинку'!E26+'[6]по будинку'!E26)/6</f>
        <v>0</v>
      </c>
      <c r="F26" s="4">
        <f>('[7]Всі послуги'!E28+'[2]по будинку'!F26+'[3]по будинку'!F26+'[4]по будинку'!F26+'[5]по будинку'!F26+'[6]по будинку'!F26)/6</f>
        <v>181.29999999999998</v>
      </c>
      <c r="G26" s="38">
        <v>0.90100000000000002</v>
      </c>
      <c r="H26" s="14">
        <f>'[1]по будинку'!H26+'[2]по будинку'!H26+'[3]по будинку'!H26</f>
        <v>490.0539</v>
      </c>
      <c r="I26" s="14">
        <f>('[7]Всі послуги'!F28+'[2]по будинку'!I26+'[3]по будинку'!I26+'[4]по будинку'!I26+'[5]по будинку'!I26+'[6]по будинку'!I26)/6</f>
        <v>0</v>
      </c>
      <c r="J26" s="38">
        <v>0.90100000000000002</v>
      </c>
      <c r="K26" s="48"/>
      <c r="L26" s="14">
        <f>'[1]по будинку'!K26+'[2]по будинку'!L26+'[3]по будинку'!K26</f>
        <v>0</v>
      </c>
      <c r="M26" s="20">
        <v>0</v>
      </c>
      <c r="N26" s="14">
        <f>'[1]по будинку'!M26+'[2]по будинку'!N26+'[3]по будинку'!M26</f>
        <v>0</v>
      </c>
      <c r="O26" s="19">
        <v>0</v>
      </c>
      <c r="P26" s="16">
        <f>'[7]Прибирання сходових кліто'!H27+'[2]по будинку'!P26+'[3]по будинку'!O26+'[4]по будинку'!O26+'[5]по будинку'!O26+'[6]по будинку'!O26</f>
        <v>0</v>
      </c>
      <c r="Q26" s="16">
        <f>'[7]Прибирання сходових кліто'!Y27+'[2]по будинку'!Q26+'[3]по будинку'!P26+'[4]по будинку'!P26+'[5]по будинку'!P26+'[6]по будинку'!P26</f>
        <v>0</v>
      </c>
      <c r="R26" s="14">
        <f t="shared" si="1"/>
        <v>0</v>
      </c>
      <c r="S26" s="14">
        <f t="shared" si="2"/>
        <v>0</v>
      </c>
      <c r="T26" s="14">
        <f>'[7]Прибирання прибуд терит.'!H26+'[2]по будинку'!T26+'[3]по будинку'!S26+'[4]по будинку'!S26+'[5]по будинку'!S26+'[6]по будинку'!S26</f>
        <v>47.536860000000004</v>
      </c>
      <c r="U26" s="16">
        <f>'[7]Прибирання прибуд терит.'!AG26+'[2]по будинку'!U26+'[3]по будинку'!T26+'[4]по будинку'!T26+'[5]по будинку'!T26+'[6]по будинку'!T26</f>
        <v>204.14413874493107</v>
      </c>
      <c r="V26" s="14">
        <v>0</v>
      </c>
      <c r="W26" s="14">
        <f t="shared" si="4"/>
        <v>156.60727874493108</v>
      </c>
      <c r="X26" s="16">
        <f>'[7]Вивезення та знешкодження ТПВ'!H28+'[2]по будинку'!X26+'[3]по будинку'!W26+'[4]по будинку'!W26+'[5]по будинку'!W26</f>
        <v>339.03100000000001</v>
      </c>
      <c r="Y26" s="14">
        <f>'[7]Вивезення та знешкодження ТПВ'!V28+'[2]по будинку'!Y26+'[3]по будинку'!X26+'[4]по будинку'!X26+'[5]по будинку'!X26</f>
        <v>350.14815486601628</v>
      </c>
      <c r="Z26" s="14">
        <v>0</v>
      </c>
      <c r="AA26" s="14">
        <f t="shared" si="5"/>
        <v>11.117154866016278</v>
      </c>
      <c r="AB26" s="14">
        <f>'[7]Приб підвал, тех.поверхів,покр '!H28+'[2]по будинку'!AB26+'[3]по будинку'!AA26+'[4]по будинку'!AA26+'[5]по будинку'!AA26+'[6]по будинку'!AA26</f>
        <v>0</v>
      </c>
      <c r="AC26" s="16">
        <f>'[7]Приб підвал, тех.поверхів,покр '!Q28+'[2]по будинку'!AC26+'[3]по будинку'!AB26+'[4]по будинку'!AB26+'[5]по будинку'!AB26+'[6]по будинку'!AB26</f>
        <v>0</v>
      </c>
      <c r="AD26" s="14">
        <f t="shared" si="6"/>
        <v>0</v>
      </c>
      <c r="AE26" s="14">
        <v>0</v>
      </c>
      <c r="AF26" s="14">
        <f>'[7]ТО ліфтів'!H28+'[2]по будинку'!AF26+'[3]по будинку'!AE26+'[4]по будинку'!AE26+'[5]по будинку'!AE26+'[6]по будинку'!AE26</f>
        <v>0</v>
      </c>
      <c r="AG26" s="14">
        <f>'[7]ТО ліфтів'!Q28+'[2]по будинку'!AG26+'[3]по будинку'!AF26+'[4]по будинку'!AF26+'[5]по будинку'!AF26+'[6]по будинку'!AF26</f>
        <v>0</v>
      </c>
      <c r="AH26" s="14">
        <f t="shared" si="7"/>
        <v>0</v>
      </c>
      <c r="AI26" s="14">
        <f t="shared" si="8"/>
        <v>0</v>
      </c>
      <c r="AJ26" s="14">
        <f>'[7]Обслуг. дисп.'!H28+'[2]по будинку'!AJ26+'[3]по будинку'!AI26+'[4]по будинку'!AI26+'[5]по будинку'!AI26+'[6]по будинку'!AI26</f>
        <v>0</v>
      </c>
      <c r="AK26" s="14">
        <f>'[7]Обслуг. дисп.'!O28+'[2]по будинку'!AK26+'[3]по будинку'!AJ26+'[4]по будинку'!AJ26+'[5]по будинку'!AJ26+'[6]по будинку'!AJ26</f>
        <v>0</v>
      </c>
      <c r="AL26" s="14">
        <f t="shared" si="9"/>
        <v>0</v>
      </c>
      <c r="AM26" s="16">
        <f t="shared" si="10"/>
        <v>0</v>
      </c>
      <c r="AN26" s="14">
        <f>'[7]ТО внутр. буд.сист'!H26+'[2]по будинку'!AN26+'[3]по будинку'!AM26+'[4]по будинку'!AM26+'[5]по будинку'!AM26+'[6]по будинку'!AM26</f>
        <v>0</v>
      </c>
      <c r="AO26" s="14">
        <f>'[7]ТО внутр. буд.сист'!W26+'[2]по будинку'!AO26+'[3]по будинку'!AN26+'[4]по будинку'!AN26+'[5]по будинку'!AN26+'[6]по будинку'!AN26</f>
        <v>0</v>
      </c>
      <c r="AP26" s="14">
        <f t="shared" si="11"/>
        <v>0</v>
      </c>
      <c r="AQ26" s="14">
        <f t="shared" si="12"/>
        <v>0</v>
      </c>
      <c r="AR26" s="14">
        <f>[7]Дератизація!H27+'[2]по будинку'!AR26+'[3]по будинку'!AQ26+'[4]по будинку'!AQ26+'[5]по будинку'!AQ26+'[6]по будинку'!AQ26</f>
        <v>0</v>
      </c>
      <c r="AS26" s="14">
        <f>[7]Дератизація!O27+'[2]по будинку'!AS26+'[3]по будинку'!AR26+'[4]по будинку'!AR26+'[5]по будинку'!AR26+'[6]по будинку'!AR26</f>
        <v>0</v>
      </c>
      <c r="AT26" s="14">
        <f t="shared" si="13"/>
        <v>0</v>
      </c>
      <c r="AU26" s="14">
        <f t="shared" si="14"/>
        <v>0</v>
      </c>
      <c r="AV26" s="14">
        <f>[7]Дезінсекція!H28+'[2]по будинку'!AV26+'[3]по будинку'!AU26+'[4]по будинку'!AU26+'[5]по будинку'!AU26+'[6]по будинку'!AU26</f>
        <v>0</v>
      </c>
      <c r="AW26" s="14">
        <f>[7]Дезінсекція!O28+'[2]по будинку'!AW26+'[3]по будинку'!AV26+'[4]по будинку'!AV26+'[5]по будинку'!AV26+'[6]по будинку'!AV26</f>
        <v>0</v>
      </c>
      <c r="AX26" s="14">
        <f t="shared" si="15"/>
        <v>0</v>
      </c>
      <c r="AY26" s="14">
        <v>0</v>
      </c>
      <c r="AZ26" s="14">
        <f>'[7]Обслуг. ДВК'!H28+'[2]по будинку'!AZ26+'[3]по будинку'!AY26+'[4]по будинку'!AY26+'[5]по будинку'!AY26+'[6]по будинку'!AY26</f>
        <v>42.913710000000002</v>
      </c>
      <c r="BA26" s="14">
        <f>'[7]Обслуг. ДВК'!Q28+'[2]по будинку'!BA26+'[3]по будинку'!AZ26+'[4]по будинку'!AZ26+'[5]по будинку'!AZ26+'[6]по будинку'!AZ26</f>
        <v>215.78362718302861</v>
      </c>
      <c r="BB26" s="14">
        <v>0</v>
      </c>
      <c r="BC26" s="14">
        <f t="shared" si="34"/>
        <v>172.8699171830286</v>
      </c>
      <c r="BD26" s="14">
        <f>'[7]ТО мереж електропост.'!H29+'[2]по будинку'!BD26+'[3]по будинку'!BC26+'[4]по будинку'!BC26+'[5]по будинку'!BC26+'[6]по будинку'!BC26</f>
        <v>0</v>
      </c>
      <c r="BE26" s="16">
        <f>'[7]ТО мереж електропост.'!P29+'[2]по будинку'!BE26+'[3]по будинку'!BD26+'[4]по будинку'!BD26+'[5]по будинку'!BD26+'[6]по будинку'!BD26</f>
        <v>0</v>
      </c>
      <c r="BF26" s="14">
        <f t="shared" si="16"/>
        <v>0</v>
      </c>
      <c r="BG26" s="14">
        <f t="shared" si="17"/>
        <v>0</v>
      </c>
      <c r="BH26" s="14">
        <f>'[7]ПР констр.'!H28+'[2]по будинку'!BH26+'[3]по будинку'!BG26+'[4]по будинку'!BG26+'[5]по будинку'!BG26+'[6]по будинку'!BG26</f>
        <v>464.47246999999999</v>
      </c>
      <c r="BI26" s="14">
        <f>'[7]ПР констр.'!BT28+'[2]по будинку'!BI26+'[3]по будинку'!BH26+'[4]по будинку'!BH26+'[5]по будинку'!BH26+'[6]по будинку'!BH26</f>
        <v>0</v>
      </c>
      <c r="BJ26" s="14">
        <f t="shared" si="18"/>
        <v>464.47246999999999</v>
      </c>
      <c r="BK26" s="14">
        <v>0</v>
      </c>
      <c r="BL26" s="14">
        <f>'[7]Прибирання та вивезення снігу'!H27+'[2]по будинку'!BL26+'[3]по будинку'!BK26+'[4]по будинку'!BK26+'[5]по будинку'!BK26+'[6]по будинку'!BK26</f>
        <v>42.061600000000006</v>
      </c>
      <c r="BM26" s="14">
        <f>'[7]Прибирання та вивезення снігу'!R27+'[2]по будинку'!BM26+'[3]по будинку'!BL26+'[4]по будинку'!BL26+'[5]по будинку'!BL26+'[6]по будинку'!BL26</f>
        <v>0.93489044578537461</v>
      </c>
      <c r="BN26" s="14">
        <f t="shared" si="19"/>
        <v>41.126709554214628</v>
      </c>
      <c r="BO26" s="14">
        <v>0</v>
      </c>
      <c r="BP26" s="14">
        <f>'[7]експлуатація номерних знаків'!H28+'[2]по будинку'!BP26+'[3]по будинку'!BO26+'[4]по будинку'!BO26+'[5]по будинку'!BO26+'[6]по будинку'!BO26</f>
        <v>0</v>
      </c>
      <c r="BQ26" s="14">
        <f>'[7]експлуатація номерних знаків'!P28+'[2]по будинку'!BQ26+'[3]по будинку'!BP26+'[4]по будинку'!BP26+'[5]по будинку'!BP26+'[6]по будинку'!BP26</f>
        <v>0</v>
      </c>
      <c r="BR26" s="19">
        <f t="shared" si="21"/>
        <v>0</v>
      </c>
      <c r="BS26" s="19">
        <v>0</v>
      </c>
      <c r="BT26" s="14">
        <f>'[7]Освітлення місць загального кор'!H28+'[2]по будинку'!BT26+'[3]по будинку'!BS26+'[4]по будинку'!BS26+'[5]по будинку'!BS26+'[6]по будинку'!BS26</f>
        <v>0</v>
      </c>
      <c r="BU26" s="14">
        <f>'[7]Освітлення місць загального кор'!Q28+'[2]по будинку'!BU26+'[3]по будинку'!BT26+'[4]по будинку'!BT26+'[5]по будинку'!BT26+'[6]по будинку'!BT26</f>
        <v>0</v>
      </c>
      <c r="BV26" s="14">
        <f t="shared" si="22"/>
        <v>0</v>
      </c>
      <c r="BW26" s="16">
        <f t="shared" si="23"/>
        <v>0</v>
      </c>
      <c r="BX26" s="14">
        <f>'[7]Енергопостачання ліфтів'!H28+'[2]по будинку'!BX26+'[3]по будинку'!BW26+'[4]по будинку'!BW26+'[5]по будинку'!BW26+'[6]по будинку'!BW26</f>
        <v>0</v>
      </c>
      <c r="BY26" s="14">
        <f>'[7]Енергопостачання ліфтів'!P28+'[2]по будинку'!BY26+'[3]по будинку'!BX26+'[4]по будинку'!BX26+'[5]по будинку'!BX26+'[6]по будинку'!BX26</f>
        <v>0</v>
      </c>
      <c r="BZ26" s="14">
        <f t="shared" si="24"/>
        <v>0</v>
      </c>
      <c r="CA26" s="27">
        <f t="shared" si="25"/>
        <v>0</v>
      </c>
      <c r="CB26" s="30">
        <f t="shared" si="26"/>
        <v>936.01563999999996</v>
      </c>
      <c r="CC26" s="19">
        <f t="shared" si="27"/>
        <v>771.01081123976132</v>
      </c>
      <c r="CD26" s="14">
        <f t="shared" si="28"/>
        <v>165.00482876023864</v>
      </c>
      <c r="CE26" s="27">
        <v>0</v>
      </c>
      <c r="CF26" s="52">
        <f t="shared" si="29"/>
        <v>0.82371573539066223</v>
      </c>
    </row>
    <row r="27" spans="1:84" ht="17.100000000000001" customHeight="1" x14ac:dyDescent="0.2">
      <c r="A27" s="11">
        <v>22</v>
      </c>
      <c r="B27" s="33" t="s">
        <v>49</v>
      </c>
      <c r="C27" s="34">
        <v>2</v>
      </c>
      <c r="D27" s="18">
        <f t="shared" si="0"/>
        <v>194.70000000000002</v>
      </c>
      <c r="E27" s="13">
        <f>('[1]по будинку'!E27+'[2]по будинку'!E27+'[3]по будинку'!E27+'[4]по будинку'!E27+'[5]по будинку'!E27+'[6]по будинку'!E27)/6</f>
        <v>0</v>
      </c>
      <c r="F27" s="4">
        <f>('[7]Всі послуги'!E29+'[2]по будинку'!F27+'[3]по будинку'!F27+'[4]по будинку'!F27+'[5]по будинку'!F27+'[6]по будинку'!F27)/6</f>
        <v>194.70000000000002</v>
      </c>
      <c r="G27" s="38">
        <v>1.163</v>
      </c>
      <c r="H27" s="14">
        <f>'[1]по будинку'!H27+'[2]по будинку'!H27+'[3]по будинку'!H27</f>
        <v>679.30829999999992</v>
      </c>
      <c r="I27" s="14">
        <f>('[7]Всі послуги'!F29+'[2]по будинку'!I27+'[3]по будинку'!I27+'[4]по будинку'!I27+'[5]по будинку'!I27+'[6]по будинку'!I27)/6</f>
        <v>0</v>
      </c>
      <c r="J27" s="38">
        <v>1.163</v>
      </c>
      <c r="K27" s="48"/>
      <c r="L27" s="14">
        <f>'[1]по будинку'!K27+'[2]по будинку'!L27+'[3]по будинку'!K27</f>
        <v>0</v>
      </c>
      <c r="M27" s="20">
        <v>0</v>
      </c>
      <c r="N27" s="14">
        <f>'[1]по будинку'!M27+'[2]по будинку'!N27+'[3]по будинку'!M27</f>
        <v>0</v>
      </c>
      <c r="O27" s="19">
        <v>0</v>
      </c>
      <c r="P27" s="16">
        <f>'[7]Прибирання сходових кліто'!H28+'[2]по будинку'!P27+'[3]по будинку'!O27+'[4]по будинку'!O27+'[5]по будинку'!O27+'[6]по будинку'!O27</f>
        <v>0</v>
      </c>
      <c r="Q27" s="16">
        <f>'[7]Прибирання сходових кліто'!Y28+'[2]по будинку'!Q27+'[3]по будинку'!P27+'[4]по будинку'!P27+'[5]по будинку'!P27+'[6]по будинку'!P27</f>
        <v>0</v>
      </c>
      <c r="R27" s="14">
        <f t="shared" si="1"/>
        <v>0</v>
      </c>
      <c r="S27" s="14">
        <f t="shared" si="2"/>
        <v>0</v>
      </c>
      <c r="T27" s="14">
        <f>'[7]Прибирання прибуд терит.'!H27+'[2]по будинку'!T27+'[3]по будинку'!S27+'[4]по будинку'!S27+'[5]по будинку'!S27+'[6]по будинку'!S27</f>
        <v>89.055779999999984</v>
      </c>
      <c r="U27" s="16">
        <f>'[7]Прибирання прибуд терит.'!AG27+'[2]по будинку'!U27+'[3]по будинку'!T27+'[4]по будинку'!T27+'[5]по будинку'!T27+'[6]по будинку'!T27</f>
        <v>204.29037724783063</v>
      </c>
      <c r="V27" s="14">
        <v>0</v>
      </c>
      <c r="W27" s="14">
        <f t="shared" si="4"/>
        <v>115.23459724783065</v>
      </c>
      <c r="X27" s="16">
        <f>'[7]Вивезення та знешкодження ТПВ'!H29+'[2]по будинку'!X27+'[3]по будинку'!W27+'[4]по будинку'!W27+'[5]по будинку'!W27</f>
        <v>592.86149999999998</v>
      </c>
      <c r="Y27" s="14">
        <f>'[7]Вивезення та знешкодження ТПВ'!V29+'[2]по будинку'!Y27+'[3]по будинку'!X27+'[4]по будинку'!X27+'[5]по будинку'!X27</f>
        <v>564.06222869678516</v>
      </c>
      <c r="Z27" s="14">
        <f t="shared" si="32"/>
        <v>28.799271303214823</v>
      </c>
      <c r="AA27" s="14">
        <v>0</v>
      </c>
      <c r="AB27" s="14">
        <f>'[7]Приб підвал, тех.поверхів,покр '!H29+'[2]по будинку'!AB27+'[3]по будинку'!AA27+'[4]по будинку'!AA27+'[5]по будинку'!AA27+'[6]по будинку'!AA27</f>
        <v>0</v>
      </c>
      <c r="AC27" s="16">
        <f>'[7]Приб підвал, тех.поверхів,покр '!Q29+'[2]по будинку'!AC27+'[3]по будинку'!AB27+'[4]по будинку'!AB27+'[5]по будинку'!AB27+'[6]по будинку'!AB27</f>
        <v>0</v>
      </c>
      <c r="AD27" s="14">
        <f t="shared" si="6"/>
        <v>0</v>
      </c>
      <c r="AE27" s="14">
        <v>0</v>
      </c>
      <c r="AF27" s="14">
        <f>'[7]ТО ліфтів'!H29+'[2]по будинку'!AF27+'[3]по будинку'!AE27+'[4]по будинку'!AE27+'[5]по будинку'!AE27+'[6]по будинку'!AE27</f>
        <v>0</v>
      </c>
      <c r="AG27" s="14">
        <f>'[7]ТО ліфтів'!Q29+'[2]по будинку'!AG27+'[3]по будинку'!AF27+'[4]по будинку'!AF27+'[5]по будинку'!AF27+'[6]по будинку'!AF27</f>
        <v>0</v>
      </c>
      <c r="AH27" s="14">
        <f t="shared" si="7"/>
        <v>0</v>
      </c>
      <c r="AI27" s="14">
        <f t="shared" si="8"/>
        <v>0</v>
      </c>
      <c r="AJ27" s="14">
        <f>'[7]Обслуг. дисп.'!H29+'[2]по будинку'!AJ27+'[3]по будинку'!AI27+'[4]по будинку'!AI27+'[5]по будинку'!AI27+'[6]по будинку'!AI27</f>
        <v>0</v>
      </c>
      <c r="AK27" s="14">
        <f>'[7]Обслуг. дисп.'!O29+'[2]по будинку'!AK27+'[3]по будинку'!AJ27+'[4]по будинку'!AJ27+'[5]по будинку'!AJ27+'[6]по будинку'!AJ27</f>
        <v>0</v>
      </c>
      <c r="AL27" s="14">
        <f t="shared" si="9"/>
        <v>0</v>
      </c>
      <c r="AM27" s="16">
        <f t="shared" si="10"/>
        <v>0</v>
      </c>
      <c r="AN27" s="14">
        <f>'[7]ТО внутр. буд.сист'!H27+'[2]по будинку'!AN27+'[3]по будинку'!AM27+'[4]по будинку'!AM27+'[5]по будинку'!AM27+'[6]по будинку'!AM27</f>
        <v>0</v>
      </c>
      <c r="AO27" s="14">
        <f>'[7]ТО внутр. буд.сист'!W27+'[2]по будинку'!AO27+'[3]по будинку'!AN27+'[4]по будинку'!AN27+'[5]по будинку'!AN27+'[6]по будинку'!AN27</f>
        <v>0</v>
      </c>
      <c r="AP27" s="14">
        <f t="shared" si="11"/>
        <v>0</v>
      </c>
      <c r="AQ27" s="14">
        <f t="shared" si="12"/>
        <v>0</v>
      </c>
      <c r="AR27" s="14">
        <f>[7]Дератизація!H28+'[2]по будинку'!AR27+'[3]по будинку'!AQ27+'[4]по будинку'!AQ27+'[5]по будинку'!AQ27+'[6]по будинку'!AQ27</f>
        <v>0</v>
      </c>
      <c r="AS27" s="14">
        <f>[7]Дератизація!O28+'[2]по будинку'!AS27+'[3]по будинку'!AR27+'[4]по будинку'!AR27+'[5]по будинку'!AR27+'[6]по будинку'!AR27</f>
        <v>0</v>
      </c>
      <c r="AT27" s="14">
        <f t="shared" si="13"/>
        <v>0</v>
      </c>
      <c r="AU27" s="14">
        <f t="shared" si="14"/>
        <v>0</v>
      </c>
      <c r="AV27" s="14">
        <f>[7]Дезінсекція!H29+'[2]по будинку'!AV27+'[3]по будинку'!AU27+'[4]по будинку'!AU27+'[5]по будинку'!AU27+'[6]по будинку'!AU27</f>
        <v>0</v>
      </c>
      <c r="AW27" s="14">
        <f>[7]Дезінсекція!O29+'[2]по будинку'!AW27+'[3]по будинку'!AV27+'[4]по будинку'!AV27+'[5]по будинку'!AV27+'[6]по будинку'!AV27</f>
        <v>0</v>
      </c>
      <c r="AX27" s="14">
        <f t="shared" si="15"/>
        <v>0</v>
      </c>
      <c r="AY27" s="14">
        <v>0</v>
      </c>
      <c r="AZ27" s="14">
        <f>'[7]Обслуг. ДВК'!H29+'[2]по будинку'!AZ27+'[3]по будинку'!AY27+'[4]по будинку'!AY27+'[5]по будинку'!AY27+'[6]по будинку'!AY27</f>
        <v>47.506799999999998</v>
      </c>
      <c r="BA27" s="14">
        <f>'[7]Обслуг. ДВК'!Q29+'[2]по будинку'!BA27+'[3]по будинку'!AZ27+'[4]по будинку'!AZ27+'[5]по будинку'!AZ27+'[6]по будинку'!AZ27</f>
        <v>161.83772038727145</v>
      </c>
      <c r="BB27" s="14">
        <v>0</v>
      </c>
      <c r="BC27" s="14">
        <f t="shared" si="34"/>
        <v>114.33092038727145</v>
      </c>
      <c r="BD27" s="14">
        <f>'[7]ТО мереж електропост.'!H30+'[2]по будинку'!BD27+'[3]по будинку'!BC27+'[4]по будинку'!BC27+'[5]по будинку'!BC27+'[6]по будинку'!BC27</f>
        <v>0</v>
      </c>
      <c r="BE27" s="16">
        <f>'[7]ТО мереж електропост.'!P30+'[2]по будинку'!BE27+'[3]по будинку'!BD27+'[4]по будинку'!BD27+'[5]по будинку'!BD27+'[6]по будинку'!BD27</f>
        <v>0</v>
      </c>
      <c r="BF27" s="14">
        <f t="shared" si="16"/>
        <v>0</v>
      </c>
      <c r="BG27" s="14">
        <f t="shared" si="17"/>
        <v>0</v>
      </c>
      <c r="BH27" s="14">
        <f>'[7]ПР констр.'!H29+'[2]по будинку'!BH27+'[3]по будинку'!BG27+'[4]по будинку'!BG27+'[5]по будинку'!BG27+'[6]по будинку'!BG27</f>
        <v>456.04580999999996</v>
      </c>
      <c r="BI27" s="14">
        <f>'[7]ПР констр.'!BT29+'[2]по будинку'!BI27+'[3]по будинку'!BH27+'[4]по будинку'!BH27+'[5]по будинку'!BH27+'[6]по будинку'!BH27</f>
        <v>0</v>
      </c>
      <c r="BJ27" s="14">
        <f t="shared" si="18"/>
        <v>456.04580999999996</v>
      </c>
      <c r="BK27" s="14">
        <v>0</v>
      </c>
      <c r="BL27" s="14">
        <f>'[7]Прибирання та вивезення снігу'!H28+'[2]по будинку'!BL27+'[3]по будинку'!BK27+'[4]по будинку'!BK27+'[5]по будинку'!BK27+'[6]по будинку'!BK27</f>
        <v>79.515480000000011</v>
      </c>
      <c r="BM27" s="14">
        <f>'[7]Прибирання та вивезення снігу'!R28+'[2]по будинку'!BM27+'[3]по будинку'!BL27+'[4]по будинку'!BL27+'[5]по будинку'!BL27+'[6]по будинку'!BL27</f>
        <v>1.7701907823940595</v>
      </c>
      <c r="BN27" s="14">
        <f t="shared" si="19"/>
        <v>77.745289217605958</v>
      </c>
      <c r="BO27" s="14">
        <v>0</v>
      </c>
      <c r="BP27" s="14">
        <f>'[7]експлуатація номерних знаків'!H29+'[2]по будинку'!BP27+'[3]по будинку'!BO27+'[4]по будинку'!BO27+'[5]по будинку'!BO27+'[6]по будинку'!BO27</f>
        <v>0</v>
      </c>
      <c r="BQ27" s="14">
        <f>'[7]експлуатація номерних знаків'!P29+'[2]по будинку'!BQ27+'[3]по будинку'!BP27+'[4]по будинку'!BP27+'[5]по будинку'!BP27+'[6]по будинку'!BP27</f>
        <v>0</v>
      </c>
      <c r="BR27" s="19">
        <f t="shared" si="21"/>
        <v>0</v>
      </c>
      <c r="BS27" s="19">
        <v>0</v>
      </c>
      <c r="BT27" s="14">
        <f>'[7]Освітлення місць загального кор'!H29+'[2]по будинку'!BT27+'[3]по будинку'!BS27+'[4]по будинку'!BS27+'[5]по будинку'!BS27+'[6]по будинку'!BS27</f>
        <v>0</v>
      </c>
      <c r="BU27" s="14">
        <f>'[7]Освітлення місць загального кор'!Q29+'[2]по будинку'!BU27+'[3]по будинку'!BT27+'[4]по будинку'!BT27+'[5]по будинку'!BT27+'[6]по будинку'!BT27</f>
        <v>0</v>
      </c>
      <c r="BV27" s="14">
        <f t="shared" si="22"/>
        <v>0</v>
      </c>
      <c r="BW27" s="16">
        <f t="shared" si="23"/>
        <v>0</v>
      </c>
      <c r="BX27" s="14">
        <f>'[7]Енергопостачання ліфтів'!H29+'[2]по будинку'!BX27+'[3]по будинку'!BW27+'[4]по будинку'!BW27+'[5]по будинку'!BW27+'[6]по будинку'!BW27</f>
        <v>0</v>
      </c>
      <c r="BY27" s="14">
        <f>'[7]Енергопостачання ліфтів'!P29+'[2]по будинку'!BY27+'[3]по будинку'!BX27+'[4]по будинку'!BX27+'[5]по будинку'!BX27+'[6]по будинку'!BX27</f>
        <v>0</v>
      </c>
      <c r="BZ27" s="14">
        <f t="shared" si="24"/>
        <v>0</v>
      </c>
      <c r="CA27" s="27">
        <f t="shared" si="25"/>
        <v>0</v>
      </c>
      <c r="CB27" s="30">
        <f t="shared" si="26"/>
        <v>1264.9853699999999</v>
      </c>
      <c r="CC27" s="19">
        <f t="shared" si="27"/>
        <v>931.96051711428129</v>
      </c>
      <c r="CD27" s="14">
        <f t="shared" si="28"/>
        <v>333.02485288571859</v>
      </c>
      <c r="CE27" s="27">
        <v>0</v>
      </c>
      <c r="CF27" s="52">
        <f t="shared" si="29"/>
        <v>0.73673620202760237</v>
      </c>
    </row>
    <row r="28" spans="1:84" ht="17.100000000000001" customHeight="1" x14ac:dyDescent="0.2">
      <c r="A28" s="17">
        <v>23</v>
      </c>
      <c r="B28" s="33" t="s">
        <v>49</v>
      </c>
      <c r="C28" s="34">
        <v>4</v>
      </c>
      <c r="D28" s="18">
        <f t="shared" si="0"/>
        <v>99.399999999999991</v>
      </c>
      <c r="E28" s="13">
        <f>('[1]по будинку'!E28+'[2]по будинку'!E28+'[3]по будинку'!E28+'[4]по будинку'!E28+'[5]по будинку'!E28+'[6]по будинку'!E28)/6</f>
        <v>0</v>
      </c>
      <c r="F28" s="4">
        <f>('[7]Всі послуги'!E30+'[2]по будинку'!F28+'[3]по будинку'!F28+'[4]по будинку'!F28+'[5]по будинку'!F28+'[6]по будинку'!F28)/6</f>
        <v>99.399999999999991</v>
      </c>
      <c r="G28" s="38">
        <v>0.996</v>
      </c>
      <c r="H28" s="14">
        <f>'[1]по будинку'!H28+'[2]по будинку'!H28+'[3]по будинку'!H28</f>
        <v>297.00720000000001</v>
      </c>
      <c r="I28" s="14">
        <f>('[7]Всі послуги'!F30+'[2]по будинку'!I28+'[3]по будинку'!I28+'[4]по будинку'!I28+'[5]по будинку'!I28+'[6]по будинку'!I28)/6</f>
        <v>0</v>
      </c>
      <c r="J28" s="38">
        <v>0.996</v>
      </c>
      <c r="K28" s="48"/>
      <c r="L28" s="14">
        <f>'[1]по будинку'!K28+'[2]по будинку'!L28+'[3]по будинку'!K28</f>
        <v>0</v>
      </c>
      <c r="M28" s="20">
        <v>0</v>
      </c>
      <c r="N28" s="14">
        <f>'[1]по будинку'!M28+'[2]по будинку'!N28+'[3]по будинку'!M28</f>
        <v>0</v>
      </c>
      <c r="O28" s="19">
        <v>0</v>
      </c>
      <c r="P28" s="16">
        <f>'[7]Прибирання сходових кліто'!H29+'[2]по будинку'!P28+'[3]по будинку'!O28+'[4]по будинку'!O28+'[5]по будинку'!O28+'[6]по будинку'!O28</f>
        <v>0</v>
      </c>
      <c r="Q28" s="16">
        <f>'[7]Прибирання сходових кліто'!Y29+'[2]по будинку'!Q28+'[3]по будинку'!P28+'[4]по будинку'!P28+'[5]по будинку'!P28+'[6]по будинку'!P28</f>
        <v>0</v>
      </c>
      <c r="R28" s="14">
        <f t="shared" si="1"/>
        <v>0</v>
      </c>
      <c r="S28" s="14">
        <f t="shared" si="2"/>
        <v>0</v>
      </c>
      <c r="T28" s="14">
        <f>'[7]Прибирання прибуд терит.'!H28+'[2]по будинку'!T28+'[3]по будинку'!S28+'[4]по будинку'!S28+'[5]по будинку'!S28+'[6]по будинку'!S28</f>
        <v>34.491800000000005</v>
      </c>
      <c r="U28" s="16">
        <f>'[7]Прибирання прибуд терит.'!AG28+'[2]по будинку'!U28+'[3]по будинку'!T28+'[4]по будинку'!T28+'[5]по будинку'!T28+'[6]по будинку'!T28</f>
        <v>204.09826239089639</v>
      </c>
      <c r="V28" s="14">
        <v>0</v>
      </c>
      <c r="W28" s="14">
        <f t="shared" si="4"/>
        <v>169.60646239089638</v>
      </c>
      <c r="X28" s="16">
        <f>'[7]Вивезення та знешкодження ТПВ'!H30+'[2]по будинку'!X28+'[3]по будинку'!W28+'[4]по будинку'!W28+'[5]по будинку'!W28</f>
        <v>211.22500000000002</v>
      </c>
      <c r="Y28" s="14">
        <f>'[7]Вивезення та знешкодження ТПВ'!V30+'[2]по будинку'!Y28+'[3]по будинку'!X28+'[4]по будинку'!X28+'[5]по будинку'!X28</f>
        <v>242.98614527347746</v>
      </c>
      <c r="Z28" s="14">
        <v>0</v>
      </c>
      <c r="AA28" s="14">
        <f t="shared" si="5"/>
        <v>31.761145273477439</v>
      </c>
      <c r="AB28" s="14">
        <f>'[7]Приб підвал, тех.поверхів,покр '!H30+'[2]по будинку'!AB28+'[3]по будинку'!AA28+'[4]по будинку'!AA28+'[5]по будинку'!AA28+'[6]по будинку'!AA28</f>
        <v>0</v>
      </c>
      <c r="AC28" s="16">
        <f>'[7]Приб підвал, тех.поверхів,покр '!Q30+'[2]по будинку'!AC28+'[3]по будинку'!AB28+'[4]по будинку'!AB28+'[5]по будинку'!AB28+'[6]по будинку'!AB28</f>
        <v>0</v>
      </c>
      <c r="AD28" s="14">
        <f t="shared" si="6"/>
        <v>0</v>
      </c>
      <c r="AE28" s="14">
        <v>0</v>
      </c>
      <c r="AF28" s="14">
        <f>'[7]ТО ліфтів'!H30+'[2]по будинку'!AF28+'[3]по будинку'!AE28+'[4]по будинку'!AE28+'[5]по будинку'!AE28+'[6]по будинку'!AE28</f>
        <v>0</v>
      </c>
      <c r="AG28" s="14">
        <f>'[7]ТО ліфтів'!Q30+'[2]по будинку'!AG28+'[3]по будинку'!AF28+'[4]по будинку'!AF28+'[5]по будинку'!AF28+'[6]по будинку'!AF28</f>
        <v>0</v>
      </c>
      <c r="AH28" s="14">
        <f t="shared" si="7"/>
        <v>0</v>
      </c>
      <c r="AI28" s="14">
        <f t="shared" si="8"/>
        <v>0</v>
      </c>
      <c r="AJ28" s="14">
        <f>'[7]Обслуг. дисп.'!H30+'[2]по будинку'!AJ28+'[3]по будинку'!AI28+'[4]по будинку'!AI28+'[5]по будинку'!AI28+'[6]по будинку'!AI28</f>
        <v>0</v>
      </c>
      <c r="AK28" s="14">
        <f>'[7]Обслуг. дисп.'!O30+'[2]по будинку'!AK28+'[3]по будинку'!AJ28+'[4]по будинку'!AJ28+'[5]по будинку'!AJ28+'[6]по будинку'!AJ28</f>
        <v>0</v>
      </c>
      <c r="AL28" s="14">
        <f t="shared" si="9"/>
        <v>0</v>
      </c>
      <c r="AM28" s="16">
        <f t="shared" si="10"/>
        <v>0</v>
      </c>
      <c r="AN28" s="14">
        <f>'[7]ТО внутр. буд.сист'!H28+'[2]по будинку'!AN28+'[3]по будинку'!AM28+'[4]по будинку'!AM28+'[5]по будинку'!AM28+'[6]по будинку'!AM28</f>
        <v>0</v>
      </c>
      <c r="AO28" s="14">
        <f>'[7]ТО внутр. буд.сист'!W28+'[2]по будинку'!AO28+'[3]по будинку'!AN28+'[4]по будинку'!AN28+'[5]по будинку'!AN28+'[6]по будинку'!AN28</f>
        <v>0</v>
      </c>
      <c r="AP28" s="14">
        <f t="shared" si="11"/>
        <v>0</v>
      </c>
      <c r="AQ28" s="14">
        <f t="shared" si="12"/>
        <v>0</v>
      </c>
      <c r="AR28" s="14">
        <f>[7]Дератизація!H29+'[2]по будинку'!AR28+'[3]по будинку'!AQ28+'[4]по будинку'!AQ28+'[5]по будинку'!AQ28+'[6]по будинку'!AQ28</f>
        <v>0</v>
      </c>
      <c r="AS28" s="14">
        <f>[7]Дератизація!O29+'[2]по будинку'!AS28+'[3]по будинку'!AR28+'[4]по будинку'!AR28+'[5]по будинку'!AR28+'[6]по будинку'!AR28</f>
        <v>0</v>
      </c>
      <c r="AT28" s="14">
        <f t="shared" si="13"/>
        <v>0</v>
      </c>
      <c r="AU28" s="14">
        <f t="shared" si="14"/>
        <v>0</v>
      </c>
      <c r="AV28" s="14">
        <f>[7]Дезінсекція!H30+'[2]по будинку'!AV28+'[3]по будинку'!AU28+'[4]по будинку'!AU28+'[5]по будинку'!AU28+'[6]по будинку'!AU28</f>
        <v>0</v>
      </c>
      <c r="AW28" s="14">
        <f>[7]Дезінсекція!O30+'[2]по будинку'!AW28+'[3]по будинку'!AV28+'[4]по будинку'!AV28+'[5]по будинку'!AV28+'[6]по будинку'!AV28</f>
        <v>0</v>
      </c>
      <c r="AX28" s="14">
        <f t="shared" si="15"/>
        <v>0</v>
      </c>
      <c r="AY28" s="14">
        <v>0</v>
      </c>
      <c r="AZ28" s="14">
        <f>'[7]Обслуг. ДВК'!H30+'[2]по будинку'!AZ28+'[3]по будинку'!AY28+'[4]по будинку'!AY28+'[5]по будинку'!AY28+'[6]по будинку'!AY28</f>
        <v>32.762240000000006</v>
      </c>
      <c r="BA28" s="14">
        <f>'[7]Обслуг. ДВК'!Q30+'[2]по будинку'!BA28+'[3]по будинку'!AZ28+'[4]по будинку'!AZ28+'[5]по будинку'!AZ28+'[6]по будинку'!AZ28</f>
        <v>107.89181359151431</v>
      </c>
      <c r="BB28" s="14">
        <v>0</v>
      </c>
      <c r="BC28" s="14">
        <f t="shared" si="34"/>
        <v>75.129573591514301</v>
      </c>
      <c r="BD28" s="14">
        <f>'[7]ТО мереж електропост.'!H31+'[2]по будинку'!BD28+'[3]по будинку'!BC28+'[4]по будинку'!BC28+'[5]по будинку'!BC28+'[6]по будинку'!BC28</f>
        <v>0</v>
      </c>
      <c r="BE28" s="16">
        <f>'[7]ТО мереж електропост.'!P31+'[2]по будинку'!BE28+'[3]по будинку'!BD28+'[4]по будинку'!BD28+'[5]по будинку'!BD28+'[6]по будинку'!BD28</f>
        <v>0</v>
      </c>
      <c r="BF28" s="14">
        <f t="shared" si="16"/>
        <v>0</v>
      </c>
      <c r="BG28" s="14">
        <f t="shared" si="17"/>
        <v>0</v>
      </c>
      <c r="BH28" s="14">
        <f>'[7]ПР констр.'!H30+'[2]по будинку'!BH28+'[3]по будинку'!BG28+'[4]по будинку'!BG28+'[5]по будинку'!BG28+'[6]по будинку'!BG28</f>
        <v>255.93511999999998</v>
      </c>
      <c r="BI28" s="14">
        <f>'[7]ПР констр.'!BT30+'[2]по будинку'!BI28+'[3]по будинку'!BH28+'[4]по будинку'!BH28+'[5]по будинку'!BH28+'[6]по будинку'!BH28</f>
        <v>0</v>
      </c>
      <c r="BJ28" s="14">
        <f t="shared" si="18"/>
        <v>255.93511999999998</v>
      </c>
      <c r="BK28" s="14">
        <v>0</v>
      </c>
      <c r="BL28" s="14">
        <f>'[7]Прибирання та вивезення снігу'!H29+'[2]по будинку'!BL28+'[3]по будинку'!BK28+'[4]по будинку'!BK28+'[5]по будинку'!BK28+'[6]по будинку'!BK28</f>
        <v>30.883580000000002</v>
      </c>
      <c r="BM28" s="14">
        <f>'[7]Прибирання та вивезення снігу'!R29+'[2]по будинку'!BM28+'[3]по будинку'!BL28+'[4]по будинку'!BL28+'[5]по будинку'!BL28+'[6]по будинку'!BL28</f>
        <v>0.68791674541533043</v>
      </c>
      <c r="BN28" s="14">
        <f t="shared" si="19"/>
        <v>30.195663254584673</v>
      </c>
      <c r="BO28" s="14">
        <v>0</v>
      </c>
      <c r="BP28" s="14">
        <f>'[7]експлуатація номерних знаків'!H30+'[2]по будинку'!BP28+'[3]по будинку'!BO28+'[4]по будинку'!BO28+'[5]по будинку'!BO28+'[6]по будинку'!BO28</f>
        <v>0</v>
      </c>
      <c r="BQ28" s="14">
        <f>'[7]експлуатація номерних знаків'!P30+'[2]по будинку'!BQ28+'[3]по будинку'!BP28+'[4]по будинку'!BP28+'[5]по будинку'!BP28+'[6]по будинку'!BP28</f>
        <v>0</v>
      </c>
      <c r="BR28" s="19">
        <f t="shared" si="21"/>
        <v>0</v>
      </c>
      <c r="BS28" s="19">
        <v>0</v>
      </c>
      <c r="BT28" s="14">
        <f>'[7]Освітлення місць загального кор'!H30+'[2]по будинку'!BT28+'[3]по будинку'!BS28+'[4]по будинку'!BS28+'[5]по будинку'!BS28+'[6]по будинку'!BS28</f>
        <v>0</v>
      </c>
      <c r="BU28" s="14">
        <f>'[7]Освітлення місць загального кор'!Q30+'[2]по будинку'!BU28+'[3]по будинку'!BT28+'[4]по будинку'!BT28+'[5]по будинку'!BT28+'[6]по будинку'!BT28</f>
        <v>0</v>
      </c>
      <c r="BV28" s="14">
        <f t="shared" si="22"/>
        <v>0</v>
      </c>
      <c r="BW28" s="16">
        <f t="shared" si="23"/>
        <v>0</v>
      </c>
      <c r="BX28" s="14">
        <f>'[7]Енергопостачання ліфтів'!H30+'[2]по будинку'!BX28+'[3]по будинку'!BW28+'[4]по будинку'!BW28+'[5]по будинку'!BW28+'[6]по будинку'!BW28</f>
        <v>0</v>
      </c>
      <c r="BY28" s="14">
        <f>'[7]Енергопостачання ліфтів'!P30+'[2]по будинку'!BY28+'[3]по будинку'!BX28+'[4]по будинку'!BX28+'[5]по будинку'!BX28+'[6]по будинку'!BX28</f>
        <v>0</v>
      </c>
      <c r="BZ28" s="14">
        <f t="shared" si="24"/>
        <v>0</v>
      </c>
      <c r="CA28" s="27">
        <f t="shared" si="25"/>
        <v>0</v>
      </c>
      <c r="CB28" s="30">
        <f t="shared" si="26"/>
        <v>565.29774000000009</v>
      </c>
      <c r="CC28" s="19">
        <f t="shared" si="27"/>
        <v>555.66413800130351</v>
      </c>
      <c r="CD28" s="14">
        <f t="shared" si="28"/>
        <v>9.6336019986965766</v>
      </c>
      <c r="CE28" s="27">
        <v>0</v>
      </c>
      <c r="CF28" s="52">
        <f t="shared" si="29"/>
        <v>0.98295835748662896</v>
      </c>
    </row>
    <row r="29" spans="1:84" ht="17.100000000000001" customHeight="1" x14ac:dyDescent="0.2">
      <c r="A29" s="17">
        <v>24</v>
      </c>
      <c r="B29" s="33" t="s">
        <v>49</v>
      </c>
      <c r="C29" s="34">
        <v>6</v>
      </c>
      <c r="D29" s="18">
        <f t="shared" si="0"/>
        <v>124.60000000000001</v>
      </c>
      <c r="E29" s="13">
        <f>('[1]по будинку'!E29+'[2]по будинку'!E29+'[3]по будинку'!E29+'[4]по будинку'!E29+'[5]по будинку'!E29+'[6]по будинку'!E29)/6</f>
        <v>0</v>
      </c>
      <c r="F29" s="4">
        <f>('[7]Всі послуги'!E31+'[2]по будинку'!F29+'[3]по будинку'!F29+'[4]по будинку'!F29+'[5]по будинку'!F29+'[6]по будинку'!F29)/6</f>
        <v>124.60000000000001</v>
      </c>
      <c r="G29" s="38">
        <v>0.84899999999999998</v>
      </c>
      <c r="H29" s="14">
        <f>'[1]по будинку'!H29+'[2]по будинку'!H29+'[3]по будинку'!H29</f>
        <v>317.3562</v>
      </c>
      <c r="I29" s="14">
        <f>('[7]Всі послуги'!F31+'[2]по будинку'!I29+'[3]по будинку'!I29+'[4]по будинку'!I29+'[5]по будинку'!I29+'[6]по будинку'!I29)/6</f>
        <v>0</v>
      </c>
      <c r="J29" s="38">
        <v>0.84899999999999998</v>
      </c>
      <c r="K29" s="48"/>
      <c r="L29" s="14">
        <f>'[1]по будинку'!K29+'[2]по будинку'!L29+'[3]по будинку'!K29</f>
        <v>0</v>
      </c>
      <c r="M29" s="20">
        <v>0</v>
      </c>
      <c r="N29" s="14">
        <f>'[1]по будинку'!M29+'[2]по будинку'!N29+'[3]по будинку'!M29</f>
        <v>0</v>
      </c>
      <c r="O29" s="19">
        <v>0</v>
      </c>
      <c r="P29" s="16">
        <f>'[7]Прибирання сходових кліто'!H30+'[2]по будинку'!P29+'[3]по будинку'!O29+'[4]по будинку'!O29+'[5]по будинку'!O29+'[6]по будинку'!O29</f>
        <v>0</v>
      </c>
      <c r="Q29" s="16">
        <f>'[7]Прибирання сходових кліто'!Y30+'[2]по будинку'!Q29+'[3]по будинку'!P29+'[4]по будинку'!P29+'[5]по будинку'!P29+'[6]по будинку'!P29</f>
        <v>0</v>
      </c>
      <c r="R29" s="14">
        <f t="shared" si="1"/>
        <v>0</v>
      </c>
      <c r="S29" s="14">
        <f t="shared" si="2"/>
        <v>0</v>
      </c>
      <c r="T29" s="14">
        <f>'[7]Прибирання прибуд терит.'!H29+'[2]по будинку'!T29+'[3]по будинку'!S29+'[4]по будинку'!S29+'[5]по будинку'!S29+'[6]по будинку'!S29</f>
        <v>14.416219999999999</v>
      </c>
      <c r="U29" s="16">
        <f>'[7]Прибирання прибуд терит.'!AG29+'[2]по будинку'!U29+'[3]по будинку'!T29+'[4]по будинку'!T29+'[5]по будинку'!T29+'[6]по будинку'!T29</f>
        <v>204.02749155504847</v>
      </c>
      <c r="V29" s="14">
        <v>0</v>
      </c>
      <c r="W29" s="14">
        <f t="shared" si="4"/>
        <v>189.61127155504846</v>
      </c>
      <c r="X29" s="16">
        <f>'[7]Вивезення та знешкодження ТПВ'!H31+'[2]по будинку'!X29+'[3]по будинку'!W29+'[4]по будинку'!W29+'[5]по будинку'!W29</f>
        <v>211.197</v>
      </c>
      <c r="Y29" s="14">
        <f>'[7]Вивезення та знешкодження ТПВ'!V31+'[2]по будинку'!Y29+'[3]по будинку'!X29+'[4]по будинку'!X29+'[5]по будинку'!X29</f>
        <v>126.35131806356966</v>
      </c>
      <c r="Z29" s="14">
        <f t="shared" si="32"/>
        <v>84.845681936430339</v>
      </c>
      <c r="AA29" s="14">
        <v>0</v>
      </c>
      <c r="AB29" s="14">
        <f>'[7]Приб підвал, тех.поверхів,покр '!H31+'[2]по будинку'!AB29+'[3]по будинку'!AA29+'[4]по будинку'!AA29+'[5]по будинку'!AA29+'[6]по будинку'!AA29</f>
        <v>0</v>
      </c>
      <c r="AC29" s="16">
        <f>'[7]Приб підвал, тех.поверхів,покр '!Q31+'[2]по будинку'!AC29+'[3]по будинку'!AB29+'[4]по будинку'!AB29+'[5]по будинку'!AB29+'[6]по будинку'!AB29</f>
        <v>0</v>
      </c>
      <c r="AD29" s="14">
        <f t="shared" si="6"/>
        <v>0</v>
      </c>
      <c r="AE29" s="14">
        <v>0</v>
      </c>
      <c r="AF29" s="14">
        <f>'[7]ТО ліфтів'!H31+'[2]по будинку'!AF29+'[3]по будинку'!AE29+'[4]по будинку'!AE29+'[5]по будинку'!AE29+'[6]по будинку'!AE29</f>
        <v>0</v>
      </c>
      <c r="AG29" s="14">
        <f>'[7]ТО ліфтів'!Q31+'[2]по будинку'!AG29+'[3]по будинку'!AF29+'[4]по будинку'!AF29+'[5]по будинку'!AF29+'[6]по будинку'!AF29</f>
        <v>0</v>
      </c>
      <c r="AH29" s="14">
        <f t="shared" si="7"/>
        <v>0</v>
      </c>
      <c r="AI29" s="14">
        <f t="shared" si="8"/>
        <v>0</v>
      </c>
      <c r="AJ29" s="14">
        <f>'[7]Обслуг. дисп.'!H31+'[2]по будинку'!AJ29+'[3]по будинку'!AI29+'[4]по будинку'!AI29+'[5]по будинку'!AI29+'[6]по будинку'!AI29</f>
        <v>0</v>
      </c>
      <c r="AK29" s="14">
        <f>'[7]Обслуг. дисп.'!O31+'[2]по будинку'!AK29+'[3]по будинку'!AJ29+'[4]по будинку'!AJ29+'[5]по будинку'!AJ29+'[6]по будинку'!AJ29</f>
        <v>0</v>
      </c>
      <c r="AL29" s="14">
        <f t="shared" si="9"/>
        <v>0</v>
      </c>
      <c r="AM29" s="16">
        <f t="shared" si="10"/>
        <v>0</v>
      </c>
      <c r="AN29" s="14">
        <f>'[7]ТО внутр. буд.сист'!H29+'[2]по будинку'!AN29+'[3]по будинку'!AM29+'[4]по будинку'!AM29+'[5]по будинку'!AM29+'[6]по будинку'!AM29</f>
        <v>0</v>
      </c>
      <c r="AO29" s="14">
        <f>'[7]ТО внутр. буд.сист'!W29+'[2]по будинку'!AO29+'[3]по будинку'!AN29+'[4]по будинку'!AN29+'[5]по будинку'!AN29+'[6]по будинку'!AN29</f>
        <v>0</v>
      </c>
      <c r="AP29" s="14">
        <f t="shared" si="11"/>
        <v>0</v>
      </c>
      <c r="AQ29" s="14">
        <f t="shared" si="12"/>
        <v>0</v>
      </c>
      <c r="AR29" s="14">
        <f>[7]Дератизація!H30+'[2]по будинку'!AR29+'[3]по будинку'!AQ29+'[4]по будинку'!AQ29+'[5]по будинку'!AQ29+'[6]по будинку'!AQ29</f>
        <v>0</v>
      </c>
      <c r="AS29" s="14">
        <f>[7]Дератизація!O30+'[2]по будинку'!AS29+'[3]по будинку'!AR29+'[4]по будинку'!AR29+'[5]по будинку'!AR29+'[6]по будинку'!AR29</f>
        <v>0</v>
      </c>
      <c r="AT29" s="14">
        <f t="shared" si="13"/>
        <v>0</v>
      </c>
      <c r="AU29" s="14">
        <f t="shared" si="14"/>
        <v>0</v>
      </c>
      <c r="AV29" s="14">
        <f>[7]Дезінсекція!H31+'[2]по будинку'!AV29+'[3]по будинку'!AU29+'[4]по будинку'!AU29+'[5]по будинку'!AU29+'[6]по будинку'!AU29</f>
        <v>0</v>
      </c>
      <c r="AW29" s="14">
        <f>[7]Дезінсекція!O31+'[2]по будинку'!AW29+'[3]по будинку'!AV29+'[4]по будинку'!AV29+'[5]по будинку'!AV29+'[6]по будинку'!AV29</f>
        <v>0</v>
      </c>
      <c r="AX29" s="14">
        <f t="shared" si="15"/>
        <v>0</v>
      </c>
      <c r="AY29" s="14">
        <v>0</v>
      </c>
      <c r="AZ29" s="14">
        <f>'[7]Обслуг. ДВК'!H31+'[2]по будинку'!AZ29+'[3]по будинку'!AY29+'[4]по будинку'!AY29+'[5]по будинку'!AY29+'[6]по будинку'!AY29</f>
        <v>45.728200000000001</v>
      </c>
      <c r="BA29" s="14">
        <f>'[7]Обслуг. ДВК'!Q31+'[2]по будинку'!BA29+'[3]по будинку'!AZ29+'[4]по будинку'!AZ29+'[5]по будинку'!AZ29+'[6]по будинку'!AZ29</f>
        <v>107.89181359151431</v>
      </c>
      <c r="BB29" s="14">
        <v>0</v>
      </c>
      <c r="BC29" s="14">
        <f t="shared" si="34"/>
        <v>62.163613591514306</v>
      </c>
      <c r="BD29" s="14">
        <f>'[7]ТО мереж електропост.'!H32+'[2]по будинку'!BD29+'[3]по будинку'!BC29+'[4]по будинку'!BC29+'[5]по будинку'!BC29+'[6]по будинку'!BC29</f>
        <v>0</v>
      </c>
      <c r="BE29" s="16">
        <f>'[7]ТО мереж електропост.'!P32+'[2]по будинку'!BE29+'[3]по будинку'!BD29+'[4]по будинку'!BD29+'[5]по будинку'!BD29+'[6]по будинку'!BD29</f>
        <v>0</v>
      </c>
      <c r="BF29" s="14">
        <f t="shared" si="16"/>
        <v>0</v>
      </c>
      <c r="BG29" s="14">
        <f t="shared" si="17"/>
        <v>0</v>
      </c>
      <c r="BH29" s="14">
        <f>'[7]ПР констр.'!H31+'[2]по будинку'!BH29+'[3]по будинку'!BG29+'[4]по будинку'!BG29+'[5]по будинку'!BG29+'[6]по будинку'!BG29</f>
        <v>324.58299999999997</v>
      </c>
      <c r="BI29" s="14">
        <f>'[7]ПР констр.'!BT31+'[2]по будинку'!BI29+'[3]по будинку'!BH29+'[4]по будинку'!BH29+'[5]по будинку'!BH29+'[6]по будинку'!BH29</f>
        <v>0</v>
      </c>
      <c r="BJ29" s="14">
        <f t="shared" si="18"/>
        <v>324.58299999999997</v>
      </c>
      <c r="BK29" s="14">
        <v>0</v>
      </c>
      <c r="BL29" s="14">
        <f>'[7]Прибирання та вивезення снігу'!H30+'[2]по будинку'!BL29+'[3]по будинку'!BK29+'[4]по будинку'!BK29+'[5]по будинку'!BK29+'[6]по будинку'!BK29</f>
        <v>12.896099999999999</v>
      </c>
      <c r="BM29" s="14">
        <f>'[7]Прибирання та вивезення снігу'!R30+'[2]по будинку'!BM29+'[3]по будинку'!BL29+'[4]по будинку'!BL29+'[5]по будинку'!BL29+'[6]по будинку'!BL29</f>
        <v>0.28743939127682822</v>
      </c>
      <c r="BN29" s="14">
        <f t="shared" si="19"/>
        <v>12.60866060872317</v>
      </c>
      <c r="BO29" s="14">
        <v>0</v>
      </c>
      <c r="BP29" s="14">
        <f>'[7]експлуатація номерних знаків'!H31+'[2]по будинку'!BP29+'[3]по будинку'!BO29+'[4]по будинку'!BO29+'[5]по будинку'!BO29+'[6]по будинку'!BO29</f>
        <v>0</v>
      </c>
      <c r="BQ29" s="14">
        <f>'[7]експлуатація номерних знаків'!P31+'[2]по будинку'!BQ29+'[3]по будинку'!BP29+'[4]по будинку'!BP29+'[5]по будинку'!BP29+'[6]по будинку'!BP29</f>
        <v>0</v>
      </c>
      <c r="BR29" s="19">
        <f t="shared" si="21"/>
        <v>0</v>
      </c>
      <c r="BS29" s="19">
        <v>0</v>
      </c>
      <c r="BT29" s="14">
        <f>'[7]Освітлення місць загального кор'!H31+'[2]по будинку'!BT29+'[3]по будинку'!BS29+'[4]по будинку'!BS29+'[5]по будинку'!BS29+'[6]по будинку'!BS29</f>
        <v>0</v>
      </c>
      <c r="BU29" s="14">
        <f>'[7]Освітлення місць загального кор'!Q31+'[2]по будинку'!BU29+'[3]по будинку'!BT29+'[4]по будинку'!BT29+'[5]по будинку'!BT29+'[6]по будинку'!BT29</f>
        <v>0</v>
      </c>
      <c r="BV29" s="14">
        <f t="shared" si="22"/>
        <v>0</v>
      </c>
      <c r="BW29" s="16">
        <f t="shared" si="23"/>
        <v>0</v>
      </c>
      <c r="BX29" s="14">
        <f>'[7]Енергопостачання ліфтів'!H31+'[2]по будинку'!BX29+'[3]по будинку'!BW29+'[4]по будинку'!BW29+'[5]по будинку'!BW29+'[6]по будинку'!BW29</f>
        <v>0</v>
      </c>
      <c r="BY29" s="14">
        <f>'[7]Енергопостачання ліфтів'!P31+'[2]по будинку'!BY29+'[3]по будинку'!BX29+'[4]по будинку'!BX29+'[5]по будинку'!BX29+'[6]по будинку'!BX29</f>
        <v>0</v>
      </c>
      <c r="BZ29" s="14">
        <f t="shared" si="24"/>
        <v>0</v>
      </c>
      <c r="CA29" s="27">
        <f t="shared" si="25"/>
        <v>0</v>
      </c>
      <c r="CB29" s="30">
        <f t="shared" si="26"/>
        <v>608.8205200000001</v>
      </c>
      <c r="CC29" s="19">
        <f t="shared" si="27"/>
        <v>438.55806260140923</v>
      </c>
      <c r="CD29" s="14">
        <f t="shared" si="28"/>
        <v>170.26245739859087</v>
      </c>
      <c r="CE29" s="27">
        <v>0</v>
      </c>
      <c r="CF29" s="52">
        <f t="shared" si="29"/>
        <v>0.72034047505726184</v>
      </c>
    </row>
    <row r="30" spans="1:84" ht="17.100000000000001" customHeight="1" x14ac:dyDescent="0.2">
      <c r="A30" s="11">
        <v>25</v>
      </c>
      <c r="B30" s="33" t="s">
        <v>49</v>
      </c>
      <c r="C30" s="34">
        <v>8</v>
      </c>
      <c r="D30" s="18">
        <f t="shared" si="0"/>
        <v>78.399999999999991</v>
      </c>
      <c r="E30" s="13">
        <f>('[1]по будинку'!E30+'[2]по будинку'!E30+'[3]по будинку'!E30+'[4]по будинку'!E30+'[5]по будинку'!E30+'[6]по будинку'!E30)/6</f>
        <v>0</v>
      </c>
      <c r="F30" s="4">
        <f>('[7]Всі послуги'!E32+'[2]по будинку'!F30+'[3]по будинку'!F30+'[4]по будинку'!F30+'[5]по будинку'!F30+'[6]по будинку'!F30)/6</f>
        <v>78.399999999999991</v>
      </c>
      <c r="G30" s="38">
        <v>0.88200000000000001</v>
      </c>
      <c r="H30" s="14">
        <f>'[1]по будинку'!H30+'[2]по будинку'!H30+'[3]по будинку'!H30</f>
        <v>207.44640000000004</v>
      </c>
      <c r="I30" s="14">
        <f>('[7]Всі послуги'!F32+'[2]по будинку'!I30+'[3]по будинку'!I30+'[4]по будинку'!I30+'[5]по будинку'!I30+'[6]по будинку'!I30)/6</f>
        <v>0</v>
      </c>
      <c r="J30" s="38">
        <v>0.88200000000000001</v>
      </c>
      <c r="K30" s="48"/>
      <c r="L30" s="14">
        <f>'[1]по будинку'!K30+'[2]по будинку'!L30+'[3]по будинку'!K30</f>
        <v>0</v>
      </c>
      <c r="M30" s="20">
        <v>0</v>
      </c>
      <c r="N30" s="14">
        <f>'[1]по будинку'!M30+'[2]по будинку'!N30+'[3]по будинку'!M30</f>
        <v>0</v>
      </c>
      <c r="O30" s="19">
        <v>0</v>
      </c>
      <c r="P30" s="16">
        <f>'[7]Прибирання сходових кліто'!H31+'[2]по будинку'!P30+'[3]по будинку'!O30+'[4]по будинку'!O30+'[5]по будинку'!O30+'[6]по будинку'!O30</f>
        <v>0</v>
      </c>
      <c r="Q30" s="16">
        <f>'[7]Прибирання сходових кліто'!Y31+'[2]по будинку'!Q30+'[3]по будинку'!P30+'[4]по будинку'!P30+'[5]по будинку'!P30+'[6]по будинку'!P30</f>
        <v>0</v>
      </c>
      <c r="R30" s="14">
        <f t="shared" si="1"/>
        <v>0</v>
      </c>
      <c r="S30" s="14">
        <f t="shared" si="2"/>
        <v>0</v>
      </c>
      <c r="T30" s="14">
        <f>'[7]Прибирання прибуд терит.'!H30+'[2]по будинку'!T30+'[3]по будинку'!S30+'[4]по будинку'!S30+'[5]по будинку'!S30+'[6]по будинку'!S30</f>
        <v>20.078240000000001</v>
      </c>
      <c r="U30" s="16">
        <f>'[7]Прибирання прибуд терит.'!AG30+'[2]по будинку'!U30+'[3]по будинку'!T30+'[4]по будинку'!T30+'[5]по будинку'!T30+'[6]по будинку'!T30</f>
        <v>204.04741072545494</v>
      </c>
      <c r="V30" s="14">
        <v>0</v>
      </c>
      <c r="W30" s="14">
        <f t="shared" si="4"/>
        <v>183.96917072545494</v>
      </c>
      <c r="X30" s="16">
        <f>'[7]Вивезення та знешкодження ТПВ'!H32+'[2]по будинку'!X30+'[3]по будинку'!W30+'[4]по будинку'!W30+'[5]по будинку'!W30</f>
        <v>127.00800000000001</v>
      </c>
      <c r="Y30" s="14">
        <f>'[7]Вивезення та знешкодження ТПВ'!V32+'[2]по будинку'!Y30+'[3]по будинку'!X30+'[4]по будинку'!X30+'[5]по будинку'!X30</f>
        <v>145.85450786671134</v>
      </c>
      <c r="Z30" s="14">
        <v>0</v>
      </c>
      <c r="AA30" s="14">
        <f t="shared" si="5"/>
        <v>18.846507866711335</v>
      </c>
      <c r="AB30" s="14">
        <f>'[7]Приб підвал, тех.поверхів,покр '!H32+'[2]по будинку'!AB30+'[3]по будинку'!AA30+'[4]по будинку'!AA30+'[5]по будинку'!AA30+'[6]по будинку'!AA30</f>
        <v>0</v>
      </c>
      <c r="AC30" s="16">
        <f>'[7]Приб підвал, тех.поверхів,покр '!Q32+'[2]по будинку'!AC30+'[3]по будинку'!AB30+'[4]по будинку'!AB30+'[5]по будинку'!AB30+'[6]по будинку'!AB30</f>
        <v>0</v>
      </c>
      <c r="AD30" s="14">
        <f t="shared" si="6"/>
        <v>0</v>
      </c>
      <c r="AE30" s="14">
        <v>0</v>
      </c>
      <c r="AF30" s="14">
        <f>'[7]ТО ліфтів'!H32+'[2]по будинку'!AF30+'[3]по будинку'!AE30+'[4]по будинку'!AE30+'[5]по будинку'!AE30+'[6]по будинку'!AE30</f>
        <v>0</v>
      </c>
      <c r="AG30" s="14">
        <f>'[7]ТО ліфтів'!Q32+'[2]по будинку'!AG30+'[3]по будинку'!AF30+'[4]по будинку'!AF30+'[5]по будинку'!AF30+'[6]по будинку'!AF30</f>
        <v>0</v>
      </c>
      <c r="AH30" s="14">
        <f t="shared" si="7"/>
        <v>0</v>
      </c>
      <c r="AI30" s="14">
        <f t="shared" si="8"/>
        <v>0</v>
      </c>
      <c r="AJ30" s="14">
        <f>'[7]Обслуг. дисп.'!H32+'[2]по будинку'!AJ30+'[3]по будинку'!AI30+'[4]по будинку'!AI30+'[5]по будинку'!AI30+'[6]по будинку'!AI30</f>
        <v>0</v>
      </c>
      <c r="AK30" s="14">
        <f>'[7]Обслуг. дисп.'!O32+'[2]по будинку'!AK30+'[3]по будинку'!AJ30+'[4]по будинку'!AJ30+'[5]по будинку'!AJ30+'[6]по будинку'!AJ30</f>
        <v>0</v>
      </c>
      <c r="AL30" s="14">
        <f t="shared" si="9"/>
        <v>0</v>
      </c>
      <c r="AM30" s="16">
        <f t="shared" si="10"/>
        <v>0</v>
      </c>
      <c r="AN30" s="14">
        <f>'[7]ТО внутр. буд.сист'!H30+'[2]по будинку'!AN30+'[3]по будинку'!AM30+'[4]по будинку'!AM30+'[5]по будинку'!AM30+'[6]по будинку'!AM30</f>
        <v>0</v>
      </c>
      <c r="AO30" s="14">
        <f>'[7]ТО внутр. буд.сист'!W30+'[2]по будинку'!AO30+'[3]по будинку'!AN30+'[4]по будинку'!AN30+'[5]по будинку'!AN30+'[6]по будинку'!AN30</f>
        <v>0</v>
      </c>
      <c r="AP30" s="14">
        <f t="shared" si="11"/>
        <v>0</v>
      </c>
      <c r="AQ30" s="14">
        <f t="shared" si="12"/>
        <v>0</v>
      </c>
      <c r="AR30" s="14">
        <f>[7]Дератизація!H31+'[2]по будинку'!AR30+'[3]по будинку'!AQ30+'[4]по будинку'!AQ30+'[5]по будинку'!AQ30+'[6]по будинку'!AQ30</f>
        <v>0</v>
      </c>
      <c r="AS30" s="14">
        <f>[7]Дератизація!O31+'[2]по будинку'!AS30+'[3]по будинку'!AR30+'[4]по будинку'!AR30+'[5]по будинку'!AR30+'[6]по будинку'!AR30</f>
        <v>0</v>
      </c>
      <c r="AT30" s="14">
        <f t="shared" si="13"/>
        <v>0</v>
      </c>
      <c r="AU30" s="14">
        <f t="shared" si="14"/>
        <v>0</v>
      </c>
      <c r="AV30" s="14">
        <f>[7]Дезінсекція!H32+'[2]по будинку'!AV30+'[3]по будинку'!AU30+'[4]по будинку'!AU30+'[5]по будинку'!AU30+'[6]по будинку'!AU30</f>
        <v>0</v>
      </c>
      <c r="AW30" s="14">
        <f>[7]Дезінсекція!O32+'[2]по будинку'!AW30+'[3]по будинку'!AV30+'[4]по будинку'!AV30+'[5]по будинку'!AV30+'[6]по будинку'!AV30</f>
        <v>0</v>
      </c>
      <c r="AX30" s="14">
        <f t="shared" si="15"/>
        <v>0</v>
      </c>
      <c r="AY30" s="14">
        <v>0</v>
      </c>
      <c r="AZ30" s="14">
        <f>'[7]Обслуг. ДВК'!H32+'[2]по будинку'!AZ30+'[3]по будинку'!AY30+'[4]по будинку'!AY30+'[5]по будинку'!AY30+'[6]по будинку'!AY30</f>
        <v>29.760639999999999</v>
      </c>
      <c r="BA30" s="14">
        <f>'[7]Обслуг. ДВК'!Q32+'[2]по будинку'!BA30+'[3]по будинку'!AZ30+'[4]по будинку'!AZ30+'[5]по будинку'!AZ30+'[6]по будинку'!AZ30</f>
        <v>107.89181359151431</v>
      </c>
      <c r="BB30" s="14">
        <v>0</v>
      </c>
      <c r="BC30" s="14">
        <f t="shared" si="34"/>
        <v>78.131173591514312</v>
      </c>
      <c r="BD30" s="14">
        <f>'[7]ТО мереж електропост.'!H33+'[2]по будинку'!BD30+'[3]по будинку'!BC30+'[4]по будинку'!BC30+'[5]по будинку'!BC30+'[6]по будинку'!BC30</f>
        <v>0</v>
      </c>
      <c r="BE30" s="16">
        <f>'[7]ТО мереж електропост.'!P33+'[2]по будинку'!BE30+'[3]по будинку'!BD30+'[4]по будинку'!BD30+'[5]по будинку'!BD30+'[6]по будинку'!BD30</f>
        <v>0</v>
      </c>
      <c r="BF30" s="14">
        <f t="shared" si="16"/>
        <v>0</v>
      </c>
      <c r="BG30" s="14">
        <f t="shared" si="17"/>
        <v>0</v>
      </c>
      <c r="BH30" s="14">
        <f>'[7]ПР констр.'!H32+'[2]по будинку'!BH30+'[3]по будинку'!BG30+'[4]по будинку'!BG30+'[5]по будинку'!BG30+'[6]по будинку'!BG30</f>
        <v>205.33744000000002</v>
      </c>
      <c r="BI30" s="14">
        <f>'[7]ПР констр.'!BT32+'[2]по будинку'!BI30+'[3]по будинку'!BH30+'[4]по будинку'!BH30+'[5]по будинку'!BH30+'[6]по будинку'!BH30</f>
        <v>0</v>
      </c>
      <c r="BJ30" s="14">
        <f t="shared" si="18"/>
        <v>205.33744000000002</v>
      </c>
      <c r="BK30" s="14">
        <v>0</v>
      </c>
      <c r="BL30" s="14">
        <f>'[7]Прибирання та вивезення снігу'!H31+'[2]по будинку'!BL30+'[3]по будинку'!BK30+'[4]по будинку'!BK30+'[5]по будинку'!BK30+'[6]по будинку'!BK30</f>
        <v>18.13392</v>
      </c>
      <c r="BM30" s="14">
        <f>'[7]Прибирання та вивезення снігу'!R31+'[2]по будинку'!BM30+'[3]по будинку'!BL30+'[4]по будинку'!BL30+'[5]по будинку'!BL30+'[6]по будинку'!BL30</f>
        <v>0.4042769495288106</v>
      </c>
      <c r="BN30" s="14">
        <f t="shared" si="19"/>
        <v>17.729643050471189</v>
      </c>
      <c r="BO30" s="14">
        <v>0</v>
      </c>
      <c r="BP30" s="14">
        <f>'[7]експлуатація номерних знаків'!H32+'[2]по будинку'!BP30+'[3]по будинку'!BO30+'[4]по будинку'!BO30+'[5]по будинку'!BO30+'[6]по будинку'!BO30</f>
        <v>0</v>
      </c>
      <c r="BQ30" s="14">
        <f>'[7]експлуатація номерних знаків'!P32+'[2]по будинку'!BQ30+'[3]по будинку'!BP30+'[4]по будинку'!BP30+'[5]по будинку'!BP30+'[6]по будинку'!BP30</f>
        <v>0</v>
      </c>
      <c r="BR30" s="19">
        <f t="shared" si="21"/>
        <v>0</v>
      </c>
      <c r="BS30" s="19">
        <v>0</v>
      </c>
      <c r="BT30" s="14">
        <f>'[7]Освітлення місць загального кор'!H32+'[2]по будинку'!BT30+'[3]по будинку'!BS30+'[4]по будинку'!BS30+'[5]по будинку'!BS30+'[6]по будинку'!BS30</f>
        <v>0</v>
      </c>
      <c r="BU30" s="14">
        <f>'[7]Освітлення місць загального кор'!Q32+'[2]по будинку'!BU30+'[3]по будинку'!BT30+'[4]по будинку'!BT30+'[5]по будинку'!BT30+'[6]по будинку'!BT30</f>
        <v>0</v>
      </c>
      <c r="BV30" s="14">
        <f t="shared" si="22"/>
        <v>0</v>
      </c>
      <c r="BW30" s="16">
        <f t="shared" si="23"/>
        <v>0</v>
      </c>
      <c r="BX30" s="14">
        <f>'[7]Енергопостачання ліфтів'!H32+'[2]по будинку'!BX30+'[3]по будинку'!BW30+'[4]по будинку'!BW30+'[5]по будинку'!BW30+'[6]по будинку'!BW30</f>
        <v>0</v>
      </c>
      <c r="BY30" s="14">
        <f>'[7]Енергопостачання ліфтів'!P32+'[2]по будинку'!BY30+'[3]по будинку'!BX30+'[4]по будинку'!BX30+'[5]по будинку'!BX30+'[6]по будинку'!BX30</f>
        <v>0</v>
      </c>
      <c r="BZ30" s="14">
        <f t="shared" si="24"/>
        <v>0</v>
      </c>
      <c r="CA30" s="27">
        <f t="shared" si="25"/>
        <v>0</v>
      </c>
      <c r="CB30" s="30">
        <f t="shared" si="26"/>
        <v>400.31824</v>
      </c>
      <c r="CC30" s="19">
        <f t="shared" si="27"/>
        <v>458.19800913320944</v>
      </c>
      <c r="CD30" s="14">
        <v>0</v>
      </c>
      <c r="CE30" s="27">
        <f>CC30-CB30</f>
        <v>57.879769133209436</v>
      </c>
      <c r="CF30" s="52">
        <f t="shared" si="29"/>
        <v>1.1445843914911533</v>
      </c>
    </row>
    <row r="31" spans="1:84" ht="17.100000000000001" customHeight="1" x14ac:dyDescent="0.2">
      <c r="A31" s="17">
        <v>26</v>
      </c>
      <c r="B31" s="33" t="s">
        <v>49</v>
      </c>
      <c r="C31" s="34">
        <v>9</v>
      </c>
      <c r="D31" s="18">
        <f t="shared" si="0"/>
        <v>228.29999999999998</v>
      </c>
      <c r="E31" s="13">
        <f>('[1]по будинку'!E31+'[2]по будинку'!E31+'[3]по будинку'!E31+'[4]по будинку'!E31+'[5]по будинку'!E31+'[6]по будинку'!E31)/6</f>
        <v>0</v>
      </c>
      <c r="F31" s="4">
        <f>('[7]Всі послуги'!E33+'[2]по будинку'!F31+'[3]по будинку'!F31+'[4]по будинку'!F31+'[5]по будинку'!F31+'[6]по будинку'!F31)/6</f>
        <v>228.29999999999998</v>
      </c>
      <c r="G31" s="38">
        <v>1.1499999999999999</v>
      </c>
      <c r="H31" s="14">
        <f>'[1]по будинку'!H31+'[2]по будинку'!H31+'[3]по будинку'!H31</f>
        <v>787.63499999999999</v>
      </c>
      <c r="I31" s="14">
        <f>('[7]Всі послуги'!F33+'[2]по будинку'!I31+'[3]по будинку'!I31+'[4]по будинку'!I31+'[5]по будинку'!I31+'[6]по будинку'!I31)/6</f>
        <v>0</v>
      </c>
      <c r="J31" s="38">
        <v>1.1499999999999999</v>
      </c>
      <c r="K31" s="48"/>
      <c r="L31" s="14">
        <f>'[1]по будинку'!K31+'[2]по будинку'!L31+'[3]по будинку'!K31</f>
        <v>0</v>
      </c>
      <c r="M31" s="20">
        <v>0</v>
      </c>
      <c r="N31" s="14">
        <f>'[1]по будинку'!M31+'[2]по будинку'!N31+'[3]по будинку'!M31</f>
        <v>0</v>
      </c>
      <c r="O31" s="19">
        <v>0</v>
      </c>
      <c r="P31" s="16">
        <f>'[7]Прибирання сходових кліто'!H32+'[2]по будинку'!P31+'[3]по будинку'!O31+'[4]по будинку'!O31+'[5]по будинку'!O31+'[6]по будинку'!O31</f>
        <v>0</v>
      </c>
      <c r="Q31" s="16">
        <f>'[7]Прибирання сходових кліто'!Y32+'[2]по будинку'!Q31+'[3]по будинку'!P31+'[4]по будинку'!P31+'[5]по будинку'!P31+'[6]по будинку'!P31</f>
        <v>0</v>
      </c>
      <c r="R31" s="14">
        <f t="shared" si="1"/>
        <v>0</v>
      </c>
      <c r="S31" s="14">
        <f t="shared" si="2"/>
        <v>0</v>
      </c>
      <c r="T31" s="14">
        <f>'[7]Прибирання прибуд терит.'!H31+'[2]по будинку'!T31+'[3]по будинку'!S31+'[4]по будинку'!S31+'[5]по будинку'!S31+'[6]по будинку'!S31</f>
        <v>61.344210000000004</v>
      </c>
      <c r="U31" s="16">
        <f>'[7]Прибирання прибуд терит.'!AG31+'[2]по будинку'!U31+'[3]по будинку'!T31+'[4]по будинку'!T31+'[5]по будинку'!T31+'[6]по будинку'!T31</f>
        <v>204.19265178313935</v>
      </c>
      <c r="V31" s="14">
        <v>0</v>
      </c>
      <c r="W31" s="14">
        <f t="shared" si="4"/>
        <v>142.84844178313935</v>
      </c>
      <c r="X31" s="16">
        <f>'[7]Вивезення та знешкодження ТПВ'!H33+'[2]по будинку'!X31+'[3]по будинку'!W31+'[4]по будинку'!W31+'[5]по будинку'!W31</f>
        <v>551.34450000000004</v>
      </c>
      <c r="Y31" s="14">
        <f>'[7]Вивезення та знешкодження ТПВ'!V33+'[2]по будинку'!Y31+'[3]по будинку'!X31+'[4]по будинку'!X31+'[5]по будинку'!X31</f>
        <v>452.7539522054094</v>
      </c>
      <c r="Z31" s="14">
        <f t="shared" si="32"/>
        <v>98.590547794590634</v>
      </c>
      <c r="AA31" s="14">
        <v>0</v>
      </c>
      <c r="AB31" s="14">
        <f>'[7]Приб підвал, тех.поверхів,покр '!H33+'[2]по будинку'!AB31+'[3]по будинку'!AA31+'[4]по будинку'!AA31+'[5]по будинку'!AA31+'[6]по будинку'!AA31</f>
        <v>0</v>
      </c>
      <c r="AC31" s="16">
        <f>'[7]Приб підвал, тех.поверхів,покр '!Q33+'[2]по будинку'!AC31+'[3]по будинку'!AB31+'[4]по будинку'!AB31+'[5]по будинку'!AB31+'[6]по будинку'!AB31</f>
        <v>0</v>
      </c>
      <c r="AD31" s="14">
        <f t="shared" si="6"/>
        <v>0</v>
      </c>
      <c r="AE31" s="14">
        <v>0</v>
      </c>
      <c r="AF31" s="14">
        <f>'[7]ТО ліфтів'!H33+'[2]по будинку'!AF31+'[3]по будинку'!AE31+'[4]по будинку'!AE31+'[5]по будинку'!AE31+'[6]по будинку'!AE31</f>
        <v>0</v>
      </c>
      <c r="AG31" s="14">
        <f>'[7]ТО ліфтів'!Q33+'[2]по будинку'!AG31+'[3]по будинку'!AF31+'[4]по будинку'!AF31+'[5]по будинку'!AF31+'[6]по будинку'!AF31</f>
        <v>0</v>
      </c>
      <c r="AH31" s="14">
        <f t="shared" si="7"/>
        <v>0</v>
      </c>
      <c r="AI31" s="14">
        <f t="shared" si="8"/>
        <v>0</v>
      </c>
      <c r="AJ31" s="14">
        <f>'[7]Обслуг. дисп.'!H33+'[2]по будинку'!AJ31+'[3]по будинку'!AI31+'[4]по будинку'!AI31+'[5]по будинку'!AI31+'[6]по будинку'!AI31</f>
        <v>0</v>
      </c>
      <c r="AK31" s="14">
        <f>'[7]Обслуг. дисп.'!O33+'[2]по будинку'!AK31+'[3]по будинку'!AJ31+'[4]по будинку'!AJ31+'[5]по будинку'!AJ31+'[6]по будинку'!AJ31</f>
        <v>0</v>
      </c>
      <c r="AL31" s="14">
        <f t="shared" si="9"/>
        <v>0</v>
      </c>
      <c r="AM31" s="16">
        <f t="shared" si="10"/>
        <v>0</v>
      </c>
      <c r="AN31" s="14">
        <f>'[7]ТО внутр. буд.сист'!H31+'[2]по будинку'!AN31+'[3]по будинку'!AM31+'[4]по будинку'!AM31+'[5]по будинку'!AM31+'[6]по будинку'!AM31</f>
        <v>0</v>
      </c>
      <c r="AO31" s="14">
        <f>'[7]ТО внутр. буд.сист'!W31+'[2]по будинку'!AO31+'[3]по будинку'!AN31+'[4]по будинку'!AN31+'[5]по будинку'!AN31+'[6]по будинку'!AN31</f>
        <v>0</v>
      </c>
      <c r="AP31" s="14">
        <f t="shared" si="11"/>
        <v>0</v>
      </c>
      <c r="AQ31" s="14">
        <f t="shared" si="12"/>
        <v>0</v>
      </c>
      <c r="AR31" s="14">
        <f>[7]Дератизація!H32+'[2]по будинку'!AR31+'[3]по будинку'!AQ31+'[4]по будинку'!AQ31+'[5]по будинку'!AQ31+'[6]по будинку'!AQ31</f>
        <v>0</v>
      </c>
      <c r="AS31" s="14">
        <f>[7]Дератизація!O32+'[2]по будинку'!AS31+'[3]по будинку'!AR31+'[4]по будинку'!AR31+'[5]по будинку'!AR31+'[6]по будинку'!AR31</f>
        <v>0</v>
      </c>
      <c r="AT31" s="14">
        <f t="shared" si="13"/>
        <v>0</v>
      </c>
      <c r="AU31" s="14">
        <f t="shared" si="14"/>
        <v>0</v>
      </c>
      <c r="AV31" s="14">
        <f>[7]Дезінсекція!H33+'[2]по будинку'!AV31+'[3]по будинку'!AU31+'[4]по будинку'!AU31+'[5]по будинку'!AU31+'[6]по будинку'!AU31</f>
        <v>0</v>
      </c>
      <c r="AW31" s="14">
        <f>[7]Дезінсекція!O33+'[2]по будинку'!AW31+'[3]по будинку'!AV31+'[4]по будинку'!AV31+'[5]по будинку'!AV31+'[6]по будинку'!AV31</f>
        <v>0</v>
      </c>
      <c r="AX31" s="14">
        <f t="shared" si="15"/>
        <v>0</v>
      </c>
      <c r="AY31" s="14">
        <v>0</v>
      </c>
      <c r="AZ31" s="14">
        <f>'[7]Обслуг. ДВК'!H33+'[2]по будинку'!AZ31+'[3]по будинку'!AY31+'[4]по будинку'!AY31+'[5]по будинку'!AY31+'[6]по будинку'!AY31</f>
        <v>342.47282999999999</v>
      </c>
      <c r="BA31" s="14">
        <f>'[7]Обслуг. ДВК'!Q33+'[2]по будинку'!BA31+'[3]по будинку'!AZ31+'[4]по будинку'!AZ31+'[5]по будинку'!AZ31+'[6]по будинку'!AZ31</f>
        <v>215.78362718302861</v>
      </c>
      <c r="BB31" s="14">
        <f t="shared" si="30"/>
        <v>126.68920281697137</v>
      </c>
      <c r="BC31" s="14">
        <v>0</v>
      </c>
      <c r="BD31" s="14">
        <f>'[7]ТО мереж електропост.'!H34+'[2]по будинку'!BD31+'[3]по будинку'!BC31+'[4]по будинку'!BC31+'[5]по будинку'!BC31+'[6]по будинку'!BC31</f>
        <v>0</v>
      </c>
      <c r="BE31" s="16">
        <f>'[7]ТО мереж електропост.'!P34+'[2]по будинку'!BE31+'[3]по будинку'!BD31+'[4]по будинку'!BD31+'[5]по будинку'!BD31+'[6]по будинку'!BD31</f>
        <v>0</v>
      </c>
      <c r="BF31" s="14">
        <f t="shared" si="16"/>
        <v>0</v>
      </c>
      <c r="BG31" s="14">
        <f t="shared" si="17"/>
        <v>0</v>
      </c>
      <c r="BH31" s="14">
        <f>'[7]ПР констр.'!H33+'[2]по будинку'!BH31+'[3]по будинку'!BG31+'[4]по будинку'!BG31+'[5]по будинку'!BG31+'[6]по будинку'!BG31</f>
        <v>490.52538000000004</v>
      </c>
      <c r="BI31" s="14">
        <f>'[7]ПР констр.'!BT33+'[2]по будинку'!BI31+'[3]по будинку'!BH31+'[4]по будинку'!BH31+'[5]по будинку'!BH31+'[6]по будинку'!BH31</f>
        <v>0</v>
      </c>
      <c r="BJ31" s="14">
        <f t="shared" si="18"/>
        <v>490.52538000000004</v>
      </c>
      <c r="BK31" s="14">
        <v>0</v>
      </c>
      <c r="BL31" s="14">
        <f>'[7]Прибирання та вивезення снігу'!H32+'[2]по будинку'!BL31+'[3]по будинку'!BK31+'[4]по будинку'!BK31+'[5]по будинку'!BK31+'[6]по будинку'!BK31</f>
        <v>55.568220000000011</v>
      </c>
      <c r="BM31" s="14">
        <f>'[7]Прибирання та вивезення снігу'!R32+'[2]по будинку'!BM31+'[3]по будинку'!BL31+'[4]по будинку'!BL31+'[5]по будинку'!BL31+'[6]по будинку'!BL31</f>
        <v>1.2392108965820017</v>
      </c>
      <c r="BN31" s="14">
        <f t="shared" si="19"/>
        <v>54.329009103418009</v>
      </c>
      <c r="BO31" s="14">
        <v>0</v>
      </c>
      <c r="BP31" s="14">
        <f>'[7]експлуатація номерних знаків'!H33+'[2]по будинку'!BP31+'[3]по будинку'!BO31+'[4]по будинку'!BO31+'[5]по будинку'!BO31+'[6]по будинку'!BO31</f>
        <v>0</v>
      </c>
      <c r="BQ31" s="14">
        <f>'[7]експлуатація номерних знаків'!P33+'[2]по будинку'!BQ31+'[3]по будинку'!BP31+'[4]по будинку'!BP31+'[5]по будинку'!BP31+'[6]по будинку'!BP31</f>
        <v>0</v>
      </c>
      <c r="BR31" s="19">
        <f t="shared" si="21"/>
        <v>0</v>
      </c>
      <c r="BS31" s="19">
        <v>0</v>
      </c>
      <c r="BT31" s="14">
        <f>'[7]Освітлення місць загального кор'!H33+'[2]по будинку'!BT31+'[3]по будинку'!BS31+'[4]по будинку'!BS31+'[5]по будинку'!BS31+'[6]по будинку'!BS31</f>
        <v>0</v>
      </c>
      <c r="BU31" s="14">
        <f>'[7]Освітлення місць загального кор'!Q33+'[2]по будинку'!BU31+'[3]по будинку'!BT31+'[4]по будинку'!BT31+'[5]по будинку'!BT31+'[6]по будинку'!BT31</f>
        <v>0</v>
      </c>
      <c r="BV31" s="14">
        <f t="shared" si="22"/>
        <v>0</v>
      </c>
      <c r="BW31" s="16">
        <f t="shared" si="23"/>
        <v>0</v>
      </c>
      <c r="BX31" s="14">
        <f>'[7]Енергопостачання ліфтів'!H33+'[2]по будинку'!BX31+'[3]по будинку'!BW31+'[4]по будинку'!BW31+'[5]по будинку'!BW31+'[6]по будинку'!BW31</f>
        <v>0</v>
      </c>
      <c r="BY31" s="14">
        <f>'[7]Енергопостачання ліфтів'!P33+'[2]по будинку'!BY31+'[3]по будинку'!BX31+'[4]по будинку'!BX31+'[5]по будинку'!BX31+'[6]по будинку'!BX31</f>
        <v>0</v>
      </c>
      <c r="BZ31" s="14">
        <f t="shared" si="24"/>
        <v>0</v>
      </c>
      <c r="CA31" s="27">
        <f t="shared" si="25"/>
        <v>0</v>
      </c>
      <c r="CB31" s="30">
        <f t="shared" si="26"/>
        <v>1501.2551400000002</v>
      </c>
      <c r="CC31" s="19">
        <f t="shared" si="27"/>
        <v>873.96944206815931</v>
      </c>
      <c r="CD31" s="14">
        <f t="shared" si="28"/>
        <v>627.2856979318409</v>
      </c>
      <c r="CE31" s="27">
        <v>0</v>
      </c>
      <c r="CF31" s="52">
        <f t="shared" si="29"/>
        <v>0.58215916720735372</v>
      </c>
    </row>
    <row r="32" spans="1:84" ht="17.100000000000001" customHeight="1" x14ac:dyDescent="0.2">
      <c r="A32" s="17">
        <v>27</v>
      </c>
      <c r="B32" s="33" t="s">
        <v>52</v>
      </c>
      <c r="C32" s="34" t="s">
        <v>53</v>
      </c>
      <c r="D32" s="18">
        <f t="shared" si="0"/>
        <v>48.4</v>
      </c>
      <c r="E32" s="13">
        <f>('[1]по будинку'!E32+'[2]по будинку'!E32+'[3]по будинку'!E32+'[4]по будинку'!E32+'[5]по будинку'!E32+'[6]по будинку'!E32)/6</f>
        <v>0</v>
      </c>
      <c r="F32" s="4">
        <f>('[7]Всі послуги'!E34+'[2]по будинку'!F32+'[3]по будинку'!F32+'[4]по будинку'!F32+'[5]по будинку'!F32+'[6]по будинку'!F32)/6</f>
        <v>48.4</v>
      </c>
      <c r="G32" s="38">
        <v>0.72299999999999998</v>
      </c>
      <c r="H32" s="14">
        <f>'[1]по будинку'!H32+'[2]по будинку'!H32+'[3]по будинку'!H32</f>
        <v>104.97959999999998</v>
      </c>
      <c r="I32" s="14">
        <f>('[7]Всі послуги'!F34+'[2]по будинку'!I32+'[3]по будинку'!I32+'[4]по будинку'!I32+'[5]по будинку'!I32+'[6]по будинку'!I32)/6</f>
        <v>0</v>
      </c>
      <c r="J32" s="38">
        <v>0.72299999999999998</v>
      </c>
      <c r="K32" s="48"/>
      <c r="L32" s="14">
        <f>'[1]по будинку'!K32+'[2]по будинку'!L32+'[3]по будинку'!K32</f>
        <v>0</v>
      </c>
      <c r="M32" s="20">
        <v>0</v>
      </c>
      <c r="N32" s="14">
        <f>'[1]по будинку'!M32+'[2]по будинку'!N32+'[3]по будинку'!M32</f>
        <v>0</v>
      </c>
      <c r="O32" s="19">
        <v>0</v>
      </c>
      <c r="P32" s="16">
        <f>'[7]Прибирання сходових кліто'!H33+'[2]по будинку'!P32+'[3]по будинку'!O32+'[4]по будинку'!O32+'[5]по будинку'!O32+'[6]по будинку'!O32</f>
        <v>0</v>
      </c>
      <c r="Q32" s="16">
        <f>'[7]Прибирання сходових кліто'!Y33+'[2]по будинку'!Q32+'[3]по будинку'!P32+'[4]по будинку'!P32+'[5]по будинку'!P32+'[6]по будинку'!P32</f>
        <v>0</v>
      </c>
      <c r="R32" s="14">
        <f t="shared" si="1"/>
        <v>0</v>
      </c>
      <c r="S32" s="14">
        <f t="shared" si="2"/>
        <v>0</v>
      </c>
      <c r="T32" s="14">
        <f>'[7]Прибирання прибуд терит.'!H32+'[2]по будинку'!T32+'[3]по будинку'!S32+'[4]по будинку'!S32+'[5]по будинку'!S32+'[6]по будинку'!S32</f>
        <v>7.09544</v>
      </c>
      <c r="U32" s="16">
        <f>'[7]Прибирання прибуд терит.'!AG32+'[2]по будинку'!U32+'[3]по будинку'!T32+'[4]по будинку'!T32+'[5]по будинку'!T32+'[6]по будинку'!T32</f>
        <v>725.19878001125471</v>
      </c>
      <c r="V32" s="14">
        <v>0</v>
      </c>
      <c r="W32" s="14">
        <f t="shared" si="4"/>
        <v>718.10334001125466</v>
      </c>
      <c r="X32" s="16">
        <f>'[7]Вивезення та знешкодження ТПВ'!H34+'[2]по будинку'!X32+'[3]по будинку'!W32+'[4]по будинку'!W32+'[5]по будинку'!W32</f>
        <v>42.349999999999994</v>
      </c>
      <c r="Y32" s="14">
        <f>'[7]Вивезення та знешкодження ТПВ'!V34+'[2]по будинку'!Y32+'[3]по будинку'!X32+'[4]по будинку'!X32+'[5]по будинку'!X32</f>
        <v>48.621390863397366</v>
      </c>
      <c r="Z32" s="14">
        <v>0</v>
      </c>
      <c r="AA32" s="14">
        <f t="shared" si="5"/>
        <v>6.2713908633973716</v>
      </c>
      <c r="AB32" s="14">
        <f>'[7]Приб підвал, тех.поверхів,покр '!H34+'[2]по будинку'!AB32+'[3]по будинку'!AA32+'[4]по будинку'!AA32+'[5]по будинку'!AA32+'[6]по будинку'!AA32</f>
        <v>0</v>
      </c>
      <c r="AC32" s="16">
        <f>'[7]Приб підвал, тех.поверхів,покр '!Q34+'[2]по будинку'!AC32+'[3]по будинку'!AB32+'[4]по будинку'!AB32+'[5]по будинку'!AB32+'[6]по будинку'!AB32</f>
        <v>0</v>
      </c>
      <c r="AD32" s="14">
        <f t="shared" si="6"/>
        <v>0</v>
      </c>
      <c r="AE32" s="14">
        <v>0</v>
      </c>
      <c r="AF32" s="14">
        <f>'[7]ТО ліфтів'!H34+'[2]по будинку'!AF32+'[3]по будинку'!AE32+'[4]по будинку'!AE32+'[5]по будинку'!AE32+'[6]по будинку'!AE32</f>
        <v>0</v>
      </c>
      <c r="AG32" s="14">
        <f>'[7]ТО ліфтів'!Q34+'[2]по будинку'!AG32+'[3]по будинку'!AF32+'[4]по будинку'!AF32+'[5]по будинку'!AF32+'[6]по будинку'!AF32</f>
        <v>0</v>
      </c>
      <c r="AH32" s="14">
        <f t="shared" si="7"/>
        <v>0</v>
      </c>
      <c r="AI32" s="14">
        <f t="shared" si="8"/>
        <v>0</v>
      </c>
      <c r="AJ32" s="14">
        <f>'[7]Обслуг. дисп.'!H34+'[2]по будинку'!AJ32+'[3]по будинку'!AI32+'[4]по будинку'!AI32+'[5]по будинку'!AI32+'[6]по будинку'!AI32</f>
        <v>0</v>
      </c>
      <c r="AK32" s="14">
        <f>'[7]Обслуг. дисп.'!O34+'[2]по будинку'!AK32+'[3]по будинку'!AJ32+'[4]по будинку'!AJ32+'[5]по будинку'!AJ32+'[6]по будинку'!AJ32</f>
        <v>0</v>
      </c>
      <c r="AL32" s="14">
        <f t="shared" si="9"/>
        <v>0</v>
      </c>
      <c r="AM32" s="16">
        <f t="shared" si="10"/>
        <v>0</v>
      </c>
      <c r="AN32" s="14">
        <f>'[7]ТО внутр. буд.сист'!H32+'[2]по будинку'!AN32+'[3]по будинку'!AM32+'[4]по будинку'!AM32+'[5]по будинку'!AM32+'[6]по будинку'!AM32</f>
        <v>0</v>
      </c>
      <c r="AO32" s="14">
        <f>'[7]ТО внутр. буд.сист'!W32+'[2]по будинку'!AO32+'[3]по будинку'!AN32+'[4]по будинку'!AN32+'[5]по будинку'!AN32+'[6]по будинку'!AN32</f>
        <v>0</v>
      </c>
      <c r="AP32" s="14">
        <f t="shared" si="11"/>
        <v>0</v>
      </c>
      <c r="AQ32" s="14">
        <f t="shared" si="12"/>
        <v>0</v>
      </c>
      <c r="AR32" s="14">
        <f>[7]Дератизація!H33+'[2]по будинку'!AR32+'[3]по будинку'!AQ32+'[4]по будинку'!AQ32+'[5]по будинку'!AQ32+'[6]по будинку'!AQ32</f>
        <v>0</v>
      </c>
      <c r="AS32" s="14">
        <f>[7]Дератизація!O33+'[2]по будинку'!AS32+'[3]по будинку'!AR32+'[4]по будинку'!AR32+'[5]по будинку'!AR32+'[6]по будинку'!AR32</f>
        <v>0</v>
      </c>
      <c r="AT32" s="14">
        <f t="shared" si="13"/>
        <v>0</v>
      </c>
      <c r="AU32" s="14">
        <f t="shared" si="14"/>
        <v>0</v>
      </c>
      <c r="AV32" s="14">
        <f>[7]Дезінсекція!H34+'[2]по будинку'!AV32+'[3]по будинку'!AU32+'[4]по будинку'!AU32+'[5]по будинку'!AU32+'[6]по будинку'!AU32</f>
        <v>0</v>
      </c>
      <c r="AW32" s="14">
        <f>[7]Дезінсекція!O34+'[2]по будинку'!AW32+'[3]по будинку'!AV32+'[4]по будинку'!AV32+'[5]по будинку'!AV32+'[6]по будинку'!AV32</f>
        <v>0</v>
      </c>
      <c r="AX32" s="14">
        <f t="shared" si="15"/>
        <v>0</v>
      </c>
      <c r="AY32" s="14">
        <v>0</v>
      </c>
      <c r="AZ32" s="14">
        <f>'[7]Обслуг. ДВК'!H34+'[2]по будинку'!AZ32+'[3]по будинку'!AY32+'[4]по будинку'!AY32+'[5]по будинку'!AY32+'[6]по будинку'!AY32</f>
        <v>41.580440000000003</v>
      </c>
      <c r="BA32" s="14">
        <f>'[7]Обслуг. ДВК'!Q34+'[2]по будинку'!BA32+'[3]по будинку'!AZ32+'[4]по будинку'!AZ32+'[5]по будинку'!AZ32+'[6]по будинку'!AZ32</f>
        <v>0</v>
      </c>
      <c r="BB32" s="14">
        <f t="shared" si="30"/>
        <v>41.580440000000003</v>
      </c>
      <c r="BC32" s="14">
        <v>0</v>
      </c>
      <c r="BD32" s="14">
        <f>'[7]ТО мереж електропост.'!H35+'[2]по будинку'!BD32+'[3]по будинку'!BC32+'[4]по будинку'!BC32+'[5]по будинку'!BC32+'[6]по будинку'!BC32</f>
        <v>0</v>
      </c>
      <c r="BE32" s="16">
        <f>'[7]ТО мереж електропост.'!P35+'[2]по будинку'!BE32+'[3]по будинку'!BD32+'[4]по будинку'!BD32+'[5]по будинку'!BD32+'[6]по будинку'!BD32</f>
        <v>0</v>
      </c>
      <c r="BF32" s="14">
        <f t="shared" si="16"/>
        <v>0</v>
      </c>
      <c r="BG32" s="14">
        <f t="shared" si="17"/>
        <v>0</v>
      </c>
      <c r="BH32" s="14">
        <f>'[7]ПР констр.'!H34+'[2]по будинку'!BH32+'[3]по будинку'!BG32+'[4]по будинку'!BG32+'[5]по будинку'!BG32+'[6]по будинку'!BG32</f>
        <v>110.71499999999999</v>
      </c>
      <c r="BI32" s="14">
        <f>'[7]ПР констр.'!BT34+'[2]по будинку'!BI32+'[3]по будинку'!BH32+'[4]по будинку'!BH32+'[5]по будинку'!BH32+'[6]по будинку'!BH32</f>
        <v>0</v>
      </c>
      <c r="BJ32" s="14">
        <f t="shared" si="18"/>
        <v>110.71499999999999</v>
      </c>
      <c r="BK32" s="14">
        <v>0</v>
      </c>
      <c r="BL32" s="14">
        <f>'[7]Прибирання та вивезення снігу'!H33+'[2]по будинку'!BL32+'[3]по будинку'!BK32+'[4]по будинку'!BK32+'[5]по будинку'!BK32+'[6]по будинку'!BK32</f>
        <v>6.4565599999999996</v>
      </c>
      <c r="BM32" s="14">
        <f>'[7]Прибирання та вивезення снігу'!R33+'[2]по будинку'!BM32+'[3]по будинку'!BL32+'[4]по будинку'!BL32+'[5]по будинку'!BL32+'[6]по будинку'!BL32</f>
        <v>0.1444931847000126</v>
      </c>
      <c r="BN32" s="14">
        <f t="shared" si="19"/>
        <v>6.3120668152999873</v>
      </c>
      <c r="BO32" s="14">
        <v>0</v>
      </c>
      <c r="BP32" s="14">
        <f>'[7]експлуатація номерних знаків'!H34+'[2]по будинку'!BP32+'[3]по будинку'!BO32+'[4]по будинку'!BO32+'[5]по будинку'!BO32+'[6]по будинку'!BO32</f>
        <v>0</v>
      </c>
      <c r="BQ32" s="14">
        <f>'[7]експлуатація номерних знаків'!P34+'[2]по будинку'!BQ32+'[3]по будинку'!BP32+'[4]по будинку'!BP32+'[5]по будинку'!BP32+'[6]по будинку'!BP32</f>
        <v>0</v>
      </c>
      <c r="BR32" s="19">
        <f t="shared" si="21"/>
        <v>0</v>
      </c>
      <c r="BS32" s="19">
        <v>0</v>
      </c>
      <c r="BT32" s="14">
        <f>'[7]Освітлення місць загального кор'!H34+'[2]по будинку'!BT32+'[3]по будинку'!BS32+'[4]по будинку'!BS32+'[5]по будинку'!BS32+'[6]по будинку'!BS32</f>
        <v>0</v>
      </c>
      <c r="BU32" s="14">
        <f>'[7]Освітлення місць загального кор'!Q34+'[2]по будинку'!BU32+'[3]по будинку'!BT32+'[4]по будинку'!BT32+'[5]по будинку'!BT32+'[6]по будинку'!BT32</f>
        <v>0</v>
      </c>
      <c r="BV32" s="14">
        <f t="shared" si="22"/>
        <v>0</v>
      </c>
      <c r="BW32" s="16">
        <f t="shared" si="23"/>
        <v>0</v>
      </c>
      <c r="BX32" s="14">
        <f>'[7]Енергопостачання ліфтів'!H34+'[2]по будинку'!BX32+'[3]по будинку'!BW32+'[4]по будинку'!BW32+'[5]по будинку'!BW32+'[6]по будинку'!BW32</f>
        <v>0</v>
      </c>
      <c r="BY32" s="14">
        <f>'[7]Енергопостачання ліфтів'!P34+'[2]по будинку'!BY32+'[3]по будинку'!BX32+'[4]по будинку'!BX32+'[5]по будинку'!BX32+'[6]по будинку'!BX32</f>
        <v>0</v>
      </c>
      <c r="BZ32" s="14">
        <f t="shared" si="24"/>
        <v>0</v>
      </c>
      <c r="CA32" s="27">
        <f t="shared" si="25"/>
        <v>0</v>
      </c>
      <c r="CB32" s="30">
        <f t="shared" si="26"/>
        <v>208.19744</v>
      </c>
      <c r="CC32" s="19">
        <f t="shared" si="27"/>
        <v>773.964664059352</v>
      </c>
      <c r="CD32" s="14">
        <v>0</v>
      </c>
      <c r="CE32" s="27">
        <f t="shared" ref="CE32:CE67" si="35">CC32-CB32</f>
        <v>565.76722405935197</v>
      </c>
      <c r="CF32" s="52">
        <f t="shared" si="29"/>
        <v>3.7174552389277795</v>
      </c>
    </row>
    <row r="33" spans="1:84" ht="17.100000000000001" customHeight="1" x14ac:dyDescent="0.2">
      <c r="A33" s="11">
        <v>28</v>
      </c>
      <c r="B33" s="33" t="s">
        <v>52</v>
      </c>
      <c r="C33" s="34" t="s">
        <v>54</v>
      </c>
      <c r="D33" s="18">
        <f t="shared" si="0"/>
        <v>102.5</v>
      </c>
      <c r="E33" s="13">
        <f>('[1]по будинку'!E33+'[2]по будинку'!E33+'[3]по будинку'!E33+'[4]по будинку'!E33+'[5]по будинку'!E33+'[6]по будинку'!E33)/6</f>
        <v>0</v>
      </c>
      <c r="F33" s="4">
        <f>('[7]Всі послуги'!E35+'[2]по будинку'!F33+'[3]по будинку'!F33+'[4]по будинку'!F33+'[5]по будинку'!F33+'[6]по будинку'!F33)/6</f>
        <v>102.5</v>
      </c>
      <c r="G33" s="38">
        <v>1.129</v>
      </c>
      <c r="H33" s="14">
        <f>'[1]по будинку'!H33+'[2]по будинку'!H33+'[3]по будинку'!H33</f>
        <v>347.16750000000002</v>
      </c>
      <c r="I33" s="14">
        <f>('[7]Всі послуги'!F35+'[2]по будинку'!I33+'[3]по будинку'!I33+'[4]по будинку'!I33+'[5]по будинку'!I33+'[6]по будинку'!I33)/6</f>
        <v>0</v>
      </c>
      <c r="J33" s="38">
        <v>1.129</v>
      </c>
      <c r="K33" s="48"/>
      <c r="L33" s="14">
        <f>'[1]по будинку'!K33+'[2]по будинку'!L33+'[3]по будинку'!K33</f>
        <v>0</v>
      </c>
      <c r="M33" s="20">
        <v>0</v>
      </c>
      <c r="N33" s="14">
        <f>'[1]по будинку'!M33+'[2]по будинку'!N33+'[3]по будинку'!M33</f>
        <v>0</v>
      </c>
      <c r="O33" s="19">
        <v>0</v>
      </c>
      <c r="P33" s="16">
        <f>'[7]Прибирання сходових кліто'!H34+'[2]по будинку'!P33+'[3]по будинку'!O33+'[4]по будинку'!O33+'[5]по будинку'!O33+'[6]по будинку'!O33</f>
        <v>0</v>
      </c>
      <c r="Q33" s="16">
        <f>'[7]Прибирання сходових кліто'!Y34+'[2]по будинку'!Q33+'[3]по будинку'!P33+'[4]по будинку'!P33+'[5]по будинку'!P33+'[6]по будинку'!P33</f>
        <v>0</v>
      </c>
      <c r="R33" s="14">
        <f t="shared" si="1"/>
        <v>0</v>
      </c>
      <c r="S33" s="14">
        <f t="shared" si="2"/>
        <v>0</v>
      </c>
      <c r="T33" s="14">
        <f>'[7]Прибирання прибуд терит.'!H33+'[2]по будинку'!T33+'[3]по будинку'!S33+'[4]по будинку'!S33+'[5]по будинку'!S33+'[6]по будинку'!S33</f>
        <v>27.459749999999996</v>
      </c>
      <c r="U33" s="16">
        <f>'[7]Прибирання прибуд терит.'!AG33+'[2]по будинку'!U33+'[3]по будинку'!T33+'[4]по будинку'!T33+'[5]по будинку'!T33+'[6]по будинку'!T33</f>
        <v>819.24646354000015</v>
      </c>
      <c r="V33" s="14">
        <v>0</v>
      </c>
      <c r="W33" s="14">
        <f t="shared" si="4"/>
        <v>791.78671354000016</v>
      </c>
      <c r="X33" s="16">
        <f>'[7]Вивезення та знешкодження ТПВ'!H35+'[2]по будинку'!X33+'[3]по будинку'!W33+'[4]по будинку'!W33+'[5]по будинку'!W33</f>
        <v>254.2</v>
      </c>
      <c r="Y33" s="14">
        <f>'[7]Вивезення та знешкодження ТПВ'!V35+'[2]по будинку'!Y33+'[3]по будинку'!X33+'[4]по будинку'!X33+'[5]по будинку'!X33</f>
        <v>213.99910038615315</v>
      </c>
      <c r="Z33" s="14">
        <f t="shared" si="32"/>
        <v>40.200899613846843</v>
      </c>
      <c r="AA33" s="14">
        <v>0</v>
      </c>
      <c r="AB33" s="14">
        <f>'[7]Приб підвал, тех.поверхів,покр '!H35+'[2]по будинку'!AB33+'[3]по будинку'!AA33+'[4]по будинку'!AA33+'[5]по будинку'!AA33+'[6]по будинку'!AA33</f>
        <v>0</v>
      </c>
      <c r="AC33" s="16">
        <f>'[7]Приб підвал, тех.поверхів,покр '!Q35+'[2]по будинку'!AC33+'[3]по будинку'!AB33+'[4]по будинку'!AB33+'[5]по будинку'!AB33+'[6]по будинку'!AB33</f>
        <v>0</v>
      </c>
      <c r="AD33" s="14">
        <f t="shared" si="6"/>
        <v>0</v>
      </c>
      <c r="AE33" s="14">
        <v>0</v>
      </c>
      <c r="AF33" s="14">
        <f>'[7]ТО ліфтів'!H35+'[2]по будинку'!AF33+'[3]по будинку'!AE33+'[4]по будинку'!AE33+'[5]по будинку'!AE33+'[6]по будинку'!AE33</f>
        <v>0</v>
      </c>
      <c r="AG33" s="14">
        <f>'[7]ТО ліфтів'!Q35+'[2]по будинку'!AG33+'[3]по будинку'!AF33+'[4]по будинку'!AF33+'[5]по будинку'!AF33+'[6]по будинку'!AF33</f>
        <v>0</v>
      </c>
      <c r="AH33" s="14">
        <f t="shared" si="7"/>
        <v>0</v>
      </c>
      <c r="AI33" s="14">
        <f t="shared" si="8"/>
        <v>0</v>
      </c>
      <c r="AJ33" s="14">
        <f>'[7]Обслуг. дисп.'!H35+'[2]по будинку'!AJ33+'[3]по будинку'!AI33+'[4]по будинку'!AI33+'[5]по будинку'!AI33+'[6]по будинку'!AI33</f>
        <v>0</v>
      </c>
      <c r="AK33" s="14">
        <f>'[7]Обслуг. дисп.'!O35+'[2]по будинку'!AK33+'[3]по будинку'!AJ33+'[4]по будинку'!AJ33+'[5]по будинку'!AJ33+'[6]по будинку'!AJ33</f>
        <v>0</v>
      </c>
      <c r="AL33" s="14">
        <f t="shared" si="9"/>
        <v>0</v>
      </c>
      <c r="AM33" s="16">
        <f t="shared" si="10"/>
        <v>0</v>
      </c>
      <c r="AN33" s="14">
        <f>'[7]ТО внутр. буд.сист'!H33+'[2]по будинку'!AN33+'[3]по будинку'!AM33+'[4]по будинку'!AM33+'[5]по будинку'!AM33+'[6]по будинку'!AM33</f>
        <v>0</v>
      </c>
      <c r="AO33" s="14">
        <f>'[7]ТО внутр. буд.сист'!W33+'[2]по будинку'!AO33+'[3]по будинку'!AN33+'[4]по будинку'!AN33+'[5]по будинку'!AN33+'[6]по будинку'!AN33</f>
        <v>0</v>
      </c>
      <c r="AP33" s="14">
        <f t="shared" si="11"/>
        <v>0</v>
      </c>
      <c r="AQ33" s="14">
        <f t="shared" si="12"/>
        <v>0</v>
      </c>
      <c r="AR33" s="14">
        <f>[7]Дератизація!H34+'[2]по будинку'!AR33+'[3]по будинку'!AQ33+'[4]по будинку'!AQ33+'[5]по будинку'!AQ33+'[6]по будинку'!AQ33</f>
        <v>0</v>
      </c>
      <c r="AS33" s="14">
        <f>[7]Дератизація!O34+'[2]по будинку'!AS33+'[3]по будинку'!AR33+'[4]по будинку'!AR33+'[5]по будинку'!AR33+'[6]по будинку'!AR33</f>
        <v>0</v>
      </c>
      <c r="AT33" s="14">
        <f t="shared" si="13"/>
        <v>0</v>
      </c>
      <c r="AU33" s="14">
        <f t="shared" si="14"/>
        <v>0</v>
      </c>
      <c r="AV33" s="14">
        <f>[7]Дезінсекція!H35+'[2]по будинку'!AV33+'[3]по будинку'!AU33+'[4]по будинку'!AU33+'[5]по будинку'!AU33+'[6]по будинку'!AU33</f>
        <v>0</v>
      </c>
      <c r="AW33" s="14">
        <f>[7]Дезінсекція!O35+'[2]по будинку'!AW33+'[3]по будинку'!AV33+'[4]по будинку'!AV33+'[5]по будинку'!AV33+'[6]по будинку'!AV33</f>
        <v>0</v>
      </c>
      <c r="AX33" s="14">
        <f t="shared" si="15"/>
        <v>0</v>
      </c>
      <c r="AY33" s="14">
        <v>0</v>
      </c>
      <c r="AZ33" s="14">
        <f>'[7]Обслуг. ДВК'!H35+'[2]по будинку'!AZ33+'[3]по будинку'!AY33+'[4]по будинку'!AY33+'[5]по будинку'!AY33+'[6]по будинку'!AY33</f>
        <v>23.554499999999997</v>
      </c>
      <c r="BA33" s="14">
        <f>'[7]Обслуг. ДВК'!Q35+'[2]по будинку'!BA33+'[3]по будинку'!AZ33+'[4]по будинку'!AZ33+'[5]по будинку'!AZ33+'[6]по будинку'!AZ33</f>
        <v>96.842622483010118</v>
      </c>
      <c r="BB33" s="14">
        <v>0</v>
      </c>
      <c r="BC33" s="14">
        <f>BA33-AZ33</f>
        <v>73.288122483010113</v>
      </c>
      <c r="BD33" s="14">
        <f>'[7]ТО мереж електропост.'!H36+'[2]по будинку'!BD33+'[3]по будинку'!BC33+'[4]по будинку'!BC33+'[5]по будинку'!BC33+'[6]по будинку'!BC33</f>
        <v>0</v>
      </c>
      <c r="BE33" s="16">
        <f>'[7]ТО мереж електропост.'!P36+'[2]по будинку'!BE33+'[3]по будинку'!BD33+'[4]по будинку'!BD33+'[5]по будинку'!BD33+'[6]по будинку'!BD33</f>
        <v>0</v>
      </c>
      <c r="BF33" s="14">
        <f t="shared" si="16"/>
        <v>0</v>
      </c>
      <c r="BG33" s="14">
        <f t="shared" si="17"/>
        <v>0</v>
      </c>
      <c r="BH33" s="14">
        <f>'[7]ПР констр.'!H35+'[2]по будинку'!BH33+'[3]по будинку'!BG33+'[4]по будинку'!BG33+'[5]по будинку'!BG33+'[6]по будинку'!BG33</f>
        <v>330.39850000000001</v>
      </c>
      <c r="BI33" s="14">
        <f>'[7]ПР констр.'!BT35+'[2]по будинку'!BI33+'[3]по будинку'!BH33+'[4]по будинку'!BH33+'[5]по будинку'!BH33+'[6]по будинку'!BH33</f>
        <v>0</v>
      </c>
      <c r="BJ33" s="14">
        <f t="shared" si="18"/>
        <v>330.39850000000001</v>
      </c>
      <c r="BK33" s="14">
        <v>0</v>
      </c>
      <c r="BL33" s="14">
        <f>'[7]Прибирання та вивезення снігу'!H34+'[2]по будинку'!BL33+'[3]по будинку'!BK33+'[4]по будинку'!BK33+'[5]по будинку'!BK33+'[6]по будинку'!BK33</f>
        <v>24.374500000000001</v>
      </c>
      <c r="BM33" s="14">
        <f>'[7]Прибирання та вивезення снігу'!R34+'[2]по будинку'!BM33+'[3]по будинку'!BL33+'[4]по будинку'!BL33+'[5]по будинку'!BL33+'[6]по будинку'!BL33</f>
        <v>0.54246009188420397</v>
      </c>
      <c r="BN33" s="14">
        <f t="shared" si="19"/>
        <v>23.832039908115796</v>
      </c>
      <c r="BO33" s="14">
        <v>0</v>
      </c>
      <c r="BP33" s="14">
        <f>'[7]експлуатація номерних знаків'!H35+'[2]по будинку'!BP33+'[3]по будинку'!BO33+'[4]по будинку'!BO33+'[5]по будинку'!BO33+'[6]по будинку'!BO33</f>
        <v>0</v>
      </c>
      <c r="BQ33" s="14">
        <f>'[7]експлуатація номерних знаків'!P35+'[2]по будинку'!BQ33+'[3]по будинку'!BP33+'[4]по будинку'!BP33+'[5]по будинку'!BP33+'[6]по будинку'!BP33</f>
        <v>0</v>
      </c>
      <c r="BR33" s="19">
        <f t="shared" si="21"/>
        <v>0</v>
      </c>
      <c r="BS33" s="19">
        <v>0</v>
      </c>
      <c r="BT33" s="14">
        <f>'[7]Освітлення місць загального кор'!H35+'[2]по будинку'!BT33+'[3]по будинку'!BS33+'[4]по будинку'!BS33+'[5]по будинку'!BS33+'[6]по будинку'!BS33</f>
        <v>0</v>
      </c>
      <c r="BU33" s="14">
        <f>'[7]Освітлення місць загального кор'!Q35+'[2]по будинку'!BU33+'[3]по будинку'!BT33+'[4]по будинку'!BT33+'[5]по будинку'!BT33+'[6]по будинку'!BT33</f>
        <v>0</v>
      </c>
      <c r="BV33" s="14">
        <f t="shared" si="22"/>
        <v>0</v>
      </c>
      <c r="BW33" s="16">
        <f t="shared" si="23"/>
        <v>0</v>
      </c>
      <c r="BX33" s="14">
        <f>'[7]Енергопостачання ліфтів'!H35+'[2]по будинку'!BX33+'[3]по будинку'!BW33+'[4]по будинку'!BW33+'[5]по будинку'!BW33+'[6]по будинку'!BW33</f>
        <v>0</v>
      </c>
      <c r="BY33" s="14">
        <f>'[7]Енергопостачання ліфтів'!P35+'[2]по будинку'!BY33+'[3]по будинку'!BX33+'[4]по будинку'!BX33+'[5]по будинку'!BX33+'[6]по будинку'!BX33</f>
        <v>0</v>
      </c>
      <c r="BZ33" s="14">
        <f t="shared" si="24"/>
        <v>0</v>
      </c>
      <c r="CA33" s="27">
        <f t="shared" si="25"/>
        <v>0</v>
      </c>
      <c r="CB33" s="30">
        <f t="shared" si="26"/>
        <v>659.98725000000002</v>
      </c>
      <c r="CC33" s="19">
        <f t="shared" si="27"/>
        <v>1130.6306465010475</v>
      </c>
      <c r="CD33" s="14">
        <v>0</v>
      </c>
      <c r="CE33" s="27">
        <f t="shared" si="35"/>
        <v>470.6433965010475</v>
      </c>
      <c r="CF33" s="52">
        <f t="shared" si="29"/>
        <v>1.7131098312899946</v>
      </c>
    </row>
    <row r="34" spans="1:84" ht="17.100000000000001" customHeight="1" x14ac:dyDescent="0.2">
      <c r="A34" s="17">
        <v>29</v>
      </c>
      <c r="B34" s="33" t="s">
        <v>52</v>
      </c>
      <c r="C34" s="34" t="s">
        <v>55</v>
      </c>
      <c r="D34" s="18">
        <f t="shared" si="0"/>
        <v>83.3</v>
      </c>
      <c r="E34" s="13">
        <f>('[1]по будинку'!E34+'[2]по будинку'!E34+'[3]по будинку'!E34+'[4]по будинку'!E34+'[5]по будинку'!E34+'[6]по будинку'!E34)/6</f>
        <v>0</v>
      </c>
      <c r="F34" s="4">
        <f>('[7]Всі послуги'!E36+'[2]по будинку'!F34+'[3]по будинку'!F34+'[4]по будинку'!F34+'[5]по будинку'!F34+'[6]по будинку'!F34)/6</f>
        <v>83.3</v>
      </c>
      <c r="G34" s="38">
        <v>1.97</v>
      </c>
      <c r="H34" s="14">
        <f>'[1]по будинку'!H34+'[2]по будинку'!H34+'[3]по будинку'!H34</f>
        <v>492.303</v>
      </c>
      <c r="I34" s="14">
        <f>('[7]Всі послуги'!F36+'[2]по будинку'!I34+'[3]по будинку'!I34+'[4]по будинку'!I34+'[5]по будинку'!I34+'[6]по будинку'!I34)/6</f>
        <v>0</v>
      </c>
      <c r="J34" s="38">
        <v>1.97</v>
      </c>
      <c r="K34" s="48"/>
      <c r="L34" s="14">
        <f>'[1]по будинку'!K34+'[2]по будинку'!L34+'[3]по будинку'!K34</f>
        <v>0</v>
      </c>
      <c r="M34" s="20">
        <v>0</v>
      </c>
      <c r="N34" s="14">
        <f>'[1]по будинку'!M34+'[2]по будинку'!N34+'[3]по будинку'!M34</f>
        <v>0</v>
      </c>
      <c r="O34" s="19">
        <v>0</v>
      </c>
      <c r="P34" s="16">
        <f>'[7]Прибирання сходових кліто'!H35+'[2]по будинку'!P34+'[3]по будинку'!O34+'[4]по будинку'!O34+'[5]по будинку'!O34+'[6]по будинку'!O34</f>
        <v>0</v>
      </c>
      <c r="Q34" s="16">
        <f>'[7]Прибирання сходових кліто'!Y35+'[2]по будинку'!Q34+'[3]по будинку'!P34+'[4]по будинку'!P34+'[5]по будинку'!P34+'[6]по будинку'!P34</f>
        <v>0</v>
      </c>
      <c r="R34" s="14">
        <f t="shared" si="1"/>
        <v>0</v>
      </c>
      <c r="S34" s="14">
        <f t="shared" si="2"/>
        <v>0</v>
      </c>
      <c r="T34" s="14">
        <f>'[7]Прибирання прибуд терит.'!H34+'[2]по будинку'!T34+'[3]по будинку'!S34+'[4]по будинку'!S34+'[5]по будинку'!S34+'[6]по будинку'!S34</f>
        <v>34.544510000000002</v>
      </c>
      <c r="U34" s="16">
        <f>'[7]Прибирання прибуд терит.'!AG34+'[2]по будинку'!U34+'[3]по будинку'!T34+'[4]по будинку'!T34+'[5]по будинку'!T34+'[6]по будинку'!T34</f>
        <v>670.55510750511007</v>
      </c>
      <c r="V34" s="14">
        <v>0</v>
      </c>
      <c r="W34" s="14">
        <f t="shared" si="4"/>
        <v>636.01059750511013</v>
      </c>
      <c r="X34" s="16">
        <f>'[7]Вивезення та знешкодження ТПВ'!H36+'[2]по будинку'!X34+'[3]по будинку'!W34+'[4]по будинку'!W34+'[5]по будинку'!W34</f>
        <v>380.68100000000004</v>
      </c>
      <c r="Y34" s="14">
        <f>'[7]Вивезення та знешкодження ТПВ'!V36+'[2]по будинку'!Y34+'[3]по будинку'!X34+'[4]по будинку'!X34+'[5]по будинку'!X34</f>
        <v>281.98008294381378</v>
      </c>
      <c r="Z34" s="14">
        <f t="shared" si="32"/>
        <v>98.700917056186256</v>
      </c>
      <c r="AA34" s="14">
        <v>0</v>
      </c>
      <c r="AB34" s="14">
        <f>'[7]Приб підвал, тех.поверхів,покр '!H36+'[2]по будинку'!AB34+'[3]по будинку'!AA34+'[4]по будинку'!AA34+'[5]по будинку'!AA34+'[6]по будинку'!AA34</f>
        <v>0</v>
      </c>
      <c r="AC34" s="16">
        <f>'[7]Приб підвал, тех.поверхів,покр '!Q36+'[2]по будинку'!AC34+'[3]по будинку'!AB34+'[4]по будинку'!AB34+'[5]по будинку'!AB34+'[6]по будинку'!AB34</f>
        <v>0</v>
      </c>
      <c r="AD34" s="14">
        <f t="shared" si="6"/>
        <v>0</v>
      </c>
      <c r="AE34" s="14">
        <v>0</v>
      </c>
      <c r="AF34" s="14">
        <f>'[7]ТО ліфтів'!H36+'[2]по будинку'!AF34+'[3]по будинку'!AE34+'[4]по будинку'!AE34+'[5]по будинку'!AE34+'[6]по будинку'!AE34</f>
        <v>0</v>
      </c>
      <c r="AG34" s="14">
        <f>'[7]ТО ліфтів'!Q36+'[2]по будинку'!AG34+'[3]по будинку'!AF34+'[4]по будинку'!AF34+'[5]по будинку'!AF34+'[6]по будинку'!AF34</f>
        <v>0</v>
      </c>
      <c r="AH34" s="14">
        <f t="shared" si="7"/>
        <v>0</v>
      </c>
      <c r="AI34" s="14">
        <f t="shared" si="8"/>
        <v>0</v>
      </c>
      <c r="AJ34" s="14">
        <f>'[7]Обслуг. дисп.'!H36+'[2]по будинку'!AJ34+'[3]по будинку'!AI34+'[4]по будинку'!AI34+'[5]по будинку'!AI34+'[6]по будинку'!AI34</f>
        <v>0</v>
      </c>
      <c r="AK34" s="14">
        <f>'[7]Обслуг. дисп.'!O36+'[2]по будинку'!AK34+'[3]по будинку'!AJ34+'[4]по будинку'!AJ34+'[5]по будинку'!AJ34+'[6]по будинку'!AJ34</f>
        <v>0</v>
      </c>
      <c r="AL34" s="14">
        <f t="shared" si="9"/>
        <v>0</v>
      </c>
      <c r="AM34" s="16">
        <f t="shared" si="10"/>
        <v>0</v>
      </c>
      <c r="AN34" s="14">
        <f>'[7]ТО внутр. буд.сист'!H34+'[2]по будинку'!AN34+'[3]по будинку'!AM34+'[4]по будинку'!AM34+'[5]по будинку'!AM34+'[6]по будинку'!AM34</f>
        <v>91.163519999999991</v>
      </c>
      <c r="AO34" s="14">
        <f>'[7]ТО внутр. буд.сист'!W34+'[2]по будинку'!AO34+'[3]по будинку'!AN34+'[4]по будинку'!AN34+'[5]по будинку'!AN34+'[6]по будинку'!AN34</f>
        <v>55.791197569046503</v>
      </c>
      <c r="AP34" s="14">
        <f t="shared" si="11"/>
        <v>35.372322430953488</v>
      </c>
      <c r="AQ34" s="14">
        <v>0</v>
      </c>
      <c r="AR34" s="14">
        <f>[7]Дератизація!H35+'[2]по будинку'!AR34+'[3]по будинку'!AQ34+'[4]по будинку'!AQ34+'[5]по будинку'!AQ34+'[6]по будинку'!AQ34</f>
        <v>0</v>
      </c>
      <c r="AS34" s="14">
        <f>[7]Дератизація!O35+'[2]по будинку'!AS34+'[3]по будинку'!AR34+'[4]по будинку'!AR34+'[5]по будинку'!AR34+'[6]по будинку'!AR34</f>
        <v>0</v>
      </c>
      <c r="AT34" s="14">
        <f t="shared" si="13"/>
        <v>0</v>
      </c>
      <c r="AU34" s="14">
        <f t="shared" si="14"/>
        <v>0</v>
      </c>
      <c r="AV34" s="14">
        <f>[7]Дезінсекція!H36+'[2]по будинку'!AV34+'[3]по будинку'!AU34+'[4]по будинку'!AU34+'[5]по будинку'!AU34+'[6]по будинку'!AU34</f>
        <v>0</v>
      </c>
      <c r="AW34" s="14">
        <f>[7]Дезінсекція!O36+'[2]по будинку'!AW34+'[3]по будинку'!AV34+'[4]по будинку'!AV34+'[5]по будинку'!AV34+'[6]по будинку'!AV34</f>
        <v>0</v>
      </c>
      <c r="AX34" s="14">
        <f t="shared" si="15"/>
        <v>0</v>
      </c>
      <c r="AY34" s="14">
        <v>0</v>
      </c>
      <c r="AZ34" s="14">
        <f>'[7]Обслуг. ДВК'!H36+'[2]по будинку'!AZ34+'[3]по будинку'!AY34+'[4]по будинку'!AY34+'[5]по будинку'!AY34+'[6]по будинку'!AY34</f>
        <v>23.84046</v>
      </c>
      <c r="BA34" s="14">
        <f>'[7]Обслуг. ДВК'!Q36+'[2]по будинку'!BA34+'[3]по будинку'!AZ34+'[4]по будинку'!AZ34+'[5]по будинку'!AZ34+'[6]по будинку'!AZ34</f>
        <v>96.842622483010118</v>
      </c>
      <c r="BB34" s="14">
        <v>0</v>
      </c>
      <c r="BC34" s="14">
        <f>BA34-AZ34</f>
        <v>73.002162483010125</v>
      </c>
      <c r="BD34" s="14">
        <f>'[7]ТО мереж електропост.'!H37+'[2]по будинку'!BD34+'[3]по будинку'!BC34+'[4]по будинку'!BC34+'[5]по будинку'!BC34+'[6]по будинку'!BC34</f>
        <v>0</v>
      </c>
      <c r="BE34" s="16">
        <f>'[7]ТО мереж електропост.'!P37+'[2]по будинку'!BE34+'[3]по будинку'!BD34+'[4]по будинку'!BD34+'[5]по будинку'!BD34+'[6]по будинку'!BD34</f>
        <v>0</v>
      </c>
      <c r="BF34" s="14">
        <f t="shared" si="16"/>
        <v>0</v>
      </c>
      <c r="BG34" s="14">
        <v>0</v>
      </c>
      <c r="BH34" s="14">
        <f>'[7]ПР констр.'!H36+'[2]по будинку'!BH34+'[3]по будинку'!BG34+'[4]по будинку'!BG34+'[5]по будинку'!BG34+'[6]по будинку'!BG34</f>
        <v>367.16140999999999</v>
      </c>
      <c r="BI34" s="14">
        <f>'[7]ПР констр.'!BT36+'[2]по будинку'!BI34+'[3]по будинку'!BH34+'[4]по будинку'!BH34+'[5]по будинку'!BH34+'[6]по будинку'!BH34</f>
        <v>0</v>
      </c>
      <c r="BJ34" s="14">
        <f t="shared" si="18"/>
        <v>367.16140999999999</v>
      </c>
      <c r="BK34" s="14">
        <v>0</v>
      </c>
      <c r="BL34" s="14">
        <f>'[7]Прибирання та вивезення снігу'!H35+'[2]по будинку'!BL34+'[3]по будинку'!BK34+'[4]по будинку'!BK34+'[5]по будинку'!BK34+'[6]по будинку'!BK34</f>
        <v>30.945949999999996</v>
      </c>
      <c r="BM34" s="14">
        <f>'[7]Прибирання та вивезення снігу'!R35+'[2]по будинку'!BM34+'[3]по будинку'!BL34+'[4]по будинку'!BL34+'[5]по будинку'!BL34+'[6]по будинку'!BL34</f>
        <v>0.68953157345621152</v>
      </c>
      <c r="BN34" s="14">
        <f t="shared" si="19"/>
        <v>30.256418426543785</v>
      </c>
      <c r="BO34" s="14">
        <v>0</v>
      </c>
      <c r="BP34" s="14">
        <f>'[7]експлуатація номерних знаків'!H36+'[2]по будинку'!BP34+'[3]по будинку'!BO34+'[4]по будинку'!BO34+'[5]по будинку'!BO34+'[6]по будинку'!BO34</f>
        <v>0</v>
      </c>
      <c r="BQ34" s="14">
        <f>'[7]експлуатація номерних знаків'!P36+'[2]по будинку'!BQ34+'[3]по будинку'!BP34+'[4]по будинку'!BP34+'[5]по будинку'!BP34+'[6]по будинку'!BP34</f>
        <v>0</v>
      </c>
      <c r="BR34" s="19">
        <f t="shared" si="21"/>
        <v>0</v>
      </c>
      <c r="BS34" s="19">
        <v>0</v>
      </c>
      <c r="BT34" s="14">
        <f>'[7]Освітлення місць загального кор'!H36+'[2]по будинку'!BT34+'[3]по будинку'!BS34+'[4]по будинку'!BS34+'[5]по будинку'!BS34+'[6]по будинку'!BS34</f>
        <v>0</v>
      </c>
      <c r="BU34" s="14">
        <f>'[7]Освітлення місць загального кор'!Q36+'[2]по будинку'!BU34+'[3]по будинку'!BT34+'[4]по будинку'!BT34+'[5]по будинку'!BT34+'[6]по будинку'!BT34</f>
        <v>0</v>
      </c>
      <c r="BV34" s="14">
        <f t="shared" si="22"/>
        <v>0</v>
      </c>
      <c r="BW34" s="16">
        <f t="shared" si="23"/>
        <v>0</v>
      </c>
      <c r="BX34" s="14">
        <f>'[7]Енергопостачання ліфтів'!H36+'[2]по будинку'!BX34+'[3]по будинку'!BW34+'[4]по будинку'!BW34+'[5]по будинку'!BW34+'[6]по будинку'!BW34</f>
        <v>0</v>
      </c>
      <c r="BY34" s="14">
        <f>'[7]Енергопостачання ліфтів'!P36+'[2]по будинку'!BY34+'[3]по будинку'!BX34+'[4]по будинку'!BX34+'[5]по будинку'!BX34+'[6]по будинку'!BX34</f>
        <v>0</v>
      </c>
      <c r="BZ34" s="14">
        <f t="shared" si="24"/>
        <v>0</v>
      </c>
      <c r="CA34" s="27">
        <f t="shared" si="25"/>
        <v>0</v>
      </c>
      <c r="CB34" s="30">
        <f t="shared" si="26"/>
        <v>928.33685000000014</v>
      </c>
      <c r="CC34" s="19">
        <f t="shared" si="27"/>
        <v>1105.8585420744366</v>
      </c>
      <c r="CD34" s="14">
        <v>0</v>
      </c>
      <c r="CE34" s="27">
        <f t="shared" si="35"/>
        <v>177.52169207443649</v>
      </c>
      <c r="CF34" s="52">
        <f t="shared" si="29"/>
        <v>1.191225514827335</v>
      </c>
    </row>
    <row r="35" spans="1:84" ht="17.100000000000001" customHeight="1" x14ac:dyDescent="0.2">
      <c r="A35" s="17">
        <v>30</v>
      </c>
      <c r="B35" s="33" t="s">
        <v>52</v>
      </c>
      <c r="C35" s="34">
        <v>198</v>
      </c>
      <c r="D35" s="18">
        <f t="shared" si="0"/>
        <v>89.3</v>
      </c>
      <c r="E35" s="13">
        <f>('[1]по будинку'!E35+'[2]по будинку'!E35+'[3]по будинку'!E35+'[4]по будинку'!E35+'[5]по будинку'!E35+'[6]по будинку'!E35)/6</f>
        <v>0</v>
      </c>
      <c r="F35" s="4">
        <f>('[7]Всі послуги'!E37+'[2]по будинку'!F35+'[3]по будинку'!F35+'[4]по будинку'!F35+'[5]по будинку'!F35+'[6]по будинку'!F35)/6</f>
        <v>89.3</v>
      </c>
      <c r="G35" s="38">
        <v>1.556</v>
      </c>
      <c r="H35" s="14">
        <f>'[1]по будинку'!H35+'[2]по будинку'!H35+'[3]по будинку'!H35</f>
        <v>833.70479999999998</v>
      </c>
      <c r="I35" s="14">
        <f>('[7]Всі послуги'!F37+'[2]по будинку'!I35+'[3]по будинку'!I35+'[4]по будинку'!I35+'[5]по будинку'!I35+'[6]по будинку'!I35)/6</f>
        <v>0</v>
      </c>
      <c r="J35" s="38">
        <v>1.556</v>
      </c>
      <c r="K35" s="48"/>
      <c r="L35" s="14">
        <f>'[1]по будинку'!K35+'[2]по будинку'!L35+'[3]по будинку'!K35</f>
        <v>0</v>
      </c>
      <c r="M35" s="20">
        <v>0</v>
      </c>
      <c r="N35" s="14">
        <f>'[1]по будинку'!M35+'[2]по будинку'!N35+'[3]по будинку'!M35</f>
        <v>0</v>
      </c>
      <c r="O35" s="19">
        <v>0</v>
      </c>
      <c r="P35" s="16">
        <f>'[7]Прибирання сходових кліто'!H36+'[2]по будинку'!P35+'[3]по будинку'!O35+'[4]по будинку'!O35+'[5]по будинку'!O35+'[6]по будинку'!O35</f>
        <v>0</v>
      </c>
      <c r="Q35" s="16">
        <f>'[7]Прибирання сходових кліто'!Y36+'[2]по будинку'!Q35+'[3]по будинку'!P35+'[4]по будинку'!P35+'[5]по будинку'!P35+'[6]по будинку'!P35</f>
        <v>0</v>
      </c>
      <c r="R35" s="14">
        <f t="shared" si="1"/>
        <v>0</v>
      </c>
      <c r="S35" s="14">
        <f t="shared" si="2"/>
        <v>0</v>
      </c>
      <c r="T35" s="14">
        <f>'[7]Прибирання прибуд терит.'!H35+'[2]по будинку'!T35+'[3]по будинку'!S35+'[4]по будинку'!S35+'[5]по будинку'!S35+'[6]по будинку'!S35</f>
        <v>20.360399999999998</v>
      </c>
      <c r="U35" s="16">
        <f>'[7]Прибирання прибуд терит.'!AG35+'[2]по будинку'!U35+'[3]по будинку'!T35+'[4]по будинку'!T35+'[5]по будинку'!T35+'[6]по будинку'!T35</f>
        <v>337.78288403719444</v>
      </c>
      <c r="V35" s="14">
        <v>0</v>
      </c>
      <c r="W35" s="14">
        <f t="shared" si="4"/>
        <v>317.42248403719441</v>
      </c>
      <c r="X35" s="16">
        <f>'[7]Вивезення та знешкодження ТПВ'!H37+'[2]по будинку'!X35+'[3]по будинку'!W35+'[4]по будинку'!W35+'[5]по будинку'!W35</f>
        <v>425.42520000000002</v>
      </c>
      <c r="Y35" s="14">
        <f>'[7]Вивезення та знешкодження ТПВ'!V37+'[2]по будинку'!Y35+'[3]по будинку'!X35+'[4]по будинку'!X35+'[5]по будинку'!X35</f>
        <v>93.831805822892434</v>
      </c>
      <c r="Z35" s="14">
        <f t="shared" si="32"/>
        <v>331.5933941771076</v>
      </c>
      <c r="AA35" s="14">
        <v>0</v>
      </c>
      <c r="AB35" s="14">
        <f>'[7]Приб підвал, тех.поверхів,покр '!H37+'[2]по будинку'!AB35+'[3]по будинку'!AA35+'[4]по будинку'!AA35+'[5]по будинку'!AA35+'[6]по будинку'!AA35</f>
        <v>0</v>
      </c>
      <c r="AC35" s="16">
        <f>'[7]Приб підвал, тех.поверхів,покр '!Q37+'[2]по будинку'!AC35+'[3]по будинку'!AB35+'[4]по будинку'!AB35+'[5]по будинку'!AB35+'[6]по будинку'!AB35</f>
        <v>0</v>
      </c>
      <c r="AD35" s="14">
        <f t="shared" si="6"/>
        <v>0</v>
      </c>
      <c r="AE35" s="14">
        <v>0</v>
      </c>
      <c r="AF35" s="14">
        <f>'[7]ТО ліфтів'!H37+'[2]по будинку'!AF35+'[3]по будинку'!AE35+'[4]по будинку'!AE35+'[5]по будинку'!AE35+'[6]по будинку'!AE35</f>
        <v>0</v>
      </c>
      <c r="AG35" s="14">
        <f>'[7]ТО ліфтів'!Q37+'[2]по будинку'!AG35+'[3]по будинку'!AF35+'[4]по будинку'!AF35+'[5]по будинку'!AF35+'[6]по будинку'!AF35</f>
        <v>0</v>
      </c>
      <c r="AH35" s="14">
        <f t="shared" si="7"/>
        <v>0</v>
      </c>
      <c r="AI35" s="14">
        <f t="shared" si="8"/>
        <v>0</v>
      </c>
      <c r="AJ35" s="14">
        <f>'[7]Обслуг. дисп.'!H37+'[2]по будинку'!AJ35+'[3]по будинку'!AI35+'[4]по будинку'!AI35+'[5]по будинку'!AI35+'[6]по будинку'!AI35</f>
        <v>0</v>
      </c>
      <c r="AK35" s="14">
        <f>'[7]Обслуг. дисп.'!O37+'[2]по будинку'!AK35+'[3]по будинку'!AJ35+'[4]по будинку'!AJ35+'[5]по будинку'!AJ35+'[6]по будинку'!AJ35</f>
        <v>0</v>
      </c>
      <c r="AL35" s="14">
        <f t="shared" si="9"/>
        <v>0</v>
      </c>
      <c r="AM35" s="16">
        <f t="shared" si="10"/>
        <v>0</v>
      </c>
      <c r="AN35" s="14">
        <f>'[7]ТО внутр. буд.сист'!H35+'[2]по будинку'!AN35+'[3]по будинку'!AM35+'[4]по будинку'!AM35+'[5]по будинку'!AM35+'[6]по будинку'!AM35</f>
        <v>0</v>
      </c>
      <c r="AO35" s="14">
        <f>'[7]ТО внутр. буд.сист'!W35+'[2]по будинку'!AO35+'[3]по будинку'!AN35+'[4]по будинку'!AN35+'[5]по будинку'!AN35+'[6]по будинку'!AN35</f>
        <v>0</v>
      </c>
      <c r="AP35" s="14">
        <f t="shared" si="11"/>
        <v>0</v>
      </c>
      <c r="AQ35" s="14">
        <f t="shared" si="12"/>
        <v>0</v>
      </c>
      <c r="AR35" s="14">
        <f>[7]Дератизація!H36+'[2]по будинку'!AR35+'[3]по будинку'!AQ35+'[4]по будинку'!AQ35+'[5]по будинку'!AQ35+'[6]по будинку'!AQ35</f>
        <v>0</v>
      </c>
      <c r="AS35" s="14">
        <f>[7]Дератизація!O36+'[2]по будинку'!AS35+'[3]по будинку'!AR35+'[4]по будинку'!AR35+'[5]по будинку'!AR35+'[6]по будинку'!AR35</f>
        <v>0</v>
      </c>
      <c r="AT35" s="14">
        <f t="shared" si="13"/>
        <v>0</v>
      </c>
      <c r="AU35" s="14">
        <f t="shared" si="14"/>
        <v>0</v>
      </c>
      <c r="AV35" s="14">
        <f>[7]Дезінсекція!H37+'[2]по будинку'!AV35+'[3]по будинку'!AU35+'[4]по будинку'!AU35+'[5]по будинку'!AU35+'[6]по будинку'!AU35</f>
        <v>0</v>
      </c>
      <c r="AW35" s="14">
        <f>[7]Дезінсекція!O37+'[2]по будинку'!AW35+'[3]по будинку'!AV35+'[4]по будинку'!AV35+'[5]по будинку'!AV35+'[6]по будинку'!AV35</f>
        <v>0</v>
      </c>
      <c r="AX35" s="14">
        <f t="shared" si="15"/>
        <v>0</v>
      </c>
      <c r="AY35" s="14">
        <v>0</v>
      </c>
      <c r="AZ35" s="14">
        <f>'[7]Обслуг. ДВК'!H37+'[2]по будинку'!AZ35+'[3]по будинку'!AY35+'[4]по будинку'!AY35+'[5]по будинку'!AY35+'[6]по будинку'!AY35</f>
        <v>10.716000000000001</v>
      </c>
      <c r="BA35" s="14">
        <f>'[7]Обслуг. ДВК'!Q37+'[2]по будинку'!BA35+'[3]по будинку'!AZ35+'[4]по будинку'!AZ35+'[5]по будинку'!AZ35+'[6]по будинку'!AZ35</f>
        <v>0</v>
      </c>
      <c r="BB35" s="14">
        <f t="shared" si="30"/>
        <v>10.716000000000001</v>
      </c>
      <c r="BC35" s="14">
        <v>0</v>
      </c>
      <c r="BD35" s="14">
        <f>'[7]ТО мереж електропост.'!H38+'[2]по будинку'!BD35+'[3]по будинку'!BC35+'[4]по будинку'!BC35+'[5]по будинку'!BC35+'[6]по будинку'!BC35</f>
        <v>0</v>
      </c>
      <c r="BE35" s="16">
        <f>'[7]ТО мереж електропост.'!P38+'[2]по будинку'!BE35+'[3]по будинку'!BD35+'[4]по будинку'!BD35+'[5]по будинку'!BD35+'[6]по будинку'!BD35</f>
        <v>0</v>
      </c>
      <c r="BF35" s="14">
        <f t="shared" si="16"/>
        <v>0</v>
      </c>
      <c r="BG35" s="14">
        <f t="shared" si="17"/>
        <v>0</v>
      </c>
      <c r="BH35" s="14">
        <f>'[7]ПР констр.'!H37+'[2]по будинку'!BH35+'[3]по будинку'!BG35+'[4]по будинку'!BG35+'[5]по будинку'!BG35+'[6]по будинку'!BG35</f>
        <v>358.98599999999999</v>
      </c>
      <c r="BI35" s="14">
        <f>'[7]ПР констр.'!BT37+'[2]по будинку'!BI35+'[3]по будинку'!BH35+'[4]по будинку'!BH35+'[5]по будинку'!BH35+'[6]по будинку'!BH35</f>
        <v>0</v>
      </c>
      <c r="BJ35" s="14">
        <f t="shared" si="18"/>
        <v>358.98599999999999</v>
      </c>
      <c r="BK35" s="14">
        <v>0</v>
      </c>
      <c r="BL35" s="14">
        <f>'[7]Прибирання та вивезення снігу'!H36+'[2]по будинку'!BL35+'[3]по будинку'!BK35+'[4]по будинку'!BK35+'[5]по будинку'!BK35+'[6]по будинку'!BK35</f>
        <v>18.217199999999998</v>
      </c>
      <c r="BM35" s="14">
        <f>'[7]Прибирання та вивезення снігу'!R36+'[2]по будинку'!BM35+'[3]по будинку'!BL35+'[4]по будинку'!BL35+'[5]по будинку'!BL35+'[6]по будинку'!BL35</f>
        <v>0.82402368028959094</v>
      </c>
      <c r="BN35" s="14">
        <f t="shared" si="19"/>
        <v>17.393176319710406</v>
      </c>
      <c r="BO35" s="14">
        <v>0</v>
      </c>
      <c r="BP35" s="14">
        <f>'[7]експлуатація номерних знаків'!H37+'[2]по будинку'!BP35+'[3]по будинку'!BO35+'[4]по будинку'!BO35+'[5]по будинку'!BO35+'[6]по будинку'!BO35</f>
        <v>0</v>
      </c>
      <c r="BQ35" s="14">
        <f>'[7]експлуатація номерних знаків'!P37+'[2]по будинку'!BQ35+'[3]по будинку'!BP35+'[4]по будинку'!BP35+'[5]по будинку'!BP35+'[6]по будинку'!BP35</f>
        <v>0</v>
      </c>
      <c r="BR35" s="19">
        <f t="shared" si="21"/>
        <v>0</v>
      </c>
      <c r="BS35" s="19">
        <v>0</v>
      </c>
      <c r="BT35" s="14">
        <f>'[7]Освітлення місць загального кор'!H37+'[2]по будинку'!BT35+'[3]по будинку'!BS35+'[4]по будинку'!BS35+'[5]по будинку'!BS35+'[6]по будинку'!BS35</f>
        <v>0</v>
      </c>
      <c r="BU35" s="14">
        <f>'[7]Освітлення місць загального кор'!Q37+'[2]по будинку'!BU35+'[3]по будинку'!BT35+'[4]по будинку'!BT35+'[5]по будинку'!BT35+'[6]по будинку'!BT35</f>
        <v>0</v>
      </c>
      <c r="BV35" s="14">
        <f t="shared" si="22"/>
        <v>0</v>
      </c>
      <c r="BW35" s="16">
        <f t="shared" si="23"/>
        <v>0</v>
      </c>
      <c r="BX35" s="14">
        <f>'[7]Енергопостачання ліфтів'!H37+'[2]по будинку'!BX35+'[3]по будинку'!BW35+'[4]по будинку'!BW35+'[5]по будинку'!BW35+'[6]по будинку'!BW35</f>
        <v>0</v>
      </c>
      <c r="BY35" s="14">
        <f>'[7]Енергопостачання ліфтів'!P37+'[2]по будинку'!BY35+'[3]по будинку'!BX35+'[4]по будинку'!BX35+'[5]по будинку'!BX35+'[6]по будинку'!BX35</f>
        <v>0</v>
      </c>
      <c r="BZ35" s="14">
        <f t="shared" si="24"/>
        <v>0</v>
      </c>
      <c r="CA35" s="27">
        <f t="shared" si="25"/>
        <v>0</v>
      </c>
      <c r="CB35" s="30">
        <f t="shared" si="26"/>
        <v>833.70480000000009</v>
      </c>
      <c r="CC35" s="19">
        <f t="shared" si="27"/>
        <v>432.43871354037645</v>
      </c>
      <c r="CD35" s="14">
        <f t="shared" si="28"/>
        <v>401.26608645962364</v>
      </c>
      <c r="CE35" s="27">
        <v>0</v>
      </c>
      <c r="CF35" s="52">
        <f t="shared" si="29"/>
        <v>0.51869524265708489</v>
      </c>
    </row>
    <row r="36" spans="1:84" ht="17.100000000000001" customHeight="1" x14ac:dyDescent="0.2">
      <c r="A36" s="11">
        <v>31</v>
      </c>
      <c r="B36" s="33" t="s">
        <v>56</v>
      </c>
      <c r="C36" s="34">
        <v>136</v>
      </c>
      <c r="D36" s="18">
        <f t="shared" si="0"/>
        <v>49.199999999999996</v>
      </c>
      <c r="E36" s="13">
        <f>('[1]по будинку'!E36+'[2]по будинку'!E36+'[3]по будинку'!E36+'[4]по будинку'!E36+'[5]по будинку'!E36+'[6]по будинку'!E36)/6</f>
        <v>0</v>
      </c>
      <c r="F36" s="4">
        <f>('[7]Всі послуги'!E38+'[2]по будинку'!F36+'[3]по будинку'!F36+'[4]по будинку'!F36+'[5]по будинку'!F36+'[6]по будинку'!F36)/6</f>
        <v>49.199999999999996</v>
      </c>
      <c r="G36" s="38">
        <v>0.68799999999999994</v>
      </c>
      <c r="H36" s="14">
        <f>'[1]по будинку'!H36+'[2]по будинку'!H36+'[3]по будинку'!H36</f>
        <v>101.5488</v>
      </c>
      <c r="I36" s="14">
        <f>('[7]Всі послуги'!F38+'[2]по будинку'!I36+'[3]по будинку'!I36+'[4]по будинку'!I36+'[5]по будинку'!I36+'[6]по будинку'!I36)/6</f>
        <v>0</v>
      </c>
      <c r="J36" s="38">
        <v>0.68799999999999994</v>
      </c>
      <c r="K36" s="48"/>
      <c r="L36" s="14">
        <f>'[1]по будинку'!K36+'[2]по будинку'!L36+'[3]по будинку'!K36</f>
        <v>0</v>
      </c>
      <c r="M36" s="20">
        <v>0</v>
      </c>
      <c r="N36" s="14">
        <f>'[1]по будинку'!M36+'[2]по будинку'!N36+'[3]по будинку'!M36</f>
        <v>0</v>
      </c>
      <c r="O36" s="19">
        <v>0</v>
      </c>
      <c r="P36" s="16">
        <f>'[7]Прибирання сходових кліто'!H37+'[2]по будинку'!P36+'[3]по будинку'!O36+'[4]по будинку'!O36+'[5]по будинку'!O36+'[6]по будинку'!O36</f>
        <v>0</v>
      </c>
      <c r="Q36" s="16">
        <f>'[7]Прибирання сходових кліто'!Y37+'[2]по будинку'!Q36+'[3]по будинку'!P36+'[4]по будинку'!P36+'[5]по будинку'!P36+'[6]по будинку'!P36</f>
        <v>0</v>
      </c>
      <c r="R36" s="14">
        <f t="shared" si="1"/>
        <v>0</v>
      </c>
      <c r="S36" s="14">
        <f t="shared" si="2"/>
        <v>0</v>
      </c>
      <c r="T36" s="14">
        <f>'[7]Прибирання прибуд терит.'!H36+'[2]по будинку'!T36+'[3]по будинку'!S36+'[4]по будинку'!S36+'[5]по будинку'!S36+'[6]по будинку'!S36</f>
        <v>0</v>
      </c>
      <c r="U36" s="16">
        <f>'[7]Прибирання прибуд терит.'!AG36+'[2]по будинку'!U36+'[3]по будинку'!T36+'[4]по будинку'!T36+'[5]по будинку'!T36+'[6]по будинку'!T36</f>
        <v>536.65377795415156</v>
      </c>
      <c r="V36" s="14">
        <v>0</v>
      </c>
      <c r="W36" s="14">
        <f t="shared" si="4"/>
        <v>536.65377795415156</v>
      </c>
      <c r="X36" s="16">
        <f>'[7]Вивезення та знешкодження ТПВ'!H38+'[2]по будинку'!X36+'[3]по будинку'!W36+'[4]по будинку'!W36+'[5]по будинку'!W36</f>
        <v>42.312000000000005</v>
      </c>
      <c r="Y36" s="14">
        <f>'[7]Вивезення та знешкодження ТПВ'!V38+'[2]по будинку'!Y36+'[3]по будинку'!X36+'[4]по будинку'!X36+'[5]по будинку'!X36</f>
        <v>9.7365185694650478</v>
      </c>
      <c r="Z36" s="14">
        <f t="shared" si="32"/>
        <v>32.575481430534957</v>
      </c>
      <c r="AA36" s="14">
        <v>0</v>
      </c>
      <c r="AB36" s="14">
        <f>'[7]Приб підвал, тех.поверхів,покр '!H38+'[2]по будинку'!AB36+'[3]по будинку'!AA36+'[4]по будинку'!AA36+'[5]по будинку'!AA36+'[6]по будинку'!AA36</f>
        <v>0</v>
      </c>
      <c r="AC36" s="16">
        <f>'[7]Приб підвал, тех.поверхів,покр '!Q38+'[2]по будинку'!AC36+'[3]по будинку'!AB36+'[4]по будинку'!AB36+'[5]по будинку'!AB36+'[6]по будинку'!AB36</f>
        <v>0</v>
      </c>
      <c r="AD36" s="14">
        <f t="shared" si="6"/>
        <v>0</v>
      </c>
      <c r="AE36" s="14">
        <v>0</v>
      </c>
      <c r="AF36" s="14">
        <f>'[7]ТО ліфтів'!H38+'[2]по будинку'!AF36+'[3]по будинку'!AE36+'[4]по будинку'!AE36+'[5]по будинку'!AE36+'[6]по будинку'!AE36</f>
        <v>0</v>
      </c>
      <c r="AG36" s="14">
        <f>'[7]ТО ліфтів'!Q38+'[2]по будинку'!AG36+'[3]по будинку'!AF36+'[4]по будинку'!AF36+'[5]по будинку'!AF36+'[6]по будинку'!AF36</f>
        <v>0</v>
      </c>
      <c r="AH36" s="14">
        <f t="shared" si="7"/>
        <v>0</v>
      </c>
      <c r="AI36" s="14">
        <f t="shared" si="8"/>
        <v>0</v>
      </c>
      <c r="AJ36" s="14">
        <f>'[7]Обслуг. дисп.'!H38+'[2]по будинку'!AJ36+'[3]по будинку'!AI36+'[4]по будинку'!AI36+'[5]по будинку'!AI36+'[6]по будинку'!AI36</f>
        <v>0</v>
      </c>
      <c r="AK36" s="14">
        <f>'[7]Обслуг. дисп.'!O38+'[2]по будинку'!AK36+'[3]по будинку'!AJ36+'[4]по будинку'!AJ36+'[5]по будинку'!AJ36+'[6]по будинку'!AJ36</f>
        <v>0</v>
      </c>
      <c r="AL36" s="14">
        <f t="shared" si="9"/>
        <v>0</v>
      </c>
      <c r="AM36" s="16">
        <f t="shared" si="10"/>
        <v>0</v>
      </c>
      <c r="AN36" s="14">
        <f>'[7]ТО внутр. буд.сист'!H36+'[2]по будинку'!AN36+'[3]по будинку'!AM36+'[4]по будинку'!AM36+'[5]по будинку'!AM36+'[6]по будинку'!AM36</f>
        <v>0</v>
      </c>
      <c r="AO36" s="14">
        <f>'[7]ТО внутр. буд.сист'!W36+'[2]по будинку'!AO36+'[3]по будинку'!AN36+'[4]по будинку'!AN36+'[5]по будинку'!AN36+'[6]по будинку'!AN36</f>
        <v>0</v>
      </c>
      <c r="AP36" s="14">
        <f t="shared" si="11"/>
        <v>0</v>
      </c>
      <c r="AQ36" s="14">
        <f t="shared" si="12"/>
        <v>0</v>
      </c>
      <c r="AR36" s="14">
        <f>[7]Дератизація!H37+'[2]по будинку'!AR36+'[3]по будинку'!AQ36+'[4]по будинку'!AQ36+'[5]по будинку'!AQ36+'[6]по будинку'!AQ36</f>
        <v>0</v>
      </c>
      <c r="AS36" s="14">
        <f>[7]Дератизація!O37+'[2]по будинку'!AS36+'[3]по будинку'!AR36+'[4]по будинку'!AR36+'[5]по будинку'!AR36+'[6]по будинку'!AR36</f>
        <v>0</v>
      </c>
      <c r="AT36" s="14">
        <f t="shared" si="13"/>
        <v>0</v>
      </c>
      <c r="AU36" s="14">
        <f t="shared" si="14"/>
        <v>0</v>
      </c>
      <c r="AV36" s="14">
        <f>[7]Дезінсекція!H38+'[2]по будинку'!AV36+'[3]по будинку'!AU36+'[4]по будинку'!AU36+'[5]по будинку'!AU36+'[6]по будинку'!AU36</f>
        <v>0</v>
      </c>
      <c r="AW36" s="14">
        <f>[7]Дезінсекція!O38+'[2]по будинку'!AW36+'[3]по будинку'!AV36+'[4]по будинку'!AV36+'[5]по будинку'!AV36+'[6]по будинку'!AV36</f>
        <v>0</v>
      </c>
      <c r="AX36" s="14">
        <f t="shared" si="15"/>
        <v>0</v>
      </c>
      <c r="AY36" s="14">
        <v>0</v>
      </c>
      <c r="AZ36" s="14">
        <f>'[7]Обслуг. ДВК'!H38+'[2]по будинку'!AZ36+'[3]по будинку'!AY36+'[4]по будинку'!AY36+'[5]по будинку'!AY36+'[6]по будинку'!AY36</f>
        <v>48.078240000000001</v>
      </c>
      <c r="BA36" s="14">
        <f>'[7]Обслуг. ДВК'!Q38+'[2]по будинку'!BA36+'[3]по будинку'!AZ36+'[4]по будинку'!AZ36+'[5]по будинку'!AZ36+'[6]по будинку'!AZ36</f>
        <v>50.432524439437429</v>
      </c>
      <c r="BB36" s="14">
        <v>0</v>
      </c>
      <c r="BC36" s="14">
        <f>BA36-AZ36</f>
        <v>2.3542844394374285</v>
      </c>
      <c r="BD36" s="14">
        <f>'[7]ТО мереж електропост.'!H39+'[2]по будинку'!BD36+'[3]по будинку'!BC36+'[4]по будинку'!BC36+'[5]по будинку'!BC36+'[6]по будинку'!BC36</f>
        <v>0</v>
      </c>
      <c r="BE36" s="16">
        <f>'[7]ТО мереж електропост.'!P39+'[2]по будинку'!BE36+'[3]по будинку'!BD36+'[4]по будинку'!BD36+'[5]по будинку'!BD36+'[6]по будинку'!BD36</f>
        <v>0</v>
      </c>
      <c r="BF36" s="14">
        <f t="shared" si="16"/>
        <v>0</v>
      </c>
      <c r="BG36" s="14">
        <f t="shared" si="17"/>
        <v>0</v>
      </c>
      <c r="BH36" s="14">
        <f>'[7]ПР констр.'!H38+'[2]по будинку'!BH36+'[3]по будинку'!BG36+'[4]по будинку'!BG36+'[5]по будинку'!BG36+'[6]по будинку'!BG36</f>
        <v>110.94108</v>
      </c>
      <c r="BI36" s="14">
        <f>'[7]ПР констр.'!BT38+'[2]по будинку'!BI36+'[3]по будинку'!BH36+'[4]по будинку'!BH36+'[5]по будинку'!BH36+'[6]по будинку'!BH36</f>
        <v>0</v>
      </c>
      <c r="BJ36" s="14">
        <f t="shared" si="18"/>
        <v>110.94108</v>
      </c>
      <c r="BK36" s="14">
        <v>0</v>
      </c>
      <c r="BL36" s="14">
        <f>'[7]Прибирання та вивезення снігу'!H37+'[2]по будинку'!BL36+'[3]по будинку'!BK36+'[4]по будинку'!BK36+'[5]по будинку'!BK36+'[6]по будинку'!BK36</f>
        <v>0</v>
      </c>
      <c r="BM36" s="14">
        <f>'[7]Прибирання та вивезення снігу'!R37+'[2]по будинку'!BM36+'[3]по будинку'!BL36+'[4]по будинку'!BL36+'[5]по будинку'!BL36+'[6]по будинку'!BL36</f>
        <v>0</v>
      </c>
      <c r="BN36" s="14">
        <f t="shared" si="19"/>
        <v>0</v>
      </c>
      <c r="BO36" s="14">
        <f t="shared" si="20"/>
        <v>0</v>
      </c>
      <c r="BP36" s="14">
        <f>'[7]експлуатація номерних знаків'!H38+'[2]по будинку'!BP36+'[3]по будинку'!BO36+'[4]по будинку'!BO36+'[5]по будинку'!BO36+'[6]по будинку'!BO36</f>
        <v>0</v>
      </c>
      <c r="BQ36" s="14">
        <f>'[7]експлуатація номерних знаків'!P38+'[2]по будинку'!BQ36+'[3]по будинку'!BP36+'[4]по будинку'!BP36+'[5]по будинку'!BP36+'[6]по будинку'!BP36</f>
        <v>0</v>
      </c>
      <c r="BR36" s="19">
        <f t="shared" si="21"/>
        <v>0</v>
      </c>
      <c r="BS36" s="19">
        <v>0</v>
      </c>
      <c r="BT36" s="14">
        <f>'[7]Освітлення місць загального кор'!H38+'[2]по будинку'!BT36+'[3]по будинку'!BS36+'[4]по будинку'!BS36+'[5]по будинку'!BS36+'[6]по будинку'!BS36</f>
        <v>0</v>
      </c>
      <c r="BU36" s="14">
        <f>'[7]Освітлення місць загального кор'!Q38+'[2]по будинку'!BU36+'[3]по будинку'!BT36+'[4]по будинку'!BT36+'[5]по будинку'!BT36+'[6]по будинку'!BT36</f>
        <v>0</v>
      </c>
      <c r="BV36" s="14">
        <f t="shared" si="22"/>
        <v>0</v>
      </c>
      <c r="BW36" s="16">
        <f t="shared" si="23"/>
        <v>0</v>
      </c>
      <c r="BX36" s="14">
        <f>'[7]Енергопостачання ліфтів'!H38+'[2]по будинку'!BX36+'[3]по будинку'!BW36+'[4]по будинку'!BW36+'[5]по будинку'!BW36+'[6]по будинку'!BW36</f>
        <v>0</v>
      </c>
      <c r="BY36" s="14">
        <f>'[7]Енергопостачання ліфтів'!P38+'[2]по будинку'!BY36+'[3]по будинку'!BX36+'[4]по будинку'!BX36+'[5]по будинку'!BX36+'[6]по будинку'!BX36</f>
        <v>0</v>
      </c>
      <c r="BZ36" s="14">
        <f t="shared" si="24"/>
        <v>0</v>
      </c>
      <c r="CA36" s="27">
        <f t="shared" si="25"/>
        <v>0</v>
      </c>
      <c r="CB36" s="30">
        <f t="shared" si="26"/>
        <v>201.33132000000001</v>
      </c>
      <c r="CC36" s="19">
        <f t="shared" si="27"/>
        <v>596.82282096305403</v>
      </c>
      <c r="CD36" s="14">
        <v>0</v>
      </c>
      <c r="CE36" s="27">
        <f t="shared" si="35"/>
        <v>395.49150096305402</v>
      </c>
      <c r="CF36" s="52">
        <f t="shared" si="29"/>
        <v>2.9643814035643041</v>
      </c>
    </row>
    <row r="37" spans="1:84" ht="17.100000000000001" customHeight="1" x14ac:dyDescent="0.2">
      <c r="A37" s="17">
        <v>32</v>
      </c>
      <c r="B37" s="33" t="s">
        <v>57</v>
      </c>
      <c r="C37" s="34">
        <v>12</v>
      </c>
      <c r="D37" s="18">
        <f t="shared" si="0"/>
        <v>231.70000000000002</v>
      </c>
      <c r="E37" s="13">
        <f>('[1]по будинку'!E37+'[2]по будинку'!E37+'[3]по будинку'!E37+'[4]по будинку'!E37+'[5]по будинку'!E37+'[6]по будинку'!E37)/6</f>
        <v>0</v>
      </c>
      <c r="F37" s="4">
        <f>('[7]Всі послуги'!E39+'[2]по будинку'!F37+'[3]по будинку'!F37+'[4]по будинку'!F37+'[5]по будинку'!F37+'[6]по будинку'!F37)/6</f>
        <v>231.70000000000002</v>
      </c>
      <c r="G37" s="38">
        <v>0.84099999999999997</v>
      </c>
      <c r="H37" s="14">
        <f>'[1]по будинку'!H37+'[2]по будинку'!H37+'[3]по будинку'!H37</f>
        <v>584.57910000000004</v>
      </c>
      <c r="I37" s="14">
        <f>('[7]Всі послуги'!F39+'[2]по будинку'!I37+'[3]по будинку'!I37+'[4]по будинку'!I37+'[5]по будинку'!I37+'[6]по будинку'!I37)/6</f>
        <v>0</v>
      </c>
      <c r="J37" s="38">
        <v>0.84099999999999997</v>
      </c>
      <c r="K37" s="48"/>
      <c r="L37" s="14">
        <f>'[1]по будинку'!K37+'[2]по будинку'!L37+'[3]по будинку'!K37</f>
        <v>0</v>
      </c>
      <c r="M37" s="20">
        <v>0</v>
      </c>
      <c r="N37" s="14">
        <f>'[1]по будинку'!M37+'[2]по будинку'!N37+'[3]по будинку'!M37</f>
        <v>0</v>
      </c>
      <c r="O37" s="19">
        <v>0</v>
      </c>
      <c r="P37" s="16">
        <f>'[7]Прибирання сходових кліто'!H38+'[2]по будинку'!P37+'[3]по будинку'!O37+'[4]по будинку'!O37+'[5]по будинку'!O37+'[6]по будинку'!O37</f>
        <v>0</v>
      </c>
      <c r="Q37" s="16">
        <f>'[7]Прибирання сходових кліто'!Y38+'[2]по будинку'!Q37+'[3]по будинку'!P37+'[4]по будинку'!P37+'[5]по будинку'!P37+'[6]по будинку'!P37</f>
        <v>0</v>
      </c>
      <c r="R37" s="14">
        <f t="shared" si="1"/>
        <v>0</v>
      </c>
      <c r="S37" s="14">
        <f t="shared" si="2"/>
        <v>0</v>
      </c>
      <c r="T37" s="14">
        <f>'[7]Прибирання прибуд терит.'!H37+'[2]по будинку'!T37+'[3]по будинку'!S37+'[4]по будинку'!S37+'[5]по будинку'!S37+'[6]по будинку'!S37</f>
        <v>0</v>
      </c>
      <c r="U37" s="16">
        <f>'[7]Прибирання прибуд терит.'!AG37+'[2]по будинку'!U37+'[3]по будинку'!T37+'[4]по будинку'!T37+'[5]по будинку'!T37+'[6]по будинку'!T37</f>
        <v>0</v>
      </c>
      <c r="V37" s="14">
        <f t="shared" si="3"/>
        <v>0</v>
      </c>
      <c r="W37" s="14">
        <f t="shared" si="4"/>
        <v>0</v>
      </c>
      <c r="X37" s="16">
        <f>'[7]Вивезення та знешкодження ТПВ'!H39+'[2]по будинку'!X37+'[3]по будинку'!W37+'[4]по будинку'!W37+'[5]по будинку'!W37</f>
        <v>339.44049999999999</v>
      </c>
      <c r="Y37" s="14">
        <f>'[7]Вивезення та знешкодження ТПВ'!V39+'[2]по будинку'!Y37+'[3]по будинку'!X37+'[4]по будинку'!X37+'[5]по будинку'!X37</f>
        <v>311.36625789964666</v>
      </c>
      <c r="Z37" s="14">
        <f t="shared" si="32"/>
        <v>28.074242100353331</v>
      </c>
      <c r="AA37" s="14">
        <v>0</v>
      </c>
      <c r="AB37" s="14">
        <f>'[7]Приб підвал, тех.поверхів,покр '!H39+'[2]по будинку'!AB37+'[3]по будинку'!AA37+'[4]по будинку'!AA37+'[5]по будинку'!AA37+'[6]по будинку'!AA37</f>
        <v>0</v>
      </c>
      <c r="AC37" s="16">
        <f>'[7]Приб підвал, тех.поверхів,покр '!Q39+'[2]по будинку'!AC37+'[3]по будинку'!AB37+'[4]по будинку'!AB37+'[5]по будинку'!AB37+'[6]по будинку'!AB37</f>
        <v>0</v>
      </c>
      <c r="AD37" s="14">
        <f t="shared" si="6"/>
        <v>0</v>
      </c>
      <c r="AE37" s="14">
        <v>0</v>
      </c>
      <c r="AF37" s="14">
        <f>'[7]ТО ліфтів'!H39+'[2]по будинку'!AF37+'[3]по будинку'!AE37+'[4]по будинку'!AE37+'[5]по будинку'!AE37+'[6]по будинку'!AE37</f>
        <v>0</v>
      </c>
      <c r="AG37" s="14">
        <f>'[7]ТО ліфтів'!Q39+'[2]по будинку'!AG37+'[3]по будинку'!AF37+'[4]по будинку'!AF37+'[5]по будинку'!AF37+'[6]по будинку'!AF37</f>
        <v>0</v>
      </c>
      <c r="AH37" s="14">
        <f t="shared" si="7"/>
        <v>0</v>
      </c>
      <c r="AI37" s="14">
        <f t="shared" si="8"/>
        <v>0</v>
      </c>
      <c r="AJ37" s="14">
        <f>'[7]Обслуг. дисп.'!H39+'[2]по будинку'!AJ37+'[3]по будинку'!AI37+'[4]по будинку'!AI37+'[5]по будинку'!AI37+'[6]по будинку'!AI37</f>
        <v>0</v>
      </c>
      <c r="AK37" s="14">
        <f>'[7]Обслуг. дисп.'!O39+'[2]по будинку'!AK37+'[3]по будинку'!AJ37+'[4]по будинку'!AJ37+'[5]по будинку'!AJ37+'[6]по будинку'!AJ37</f>
        <v>0</v>
      </c>
      <c r="AL37" s="14">
        <f t="shared" si="9"/>
        <v>0</v>
      </c>
      <c r="AM37" s="16">
        <f t="shared" si="10"/>
        <v>0</v>
      </c>
      <c r="AN37" s="14">
        <f>'[7]ТО внутр. буд.сист'!H37+'[2]по будинку'!AN37+'[3]по будинку'!AM37+'[4]по будинку'!AM37+'[5]по будинку'!AM37+'[6]по будинку'!AM37</f>
        <v>0</v>
      </c>
      <c r="AO37" s="14">
        <f>'[7]ТО внутр. буд.сист'!W37+'[2]по будинку'!AO37+'[3]по будинку'!AN37+'[4]по будинку'!AN37+'[5]по будинку'!AN37+'[6]по будинку'!AN37</f>
        <v>0</v>
      </c>
      <c r="AP37" s="14">
        <f t="shared" si="11"/>
        <v>0</v>
      </c>
      <c r="AQ37" s="14">
        <f t="shared" si="12"/>
        <v>0</v>
      </c>
      <c r="AR37" s="14">
        <f>[7]Дератизація!H38+'[2]по будинку'!AR37+'[3]по будинку'!AQ37+'[4]по будинку'!AQ37+'[5]по будинку'!AQ37+'[6]по будинку'!AQ37</f>
        <v>0</v>
      </c>
      <c r="AS37" s="14">
        <f>[7]Дератизація!O38+'[2]по будинку'!AS37+'[3]по будинку'!AR37+'[4]по будинку'!AR37+'[5]по будинку'!AR37+'[6]по будинку'!AR37</f>
        <v>0</v>
      </c>
      <c r="AT37" s="14">
        <f t="shared" si="13"/>
        <v>0</v>
      </c>
      <c r="AU37" s="14">
        <f t="shared" si="14"/>
        <v>0</v>
      </c>
      <c r="AV37" s="14">
        <f>[7]Дезінсекція!H39+'[2]по будинку'!AV37+'[3]по будинку'!AU37+'[4]по будинку'!AU37+'[5]по будинку'!AU37+'[6]по будинку'!AU37</f>
        <v>0</v>
      </c>
      <c r="AW37" s="14">
        <f>[7]Дезінсекція!O39+'[2]по будинку'!AW37+'[3]по будинку'!AV37+'[4]по будинку'!AV37+'[5]по будинку'!AV37+'[6]по будинку'!AV37</f>
        <v>0</v>
      </c>
      <c r="AX37" s="14">
        <f t="shared" si="15"/>
        <v>0</v>
      </c>
      <c r="AY37" s="14">
        <v>0</v>
      </c>
      <c r="AZ37" s="14">
        <f>'[7]Обслуг. ДВК'!H39+'[2]по будинку'!AZ37+'[3]по будинку'!AY37+'[4]по будинку'!AY37+'[5]по будинку'!AY37+'[6]по будинку'!AY37</f>
        <v>239.55463</v>
      </c>
      <c r="BA37" s="14">
        <f>'[7]Обслуг. ДВК'!Q39+'[2]по будинку'!BA37+'[3]по будинку'!AZ37+'[4]по будинку'!AZ37+'[5]по будинку'!AZ37+'[6]по будинку'!AZ37</f>
        <v>201.73009775774972</v>
      </c>
      <c r="BB37" s="14">
        <f t="shared" si="30"/>
        <v>37.824532242250285</v>
      </c>
      <c r="BC37" s="14">
        <v>0</v>
      </c>
      <c r="BD37" s="14">
        <f>'[7]ТО мереж електропост.'!H40+'[2]по будинку'!BD37+'[3]по будинку'!BC37+'[4]по будинку'!BC37+'[5]по будинку'!BC37+'[6]по будинку'!BC37</f>
        <v>0</v>
      </c>
      <c r="BE37" s="16">
        <f>'[7]ТО мереж електропост.'!P40+'[2]по будинку'!BE37+'[3]по будинку'!BD37+'[4]по будинку'!BD37+'[5]по будинку'!BD37+'[6]по будинку'!BD37</f>
        <v>0</v>
      </c>
      <c r="BF37" s="14">
        <f t="shared" si="16"/>
        <v>0</v>
      </c>
      <c r="BG37" s="14">
        <f t="shared" si="17"/>
        <v>0</v>
      </c>
      <c r="BH37" s="14">
        <f>'[7]ПР констр.'!H39+'[2]по будинку'!BH37+'[3]по будинку'!BG37+'[4]по будинку'!BG37+'[5]по будинку'!BG37+'[6]по будинку'!BG37</f>
        <v>556.0568300000001</v>
      </c>
      <c r="BI37" s="14">
        <f>'[7]ПР констр.'!BT39+'[2]по будинку'!BI37+'[3]по будинку'!BH37+'[4]по будинку'!BH37+'[5]по будинку'!BH37+'[6]по будинку'!BH37</f>
        <v>0</v>
      </c>
      <c r="BJ37" s="14">
        <f t="shared" si="18"/>
        <v>556.0568300000001</v>
      </c>
      <c r="BK37" s="14">
        <v>0</v>
      </c>
      <c r="BL37" s="14">
        <f>'[7]Прибирання та вивезення снігу'!H38+'[2]по будинку'!BL37+'[3]по будинку'!BK37+'[4]по будинку'!BK37+'[5]по будинку'!BK37+'[6]по будинку'!BK37</f>
        <v>0</v>
      </c>
      <c r="BM37" s="14">
        <f>'[7]Прибирання та вивезення снігу'!R38+'[2]по будинку'!BM37+'[3]по будинку'!BL37+'[4]по будинку'!BL37+'[5]по будинку'!BL37+'[6]по будинку'!BL37</f>
        <v>0</v>
      </c>
      <c r="BN37" s="14">
        <f t="shared" si="19"/>
        <v>0</v>
      </c>
      <c r="BO37" s="14">
        <f t="shared" si="20"/>
        <v>0</v>
      </c>
      <c r="BP37" s="14">
        <f>'[7]експлуатація номерних знаків'!H39+'[2]по будинку'!BP37+'[3]по будинку'!BO37+'[4]по будинку'!BO37+'[5]по будинку'!BO37+'[6]по будинку'!BO37</f>
        <v>0</v>
      </c>
      <c r="BQ37" s="14">
        <f>'[7]експлуатація номерних знаків'!P39+'[2]по будинку'!BQ37+'[3]по будинку'!BP37+'[4]по будинку'!BP37+'[5]по будинку'!BP37+'[6]по будинку'!BP37</f>
        <v>0</v>
      </c>
      <c r="BR37" s="19">
        <f t="shared" si="21"/>
        <v>0</v>
      </c>
      <c r="BS37" s="19">
        <v>0</v>
      </c>
      <c r="BT37" s="14">
        <f>'[7]Освітлення місць загального кор'!H39+'[2]по будинку'!BT37+'[3]по будинку'!BS37+'[4]по будинку'!BS37+'[5]по будинку'!BS37+'[6]по будинку'!BS37</f>
        <v>0</v>
      </c>
      <c r="BU37" s="14">
        <f>'[7]Освітлення місць загального кор'!Q39+'[2]по будинку'!BU37+'[3]по будинку'!BT37+'[4]по будинку'!BT37+'[5]по будинку'!BT37+'[6]по будинку'!BT37</f>
        <v>0</v>
      </c>
      <c r="BV37" s="14">
        <f t="shared" si="22"/>
        <v>0</v>
      </c>
      <c r="BW37" s="16">
        <f t="shared" si="23"/>
        <v>0</v>
      </c>
      <c r="BX37" s="14">
        <f>'[7]Енергопостачання ліфтів'!H39+'[2]по будинку'!BX37+'[3]по будинку'!BW37+'[4]по будинку'!BW37+'[5]по будинку'!BW37+'[6]по будинку'!BW37</f>
        <v>0</v>
      </c>
      <c r="BY37" s="14">
        <f>'[7]Енергопостачання ліфтів'!P39+'[2]по будинку'!BY37+'[3]по будинку'!BX37+'[4]по будинку'!BX37+'[5]по будинку'!BX37+'[6]по будинку'!BX37</f>
        <v>0</v>
      </c>
      <c r="BZ37" s="14">
        <f t="shared" si="24"/>
        <v>0</v>
      </c>
      <c r="CA37" s="27">
        <f t="shared" si="25"/>
        <v>0</v>
      </c>
      <c r="CB37" s="30">
        <f t="shared" si="26"/>
        <v>1135.0519600000002</v>
      </c>
      <c r="CC37" s="19">
        <f t="shared" si="27"/>
        <v>513.09635565739632</v>
      </c>
      <c r="CD37" s="14">
        <f t="shared" si="28"/>
        <v>621.95560434260392</v>
      </c>
      <c r="CE37" s="27">
        <v>0</v>
      </c>
      <c r="CF37" s="52">
        <f t="shared" si="29"/>
        <v>0.45204657913404794</v>
      </c>
    </row>
    <row r="38" spans="1:84" ht="17.100000000000001" customHeight="1" x14ac:dyDescent="0.2">
      <c r="A38" s="17">
        <v>33</v>
      </c>
      <c r="B38" s="33" t="s">
        <v>58</v>
      </c>
      <c r="C38" s="34">
        <v>14</v>
      </c>
      <c r="D38" s="18">
        <f t="shared" si="0"/>
        <v>157.6</v>
      </c>
      <c r="E38" s="13">
        <f>('[1]по будинку'!E38+'[2]по будинку'!E38+'[3]по будинку'!E38+'[4]по будинку'!E38+'[5]по будинку'!E38+'[6]по будинку'!E38)/6</f>
        <v>0</v>
      </c>
      <c r="F38" s="4">
        <f>('[7]Всі послуги'!E40+'[2]по будинку'!F38+'[3]по будинку'!F38+'[4]по будинку'!F38+'[5]по будинку'!F38+'[6]по будинку'!F38)/6</f>
        <v>157.6</v>
      </c>
      <c r="G38" s="38">
        <v>0.76600000000000001</v>
      </c>
      <c r="H38" s="14">
        <f>'[1]по будинку'!H38+'[2]по будинку'!H38+'[3]по будинку'!H38</f>
        <v>362.16480000000001</v>
      </c>
      <c r="I38" s="14">
        <f>('[7]Всі послуги'!F40+'[2]по будинку'!I38+'[3]по будинку'!I38+'[4]по будинку'!I38+'[5]по будинку'!I38+'[6]по будинку'!I38)/6</f>
        <v>0</v>
      </c>
      <c r="J38" s="38">
        <v>0.76600000000000001</v>
      </c>
      <c r="K38" s="48"/>
      <c r="L38" s="14">
        <f>'[1]по будинку'!K38+'[2]по будинку'!L38+'[3]по будинку'!K38</f>
        <v>0</v>
      </c>
      <c r="M38" s="20">
        <v>0</v>
      </c>
      <c r="N38" s="14">
        <f>'[1]по будинку'!M38+'[2]по будинку'!N38+'[3]по будинку'!M38</f>
        <v>0</v>
      </c>
      <c r="O38" s="19">
        <v>0</v>
      </c>
      <c r="P38" s="16">
        <f>'[7]Прибирання сходових кліто'!H39+'[2]по будинку'!P38+'[3]по будинку'!O38+'[4]по будинку'!O38+'[5]по будинку'!O38+'[6]по будинку'!O38</f>
        <v>0</v>
      </c>
      <c r="Q38" s="16">
        <f>'[7]Прибирання сходових кліто'!Y39+'[2]по будинку'!Q38+'[3]по будинку'!P38+'[4]по будинку'!P38+'[5]по будинку'!P38+'[6]по будинку'!P38</f>
        <v>0</v>
      </c>
      <c r="R38" s="14">
        <f t="shared" si="1"/>
        <v>0</v>
      </c>
      <c r="S38" s="14">
        <f t="shared" si="2"/>
        <v>0</v>
      </c>
      <c r="T38" s="14">
        <f>'[7]Прибирання прибуд терит.'!H38+'[2]по будинку'!T38+'[3]по будинку'!S38+'[4]по будинку'!S38+'[5]по будинку'!S38+'[6]по будинку'!S38</f>
        <v>34.593199999999996</v>
      </c>
      <c r="U38" s="16">
        <f>'[7]Прибирання прибуд терит.'!AG38+'[2]по будинку'!U38+'[3]по будинку'!T38+'[4]по будинку'!T38+'[5]по будинку'!T38+'[6]по будинку'!T38</f>
        <v>381.82876823815786</v>
      </c>
      <c r="V38" s="14">
        <v>0</v>
      </c>
      <c r="W38" s="14">
        <f t="shared" si="4"/>
        <v>347.23556823815784</v>
      </c>
      <c r="X38" s="16">
        <f>'[7]Вивезення та знешкодження ТПВ'!H40+'[2]по будинку'!X38+'[3]по будинку'!W38+'[4]по будинку'!W38+'[5]по будинку'!W38</f>
        <v>168.63200000000001</v>
      </c>
      <c r="Y38" s="14">
        <f>'[7]Вивезення та знешкодження ТПВ'!V40+'[2]по будинку'!Y38+'[3]по будинку'!X38+'[4]по будинку'!X38+'[5]по будинку'!X38</f>
        <v>233.18496510167694</v>
      </c>
      <c r="Z38" s="14">
        <v>0</v>
      </c>
      <c r="AA38" s="14">
        <f t="shared" si="5"/>
        <v>64.552965101676932</v>
      </c>
      <c r="AB38" s="14">
        <f>'[7]Приб підвал, тех.поверхів,покр '!H40+'[2]по будинку'!AB38+'[3]по будинку'!AA38+'[4]по будинку'!AA38+'[5]по будинку'!AA38+'[6]по будинку'!AA38</f>
        <v>0</v>
      </c>
      <c r="AC38" s="16">
        <f>'[7]Приб підвал, тех.поверхів,покр '!Q40+'[2]по будинку'!AC38+'[3]по будинку'!AB38+'[4]по будинку'!AB38+'[5]по будинку'!AB38+'[6]по будинку'!AB38</f>
        <v>0</v>
      </c>
      <c r="AD38" s="14">
        <f t="shared" si="6"/>
        <v>0</v>
      </c>
      <c r="AE38" s="14">
        <v>0</v>
      </c>
      <c r="AF38" s="14">
        <f>'[7]ТО ліфтів'!H40+'[2]по будинку'!AF38+'[3]по будинку'!AE38+'[4]по будинку'!AE38+'[5]по будинку'!AE38+'[6]по будинку'!AE38</f>
        <v>0</v>
      </c>
      <c r="AG38" s="14">
        <f>'[7]ТО ліфтів'!Q40+'[2]по будинку'!AG38+'[3]по будинку'!AF38+'[4]по будинку'!AF38+'[5]по будинку'!AF38+'[6]по будинку'!AF38</f>
        <v>0</v>
      </c>
      <c r="AH38" s="14">
        <f t="shared" si="7"/>
        <v>0</v>
      </c>
      <c r="AI38" s="14">
        <f t="shared" si="8"/>
        <v>0</v>
      </c>
      <c r="AJ38" s="14">
        <f>'[7]Обслуг. дисп.'!H40+'[2]по будинку'!AJ38+'[3]по будинку'!AI38+'[4]по будинку'!AI38+'[5]по будинку'!AI38+'[6]по будинку'!AI38</f>
        <v>0</v>
      </c>
      <c r="AK38" s="14">
        <f>'[7]Обслуг. дисп.'!O40+'[2]по будинку'!AK38+'[3]по будинку'!AJ38+'[4]по будинку'!AJ38+'[5]по будинку'!AJ38+'[6]по будинку'!AJ38</f>
        <v>0</v>
      </c>
      <c r="AL38" s="14">
        <f t="shared" si="9"/>
        <v>0</v>
      </c>
      <c r="AM38" s="16">
        <f t="shared" si="10"/>
        <v>0</v>
      </c>
      <c r="AN38" s="14">
        <f>'[7]ТО внутр. буд.сист'!H38+'[2]по будинку'!AN38+'[3]по будинку'!AM38+'[4]по будинку'!AM38+'[5]по будинку'!AM38+'[6]по будинку'!AM38</f>
        <v>0</v>
      </c>
      <c r="AO38" s="14">
        <f>'[7]ТО внутр. буд.сист'!W38+'[2]по будинку'!AO38+'[3]по будинку'!AN38+'[4]по будинку'!AN38+'[5]по будинку'!AN38+'[6]по будинку'!AN38</f>
        <v>0</v>
      </c>
      <c r="AP38" s="14">
        <f t="shared" si="11"/>
        <v>0</v>
      </c>
      <c r="AQ38" s="14">
        <f t="shared" si="12"/>
        <v>0</v>
      </c>
      <c r="AR38" s="14">
        <f>[7]Дератизація!H39+'[2]по будинку'!AR38+'[3]по будинку'!AQ38+'[4]по будинку'!AQ38+'[5]по будинку'!AQ38+'[6]по будинку'!AQ38</f>
        <v>0</v>
      </c>
      <c r="AS38" s="14">
        <f>[7]Дератизація!O39+'[2]по будинку'!AS38+'[3]по будинку'!AR38+'[4]по будинку'!AR38+'[5]по будинку'!AR38+'[6]по будинку'!AR38</f>
        <v>0</v>
      </c>
      <c r="AT38" s="14">
        <f t="shared" si="13"/>
        <v>0</v>
      </c>
      <c r="AU38" s="14">
        <f t="shared" si="14"/>
        <v>0</v>
      </c>
      <c r="AV38" s="14">
        <f>[7]Дезінсекція!H40+'[2]по будинку'!AV38+'[3]по будинку'!AU38+'[4]по будинку'!AU38+'[5]по будинку'!AU38+'[6]по будинку'!AU38</f>
        <v>0</v>
      </c>
      <c r="AW38" s="14">
        <f>[7]Дезінсекція!O40+'[2]по будинку'!AW38+'[3]по будинку'!AV38+'[4]по будинку'!AV38+'[5]по будинку'!AV38+'[6]по будинку'!AV38</f>
        <v>0</v>
      </c>
      <c r="AX38" s="14">
        <f t="shared" si="15"/>
        <v>0</v>
      </c>
      <c r="AY38" s="14">
        <v>0</v>
      </c>
      <c r="AZ38" s="14">
        <f>'[7]Обслуг. ДВК'!H40+'[2]по будинку'!AZ38+'[3]по будинку'!AY38+'[4]по будинку'!AY38+'[5]по будинку'!AY38+'[6]по будинку'!AY38</f>
        <v>66.633279999999999</v>
      </c>
      <c r="BA38" s="14">
        <f>'[7]Обслуг. ДВК'!Q40+'[2]по будинку'!BA38+'[3]по будинку'!AZ38+'[4]по будинку'!AZ38+'[5]по будинку'!AZ38+'[6]по будинку'!AZ38</f>
        <v>57.846049440736934</v>
      </c>
      <c r="BB38" s="14">
        <f t="shared" si="30"/>
        <v>8.7872305592630653</v>
      </c>
      <c r="BC38" s="14">
        <v>0</v>
      </c>
      <c r="BD38" s="14">
        <f>'[7]ТО мереж електропост.'!H41+'[2]по будинку'!BD38+'[3]по будинку'!BC38+'[4]по будинку'!BC38+'[5]по будинку'!BC38+'[6]по будинку'!BC38</f>
        <v>0</v>
      </c>
      <c r="BE38" s="16">
        <f>'[7]ТО мереж електропост.'!P41+'[2]по будинку'!BE38+'[3]по будинку'!BD38+'[4]по будинку'!BD38+'[5]по будинку'!BD38+'[6]по будинку'!BD38</f>
        <v>0</v>
      </c>
      <c r="BF38" s="14">
        <f t="shared" si="16"/>
        <v>0</v>
      </c>
      <c r="BG38" s="14">
        <f t="shared" si="17"/>
        <v>0</v>
      </c>
      <c r="BH38" s="14">
        <f>'[7]ПР констр.'!H40+'[2]по будинку'!BH38+'[3]по будинку'!BG38+'[4]по будинку'!BG38+'[5]по будинку'!BG38+'[6]по будинку'!BG38</f>
        <v>411.24144000000001</v>
      </c>
      <c r="BI38" s="14">
        <f>'[7]ПР констр.'!BT40+'[2]по будинку'!BI38+'[3]по будинку'!BH38+'[4]по будинку'!BH38+'[5]по будинку'!BH38+'[6]по будинку'!BH38</f>
        <v>1433.4839999999999</v>
      </c>
      <c r="BJ38" s="14">
        <f t="shared" si="18"/>
        <v>-1022.2425599999999</v>
      </c>
      <c r="BK38" s="14">
        <v>0</v>
      </c>
      <c r="BL38" s="14">
        <f>'[7]Прибирання та вивезення снігу'!H39+'[2]по будинку'!BL38+'[3]по будинку'!BK38+'[4]по будинку'!BK38+'[5]по будинку'!BK38+'[6]по будинку'!BK38</f>
        <v>30.76352</v>
      </c>
      <c r="BM38" s="14">
        <f>'[7]Прибирання та вивезення снігу'!R39+'[2]по будинку'!BM38+'[3]по будинку'!BL38+'[4]по будинку'!BL38+'[5]по будинку'!BL38+'[6]по будинку'!BL38</f>
        <v>0.68436140972868476</v>
      </c>
      <c r="BN38" s="14">
        <f t="shared" si="19"/>
        <v>30.079158590271316</v>
      </c>
      <c r="BO38" s="14">
        <v>0</v>
      </c>
      <c r="BP38" s="14">
        <f>'[7]експлуатація номерних знаків'!H40+'[2]по будинку'!BP38+'[3]по будинку'!BO38+'[4]по будинку'!BO38+'[5]по будинку'!BO38+'[6]по будинку'!BO38</f>
        <v>0</v>
      </c>
      <c r="BQ38" s="14">
        <f>'[7]експлуатація номерних знаків'!P40+'[2]по будинку'!BQ38+'[3]по будинку'!BP38+'[4]по будинку'!BP38+'[5]по будинку'!BP38+'[6]по будинку'!BP38</f>
        <v>0</v>
      </c>
      <c r="BR38" s="19">
        <f t="shared" si="21"/>
        <v>0</v>
      </c>
      <c r="BS38" s="19">
        <v>0</v>
      </c>
      <c r="BT38" s="14">
        <f>'[7]Освітлення місць загального кор'!H40+'[2]по будинку'!BT38+'[3]по будинку'!BS38+'[4]по будинку'!BS38+'[5]по будинку'!BS38+'[6]по будинку'!BS38</f>
        <v>0</v>
      </c>
      <c r="BU38" s="14">
        <f>'[7]Освітлення місць загального кор'!Q40+'[2]по будинку'!BU38+'[3]по будинку'!BT38+'[4]по будинку'!BT38+'[5]по будинку'!BT38+'[6]по будинку'!BT38</f>
        <v>0</v>
      </c>
      <c r="BV38" s="14">
        <f t="shared" si="22"/>
        <v>0</v>
      </c>
      <c r="BW38" s="16">
        <f t="shared" si="23"/>
        <v>0</v>
      </c>
      <c r="BX38" s="14">
        <f>'[7]Енергопостачання ліфтів'!H40+'[2]по будинку'!BX38+'[3]по будинку'!BW38+'[4]по будинку'!BW38+'[5]по будинку'!BW38+'[6]по будинку'!BW38</f>
        <v>0</v>
      </c>
      <c r="BY38" s="14">
        <f>'[7]Енергопостачання ліфтів'!P40+'[2]по будинку'!BY38+'[3]по будинку'!BX38+'[4]по будинку'!BX38+'[5]по будинку'!BX38+'[6]по будинку'!BX38</f>
        <v>0</v>
      </c>
      <c r="BZ38" s="14">
        <f t="shared" si="24"/>
        <v>0</v>
      </c>
      <c r="CA38" s="27">
        <f t="shared" si="25"/>
        <v>0</v>
      </c>
      <c r="CB38" s="30">
        <f t="shared" si="26"/>
        <v>711.86343999999997</v>
      </c>
      <c r="CC38" s="19">
        <f t="shared" si="27"/>
        <v>2107.0281441903003</v>
      </c>
      <c r="CD38" s="14">
        <v>0</v>
      </c>
      <c r="CE38" s="27">
        <f>CC38-CB38</f>
        <v>1395.1647041903002</v>
      </c>
      <c r="CF38" s="52">
        <f t="shared" si="29"/>
        <v>2.9598768890144158</v>
      </c>
    </row>
    <row r="39" spans="1:84" ht="17.100000000000001" customHeight="1" x14ac:dyDescent="0.2">
      <c r="A39" s="11">
        <v>34</v>
      </c>
      <c r="B39" s="33" t="s">
        <v>58</v>
      </c>
      <c r="C39" s="34">
        <v>16</v>
      </c>
      <c r="D39" s="18">
        <f t="shared" si="0"/>
        <v>116</v>
      </c>
      <c r="E39" s="13">
        <f>('[1]по будинку'!E39+'[2]по будинку'!E39+'[3]по будинку'!E39+'[4]по будинку'!E39+'[5]по будинку'!E39+'[6]по будинку'!E39)/6</f>
        <v>0</v>
      </c>
      <c r="F39" s="4">
        <f>('[7]Всі послуги'!E41+'[2]по будинку'!F39+'[3]по будинку'!F39+'[4]по будинку'!F39+'[5]по будинку'!F39+'[6]по будинку'!F39)/6</f>
        <v>116</v>
      </c>
      <c r="G39" s="38">
        <v>0.81399999999999995</v>
      </c>
      <c r="H39" s="14">
        <f>'[1]по будинку'!H39+'[2]по будинку'!H39+'[3]по будинку'!H39</f>
        <v>283.27199999999999</v>
      </c>
      <c r="I39" s="14">
        <f>('[7]Всі послуги'!F41+'[2]по будинку'!I39+'[3]по будинку'!I39+'[4]по будинку'!I39+'[5]по будинку'!I39+'[6]по будинку'!I39)/6</f>
        <v>0</v>
      </c>
      <c r="J39" s="38">
        <v>0.81399999999999995</v>
      </c>
      <c r="K39" s="48"/>
      <c r="L39" s="14">
        <f>'[1]по будинку'!K39+'[2]по будинку'!L39+'[3]по будинку'!K39</f>
        <v>0</v>
      </c>
      <c r="M39" s="20">
        <v>0</v>
      </c>
      <c r="N39" s="14">
        <f>'[1]по будинку'!M39+'[2]по будинку'!N39+'[3]по будинку'!M39</f>
        <v>0</v>
      </c>
      <c r="O39" s="19">
        <v>0</v>
      </c>
      <c r="P39" s="16">
        <f>'[7]Прибирання сходових кліто'!H40+'[2]по будинку'!P39+'[3]по будинку'!O39+'[4]по будинку'!O39+'[5]по будинку'!O39+'[6]по будинку'!O39</f>
        <v>0</v>
      </c>
      <c r="Q39" s="16">
        <f>'[7]Прибирання сходових кліто'!Y40+'[2]по будинку'!Q39+'[3]по будинку'!P39+'[4]по будинку'!P39+'[5]по будинку'!P39+'[6]по будинку'!P39</f>
        <v>0</v>
      </c>
      <c r="R39" s="14">
        <f t="shared" si="1"/>
        <v>0</v>
      </c>
      <c r="S39" s="14">
        <f t="shared" si="2"/>
        <v>0</v>
      </c>
      <c r="T39" s="14">
        <f>'[7]Прибирання прибуд терит.'!H39+'[2]по будинку'!T39+'[3]по будинку'!S39+'[4]по будинку'!S39+'[5]по будинку'!S39+'[6]по будинку'!S39</f>
        <v>20.4392</v>
      </c>
      <c r="U39" s="16">
        <f>'[7]Прибирання прибуд терит.'!AG39+'[2]по будинку'!U39+'[3]по будинку'!T39+'[4]по будинку'!T39+'[5]по будинку'!T39+'[6]по будинку'!T39</f>
        <v>381.7790051948412</v>
      </c>
      <c r="V39" s="14">
        <v>0</v>
      </c>
      <c r="W39" s="14">
        <f t="shared" si="4"/>
        <v>361.33980519484123</v>
      </c>
      <c r="X39" s="16">
        <f>'[7]Вивезення та знешкодження ТПВ'!H41+'[2]по будинку'!X39+'[3]по будинку'!W39+'[4]по будинку'!W39+'[5]по будинку'!W39</f>
        <v>126.44</v>
      </c>
      <c r="Y39" s="14">
        <f>'[7]Вивезення та знешкодження ТПВ'!V41+'[2]по будинку'!Y39+'[3]по будинку'!X39+'[4]по будинку'!X39+'[5]по будинку'!X39</f>
        <v>106.8476759669505</v>
      </c>
      <c r="Z39" s="14">
        <f t="shared" si="32"/>
        <v>19.592324033049493</v>
      </c>
      <c r="AA39" s="14">
        <v>0</v>
      </c>
      <c r="AB39" s="14">
        <f>'[7]Приб підвал, тех.поверхів,покр '!H41+'[2]по будинку'!AB39+'[3]по будинку'!AA39+'[4]по будинку'!AA39+'[5]по будинку'!AA39+'[6]по будинку'!AA39</f>
        <v>0</v>
      </c>
      <c r="AC39" s="16">
        <f>'[7]Приб підвал, тех.поверхів,покр '!Q41+'[2]по будинку'!AC39+'[3]по будинку'!AB39+'[4]по будинку'!AB39+'[5]по будинку'!AB39+'[6]по будинку'!AB39</f>
        <v>0</v>
      </c>
      <c r="AD39" s="14">
        <f t="shared" si="6"/>
        <v>0</v>
      </c>
      <c r="AE39" s="14">
        <v>0</v>
      </c>
      <c r="AF39" s="14">
        <f>'[7]ТО ліфтів'!H41+'[2]по будинку'!AF39+'[3]по будинку'!AE39+'[4]по будинку'!AE39+'[5]по будинку'!AE39+'[6]по будинку'!AE39</f>
        <v>0</v>
      </c>
      <c r="AG39" s="14">
        <f>'[7]ТО ліфтів'!Q41+'[2]по будинку'!AG39+'[3]по будинку'!AF39+'[4]по будинку'!AF39+'[5]по будинку'!AF39+'[6]по будинку'!AF39</f>
        <v>0</v>
      </c>
      <c r="AH39" s="14">
        <f t="shared" si="7"/>
        <v>0</v>
      </c>
      <c r="AI39" s="14">
        <f t="shared" si="8"/>
        <v>0</v>
      </c>
      <c r="AJ39" s="14">
        <f>'[7]Обслуг. дисп.'!H41+'[2]по будинку'!AJ39+'[3]по будинку'!AI39+'[4]по будинку'!AI39+'[5]по будинку'!AI39+'[6]по будинку'!AI39</f>
        <v>0</v>
      </c>
      <c r="AK39" s="14">
        <f>'[7]Обслуг. дисп.'!O41+'[2]по будинку'!AK39+'[3]по будинку'!AJ39+'[4]по будинку'!AJ39+'[5]по будинку'!AJ39+'[6]по будинку'!AJ39</f>
        <v>0</v>
      </c>
      <c r="AL39" s="14">
        <f t="shared" si="9"/>
        <v>0</v>
      </c>
      <c r="AM39" s="16">
        <f t="shared" si="10"/>
        <v>0</v>
      </c>
      <c r="AN39" s="14">
        <f>'[7]ТО внутр. буд.сист'!H39+'[2]по будинку'!AN39+'[3]по будинку'!AM39+'[4]по будинку'!AM39+'[5]по будинку'!AM39+'[6]по будинку'!AM39</f>
        <v>0</v>
      </c>
      <c r="AO39" s="14">
        <f>'[7]ТО внутр. буд.сист'!W39+'[2]по будинку'!AO39+'[3]по будинку'!AN39+'[4]по будинку'!AN39+'[5]по будинку'!AN39+'[6]по будинку'!AN39</f>
        <v>0</v>
      </c>
      <c r="AP39" s="14">
        <f t="shared" si="11"/>
        <v>0</v>
      </c>
      <c r="AQ39" s="14">
        <f t="shared" si="12"/>
        <v>0</v>
      </c>
      <c r="AR39" s="14">
        <f>[7]Дератизація!H40+'[2]по будинку'!AR39+'[3]по будинку'!AQ39+'[4]по будинку'!AQ39+'[5]по будинку'!AQ39+'[6]по будинку'!AQ39</f>
        <v>0</v>
      </c>
      <c r="AS39" s="14">
        <f>[7]Дератизація!O40+'[2]по будинку'!AS39+'[3]по будинку'!AR39+'[4]по будинку'!AR39+'[5]по будинку'!AR39+'[6]по будинку'!AR39</f>
        <v>0</v>
      </c>
      <c r="AT39" s="14">
        <f t="shared" si="13"/>
        <v>0</v>
      </c>
      <c r="AU39" s="14">
        <f t="shared" si="14"/>
        <v>0</v>
      </c>
      <c r="AV39" s="14">
        <f>[7]Дезінсекція!H41+'[2]по будинку'!AV39+'[3]по будинку'!AU39+'[4]по будинку'!AU39+'[5]по будинку'!AU39+'[6]по будинку'!AU39</f>
        <v>0</v>
      </c>
      <c r="AW39" s="14">
        <f>[7]Дезінсекція!O41+'[2]по будинку'!AW39+'[3]по будинку'!AV39+'[4]по будинку'!AV39+'[5]по будинку'!AV39+'[6]по будинку'!AV39</f>
        <v>0</v>
      </c>
      <c r="AX39" s="14">
        <f t="shared" si="15"/>
        <v>0</v>
      </c>
      <c r="AY39" s="14">
        <v>0</v>
      </c>
      <c r="AZ39" s="14">
        <f>'[7]Обслуг. ДВК'!H41+'[2]по будинку'!AZ39+'[3]по будинку'!AY39+'[4]по будинку'!AY39+'[5]по будинку'!AY39+'[6]по будинку'!AY39</f>
        <v>66.398399999999995</v>
      </c>
      <c r="BA39" s="14">
        <f>'[7]Обслуг. ДВК'!Q41+'[2]по будинку'!BA39+'[3]по будинку'!AZ39+'[4]по будинку'!AZ39+'[5]по будинку'!AZ39+'[6]по будинку'!AZ39</f>
        <v>57.846049440736934</v>
      </c>
      <c r="BB39" s="14">
        <f t="shared" si="30"/>
        <v>8.5523505592630613</v>
      </c>
      <c r="BC39" s="14">
        <v>0</v>
      </c>
      <c r="BD39" s="14">
        <f>'[7]ТО мереж електропост.'!H42+'[2]по будинку'!BD39+'[3]по будинку'!BC39+'[4]по будинку'!BC39+'[5]по будинку'!BC39+'[6]по будинку'!BC39</f>
        <v>0</v>
      </c>
      <c r="BE39" s="16">
        <f>'[7]ТО мереж електропост.'!P42+'[2]по будинку'!BE39+'[3]по будинку'!BD39+'[4]по будинку'!BD39+'[5]по будинку'!BD39+'[6]по будинку'!BD39</f>
        <v>0</v>
      </c>
      <c r="BF39" s="14">
        <f t="shared" si="16"/>
        <v>0</v>
      </c>
      <c r="BG39" s="14">
        <f t="shared" si="17"/>
        <v>0</v>
      </c>
      <c r="BH39" s="14">
        <f>'[7]ПР констр.'!H41+'[2]по будинку'!BH39+'[3]по будинку'!BG39+'[4]по будинку'!BG39+'[5]по будинку'!BG39+'[6]по будинку'!BG39</f>
        <v>327.178</v>
      </c>
      <c r="BI39" s="14">
        <f>'[7]ПР констр.'!BT41+'[2]по будинку'!BI39+'[3]по будинку'!BH39+'[4]по будинку'!BH39+'[5]по будинку'!BH39+'[6]по будинку'!BH39</f>
        <v>0</v>
      </c>
      <c r="BJ39" s="14">
        <f t="shared" si="18"/>
        <v>327.178</v>
      </c>
      <c r="BK39" s="14">
        <v>0</v>
      </c>
      <c r="BL39" s="14">
        <f>'[7]Прибирання та вивезення снігу'!H40+'[2]по будинку'!BL39+'[3]по будинку'!BK39+'[4]по будинку'!BK39+'[5]по будинку'!BK39+'[6]по будинку'!BK39</f>
        <v>17.724800000000002</v>
      </c>
      <c r="BM39" s="14">
        <f>'[7]Прибирання та вивезення снігу'!R40+'[2]по будинку'!BM39+'[3]по будинку'!BL39+'[4]по будинку'!BL39+'[5]по будинку'!BL39+'[6]по будинку'!BL39</f>
        <v>0.39352952256765272</v>
      </c>
      <c r="BN39" s="14">
        <f t="shared" si="19"/>
        <v>17.331270477432348</v>
      </c>
      <c r="BO39" s="14">
        <v>0</v>
      </c>
      <c r="BP39" s="14">
        <f>'[7]експлуатація номерних знаків'!H41+'[2]по будинку'!BP39+'[3]по будинку'!BO39+'[4]по будинку'!BO39+'[5]по будинку'!BO39+'[6]по будинку'!BO39</f>
        <v>0</v>
      </c>
      <c r="BQ39" s="14">
        <f>'[7]експлуатація номерних знаків'!P41+'[2]по будинку'!BQ39+'[3]по будинку'!BP39+'[4]по будинку'!BP39+'[5]по будинку'!BP39+'[6]по будинку'!BP39</f>
        <v>0</v>
      </c>
      <c r="BR39" s="19">
        <f t="shared" si="21"/>
        <v>0</v>
      </c>
      <c r="BS39" s="19">
        <v>0</v>
      </c>
      <c r="BT39" s="14">
        <f>'[7]Освітлення місць загального кор'!H41+'[2]по будинку'!BT39+'[3]по будинку'!BS39+'[4]по будинку'!BS39+'[5]по будинку'!BS39+'[6]по будинку'!BS39</f>
        <v>0</v>
      </c>
      <c r="BU39" s="14">
        <f>'[7]Освітлення місць загального кор'!Q41+'[2]по будинку'!BU39+'[3]по будинку'!BT39+'[4]по будинку'!BT39+'[5]по будинку'!BT39+'[6]по будинку'!BT39</f>
        <v>0</v>
      </c>
      <c r="BV39" s="14">
        <f t="shared" si="22"/>
        <v>0</v>
      </c>
      <c r="BW39" s="16">
        <f t="shared" si="23"/>
        <v>0</v>
      </c>
      <c r="BX39" s="14">
        <f>'[7]Енергопостачання ліфтів'!H41+'[2]по будинку'!BX39+'[3]по будинку'!BW39+'[4]по будинку'!BW39+'[5]по будинку'!BW39+'[6]по будинку'!BW39</f>
        <v>0</v>
      </c>
      <c r="BY39" s="14">
        <f>'[7]Енергопостачання ліфтів'!P41+'[2]по будинку'!BY39+'[3]по будинку'!BX39+'[4]по будинку'!BX39+'[5]по будинку'!BX39+'[6]по будинку'!BX39</f>
        <v>0</v>
      </c>
      <c r="BZ39" s="14">
        <f t="shared" si="24"/>
        <v>0</v>
      </c>
      <c r="CA39" s="27">
        <f t="shared" si="25"/>
        <v>0</v>
      </c>
      <c r="CB39" s="30">
        <f t="shared" si="26"/>
        <v>558.18039999999996</v>
      </c>
      <c r="CC39" s="19">
        <f t="shared" si="27"/>
        <v>546.86626012509623</v>
      </c>
      <c r="CD39" s="14">
        <f t="shared" si="28"/>
        <v>11.314139874903731</v>
      </c>
      <c r="CE39" s="27">
        <v>0</v>
      </c>
      <c r="CF39" s="52">
        <f t="shared" si="29"/>
        <v>0.9797303168027689</v>
      </c>
    </row>
    <row r="40" spans="1:84" ht="17.100000000000001" customHeight="1" x14ac:dyDescent="0.2">
      <c r="A40" s="17">
        <v>35</v>
      </c>
      <c r="B40" s="33" t="s">
        <v>58</v>
      </c>
      <c r="C40" s="34">
        <v>23</v>
      </c>
      <c r="D40" s="18">
        <f t="shared" si="0"/>
        <v>200.20000000000002</v>
      </c>
      <c r="E40" s="13">
        <f>('[1]по будинку'!E40+'[2]по будинку'!E40+'[3]по будинку'!E40+'[4]по будинку'!E40+'[5]по будинку'!E40+'[6]по будинку'!E40)/6</f>
        <v>0</v>
      </c>
      <c r="F40" s="4">
        <f>('[7]Всі послуги'!E42+'[2]по будинку'!F40+'[3]по будинку'!F40+'[4]по будинку'!F40+'[5]по будинку'!F40+'[6]по будинку'!F40)/6</f>
        <v>200.20000000000002</v>
      </c>
      <c r="G40" s="38">
        <v>0.94799999999999995</v>
      </c>
      <c r="H40" s="14">
        <f>'[1]по будинку'!H40+'[2]по будинку'!H40+'[3]по будинку'!H40</f>
        <v>569.36879999999996</v>
      </c>
      <c r="I40" s="14">
        <f>('[7]Всі послуги'!F42+'[2]по будинку'!I40+'[3]по будинку'!I40+'[4]по будинку'!I40+'[5]по будинку'!I40+'[6]по будинку'!I40)/6</f>
        <v>0</v>
      </c>
      <c r="J40" s="38">
        <v>0.94799999999999995</v>
      </c>
      <c r="K40" s="48"/>
      <c r="L40" s="14">
        <f>'[1]по будинку'!K40+'[2]по будинку'!L40+'[3]по будинку'!K40</f>
        <v>0</v>
      </c>
      <c r="M40" s="20">
        <v>0</v>
      </c>
      <c r="N40" s="14">
        <f>'[1]по будинку'!M40+'[2]по будинку'!N40+'[3]по будинку'!M40</f>
        <v>0</v>
      </c>
      <c r="O40" s="19">
        <v>0</v>
      </c>
      <c r="P40" s="16">
        <f>'[7]Прибирання сходових кліто'!H41+'[2]по будинку'!P40+'[3]по будинку'!O40+'[4]по будинку'!O40+'[5]по будинку'!O40+'[6]по будинку'!O40</f>
        <v>0</v>
      </c>
      <c r="Q40" s="16">
        <f>'[7]Прибирання сходових кліто'!Y41+'[2]по будинку'!Q40+'[3]по будинку'!P40+'[4]по будинку'!P40+'[5]по будинку'!P40+'[6]по будинку'!P40</f>
        <v>0</v>
      </c>
      <c r="R40" s="14">
        <f t="shared" si="1"/>
        <v>0</v>
      </c>
      <c r="S40" s="14">
        <f t="shared" si="2"/>
        <v>0</v>
      </c>
      <c r="T40" s="14">
        <f>'[7]Прибирання прибуд терит.'!H40+'[2]по будинку'!T40+'[3]по будинку'!S40+'[4]по будинку'!S40+'[5]по будинку'!S40+'[6]по будинку'!S40</f>
        <v>47.58753999999999</v>
      </c>
      <c r="U40" s="16">
        <f>'[7]Прибирання прибуд терит.'!AG40+'[2]по будинку'!U40+'[3]по будинку'!T40+'[4]по будинку'!T40+'[5]по будинку'!T40+'[6]по будинку'!T40</f>
        <v>797.46422539815831</v>
      </c>
      <c r="V40" s="14">
        <v>0</v>
      </c>
      <c r="W40" s="14">
        <f t="shared" si="4"/>
        <v>749.87668539815832</v>
      </c>
      <c r="X40" s="16">
        <f>'[7]Вивезення та знешкодження ТПВ'!H42+'[2]по будинку'!X40+'[3]по будинку'!W40+'[4]по будинку'!W40+'[5]по будинку'!W40</f>
        <v>296.29599999999994</v>
      </c>
      <c r="Y40" s="14">
        <f>'[7]Вивезення та знешкодження ТПВ'!V42+'[2]по будинку'!Y40+'[3]по будинку'!X40+'[4]по будинку'!X40+'[5]по будинку'!X40</f>
        <v>340.31429872435223</v>
      </c>
      <c r="Z40" s="14">
        <v>0</v>
      </c>
      <c r="AA40" s="14">
        <f t="shared" si="5"/>
        <v>44.018298724352292</v>
      </c>
      <c r="AB40" s="14">
        <f>'[7]Приб підвал, тех.поверхів,покр '!H42+'[2]по будинку'!AB40+'[3]по будинку'!AA40+'[4]по будинку'!AA40+'[5]по будинку'!AA40+'[6]по будинку'!AA40</f>
        <v>0</v>
      </c>
      <c r="AC40" s="16">
        <f>'[7]Приб підвал, тех.поверхів,покр '!Q42+'[2]по будинку'!AC40+'[3]по будинку'!AB40+'[4]по будинку'!AB40+'[5]по будинку'!AB40+'[6]по будинку'!AB40</f>
        <v>0</v>
      </c>
      <c r="AD40" s="14">
        <f t="shared" si="6"/>
        <v>0</v>
      </c>
      <c r="AE40" s="14">
        <v>0</v>
      </c>
      <c r="AF40" s="14">
        <f>'[7]ТО ліфтів'!H42+'[2]по будинку'!AF40+'[3]по будинку'!AE40+'[4]по будинку'!AE40+'[5]по будинку'!AE40+'[6]по будинку'!AE40</f>
        <v>0</v>
      </c>
      <c r="AG40" s="14">
        <f>'[7]ТО ліфтів'!Q42+'[2]по будинку'!AG40+'[3]по будинку'!AF40+'[4]по будинку'!AF40+'[5]по будинку'!AF40+'[6]по будинку'!AF40</f>
        <v>0</v>
      </c>
      <c r="AH40" s="14">
        <f t="shared" si="7"/>
        <v>0</v>
      </c>
      <c r="AI40" s="14">
        <f t="shared" si="8"/>
        <v>0</v>
      </c>
      <c r="AJ40" s="14">
        <f>'[7]Обслуг. дисп.'!H42+'[2]по будинку'!AJ40+'[3]по будинку'!AI40+'[4]по будинку'!AI40+'[5]по будинку'!AI40+'[6]по будинку'!AI40</f>
        <v>0</v>
      </c>
      <c r="AK40" s="14">
        <f>'[7]Обслуг. дисп.'!O42+'[2]по будинку'!AK40+'[3]по будинку'!AJ40+'[4]по будинку'!AJ40+'[5]по будинку'!AJ40+'[6]по будинку'!AJ40</f>
        <v>0</v>
      </c>
      <c r="AL40" s="14">
        <f t="shared" si="9"/>
        <v>0</v>
      </c>
      <c r="AM40" s="16">
        <f t="shared" si="10"/>
        <v>0</v>
      </c>
      <c r="AN40" s="14">
        <f>'[7]ТО внутр. буд.сист'!H40+'[2]по будинку'!AN40+'[3]по будинку'!AM40+'[4]по будинку'!AM40+'[5]по будинку'!AM40+'[6]по будинку'!AM40</f>
        <v>0</v>
      </c>
      <c r="AO40" s="14">
        <f>'[7]ТО внутр. буд.сист'!W40+'[2]по будинку'!AO40+'[3]по будинку'!AN40+'[4]по будинку'!AN40+'[5]по будинку'!AN40+'[6]по будинку'!AN40</f>
        <v>0</v>
      </c>
      <c r="AP40" s="14">
        <f t="shared" si="11"/>
        <v>0</v>
      </c>
      <c r="AQ40" s="14">
        <f t="shared" si="12"/>
        <v>0</v>
      </c>
      <c r="AR40" s="14">
        <f>[7]Дератизація!H41+'[2]по будинку'!AR40+'[3]по будинку'!AQ40+'[4]по будинку'!AQ40+'[5]по будинку'!AQ40+'[6]по будинку'!AQ40</f>
        <v>0</v>
      </c>
      <c r="AS40" s="14">
        <f>[7]Дератизація!O41+'[2]по будинку'!AS40+'[3]по будинку'!AR40+'[4]по будинку'!AR40+'[5]по будинку'!AR40+'[6]по будинку'!AR40</f>
        <v>0</v>
      </c>
      <c r="AT40" s="14">
        <f t="shared" si="13"/>
        <v>0</v>
      </c>
      <c r="AU40" s="14">
        <f t="shared" si="14"/>
        <v>0</v>
      </c>
      <c r="AV40" s="14">
        <f>[7]Дезінсекція!H42+'[2]по будинку'!AV40+'[3]по будинку'!AU40+'[4]по будинку'!AU40+'[5]по будинку'!AU40+'[6]по будинку'!AU40</f>
        <v>0</v>
      </c>
      <c r="AW40" s="14">
        <f>[7]Дезінсекція!O42+'[2]по будинку'!AW40+'[3]по будинку'!AV40+'[4]по будинку'!AV40+'[5]по будинку'!AV40+'[6]по будинку'!AV40</f>
        <v>0</v>
      </c>
      <c r="AX40" s="14">
        <f t="shared" si="15"/>
        <v>0</v>
      </c>
      <c r="AY40" s="14">
        <v>0</v>
      </c>
      <c r="AZ40" s="14">
        <f>'[7]Обслуг. ДВК'!H42+'[2]по будинку'!AZ40+'[3]по будинку'!AY40+'[4]по будинку'!AY40+'[5]по будинку'!AY40+'[6]по будинку'!AY40</f>
        <v>200.68047999999999</v>
      </c>
      <c r="BA40" s="14">
        <f>'[7]Обслуг. ДВК'!Q42+'[2]по будинку'!BA40+'[3]по будинку'!AZ40+'[4]по будинку'!AZ40+'[5]по будинку'!AZ40+'[6]по будинку'!AZ40</f>
        <v>144.61512360184238</v>
      </c>
      <c r="BB40" s="14">
        <f t="shared" si="30"/>
        <v>56.065356398157604</v>
      </c>
      <c r="BC40" s="14">
        <v>0</v>
      </c>
      <c r="BD40" s="14">
        <f>'[7]ТО мереж електропост.'!H43+'[2]по будинку'!BD40+'[3]по будинку'!BC40+'[4]по будинку'!BC40+'[5]по будинку'!BC40+'[6]по будинку'!BC40</f>
        <v>0</v>
      </c>
      <c r="BE40" s="16">
        <f>'[7]ТО мереж електропост.'!P43+'[2]по будинку'!BE40+'[3]по будинку'!BD40+'[4]по будинку'!BD40+'[5]по будинку'!BD40+'[6]по будинку'!BD40</f>
        <v>0</v>
      </c>
      <c r="BF40" s="14">
        <f t="shared" si="16"/>
        <v>0</v>
      </c>
      <c r="BG40" s="14">
        <f t="shared" si="17"/>
        <v>0</v>
      </c>
      <c r="BH40" s="14">
        <f>'[7]ПР констр.'!H42+'[2]по будинку'!BH40+'[3]по будинку'!BG40+'[4]по будинку'!BG40+'[5]по будинку'!BG40+'[6]по будинку'!BG40</f>
        <v>524.42389999999989</v>
      </c>
      <c r="BI40" s="14">
        <f>'[7]ПР констр.'!BT42+'[2]по будинку'!BI40+'[3]по будинку'!BH40+'[4]по будинку'!BH40+'[5]по будинку'!BH40+'[6]по будинку'!BH40</f>
        <v>0</v>
      </c>
      <c r="BJ40" s="14">
        <f t="shared" si="18"/>
        <v>524.42389999999989</v>
      </c>
      <c r="BK40" s="14">
        <v>0</v>
      </c>
      <c r="BL40" s="14">
        <f>'[7]Прибирання та вивезення снігу'!H41+'[2]по будинку'!BL40+'[3]по будинку'!BK40+'[4]по будинку'!BK40+'[5]по будинку'!BK40+'[6]по будинку'!BK40</f>
        <v>42.642600000000002</v>
      </c>
      <c r="BM40" s="14">
        <f>'[7]Прибирання та вивезення снігу'!R41+'[2]по будинку'!BM40+'[3]по будинку'!BL40+'[4]по будинку'!BL40+'[5]по будинку'!BL40+'[6]по будинку'!BL40</f>
        <v>0.95084874642466977</v>
      </c>
      <c r="BN40" s="14">
        <f t="shared" si="19"/>
        <v>41.691751253575333</v>
      </c>
      <c r="BO40" s="14">
        <v>0</v>
      </c>
      <c r="BP40" s="14">
        <f>'[7]експлуатація номерних знаків'!H42+'[2]по будинку'!BP40+'[3]по будинку'!BO40+'[4]по будинку'!BO40+'[5]по будинку'!BO40+'[6]по будинку'!BO40</f>
        <v>0</v>
      </c>
      <c r="BQ40" s="14">
        <f>'[7]експлуатація номерних знаків'!P42+'[2]по будинку'!BQ40+'[3]по будинку'!BP40+'[4]по будинку'!BP40+'[5]по будинку'!BP40+'[6]по будинку'!BP40</f>
        <v>0</v>
      </c>
      <c r="BR40" s="19">
        <f t="shared" si="21"/>
        <v>0</v>
      </c>
      <c r="BS40" s="19">
        <v>0</v>
      </c>
      <c r="BT40" s="14">
        <f>'[7]Освітлення місць загального кор'!H42+'[2]по будинку'!BT40+'[3]по будинку'!BS40+'[4]по будинку'!BS40+'[5]по будинку'!BS40+'[6]по будинку'!BS40</f>
        <v>0</v>
      </c>
      <c r="BU40" s="14">
        <f>'[7]Освітлення місць загального кор'!Q42+'[2]по будинку'!BU40+'[3]по будинку'!BT40+'[4]по будинку'!BT40+'[5]по будинку'!BT40+'[6]по будинку'!BT40</f>
        <v>0</v>
      </c>
      <c r="BV40" s="14">
        <f t="shared" si="22"/>
        <v>0</v>
      </c>
      <c r="BW40" s="16">
        <f t="shared" si="23"/>
        <v>0</v>
      </c>
      <c r="BX40" s="14">
        <f>'[7]Енергопостачання ліфтів'!H42+'[2]по будинку'!BX40+'[3]по будинку'!BW40+'[4]по будинку'!BW40+'[5]по будинку'!BW40+'[6]по будинку'!BW40</f>
        <v>0</v>
      </c>
      <c r="BY40" s="14">
        <f>'[7]Енергопостачання ліфтів'!P42+'[2]по будинку'!BY40+'[3]по будинку'!BX40+'[4]по будинку'!BX40+'[5]по будинку'!BX40+'[6]по будинку'!BX40</f>
        <v>0</v>
      </c>
      <c r="BZ40" s="14">
        <f t="shared" si="24"/>
        <v>0</v>
      </c>
      <c r="CA40" s="27">
        <f t="shared" si="25"/>
        <v>0</v>
      </c>
      <c r="CB40" s="30">
        <f t="shared" si="26"/>
        <v>1111.6305199999997</v>
      </c>
      <c r="CC40" s="19">
        <f t="shared" si="27"/>
        <v>1283.3444964707778</v>
      </c>
      <c r="CD40" s="14">
        <v>0</v>
      </c>
      <c r="CE40" s="27">
        <f t="shared" si="35"/>
        <v>171.71397647077811</v>
      </c>
      <c r="CF40" s="52">
        <f t="shared" si="29"/>
        <v>1.1544703688693057</v>
      </c>
    </row>
    <row r="41" spans="1:84" ht="17.100000000000001" customHeight="1" x14ac:dyDescent="0.2">
      <c r="A41" s="17">
        <v>36</v>
      </c>
      <c r="B41" s="33" t="s">
        <v>59</v>
      </c>
      <c r="C41" s="34">
        <v>52</v>
      </c>
      <c r="D41" s="18">
        <f t="shared" si="0"/>
        <v>55</v>
      </c>
      <c r="E41" s="13">
        <f>('[1]по будинку'!E41+'[2]по будинку'!E41+'[3]по будинку'!E41+'[4]по будинку'!E41+'[5]по будинку'!E41+'[6]по будинку'!E41)/6</f>
        <v>0</v>
      </c>
      <c r="F41" s="4">
        <f>('[7]Всі послуги'!E43+'[2]по будинку'!F41+'[3]по будинку'!F41+'[4]по будинку'!F41+'[5]по будинку'!F41+'[6]по будинку'!F41)/6</f>
        <v>55</v>
      </c>
      <c r="G41" s="38">
        <v>1.0129999999999999</v>
      </c>
      <c r="H41" s="14">
        <f>'[1]по будинку'!H41+'[2]по будинку'!H41+'[3]по будинку'!H41</f>
        <v>167.14499999999998</v>
      </c>
      <c r="I41" s="14">
        <f>('[7]Всі послуги'!F43+'[2]по будинку'!I41+'[3]по будинку'!I41+'[4]по будинку'!I41+'[5]по будинку'!I41+'[6]по будинку'!I41)/6</f>
        <v>0</v>
      </c>
      <c r="J41" s="38">
        <v>1.0129999999999999</v>
      </c>
      <c r="K41" s="48"/>
      <c r="L41" s="14">
        <f>'[1]по будинку'!K41+'[2]по будинку'!L41+'[3]по будинку'!K41</f>
        <v>0</v>
      </c>
      <c r="M41" s="20">
        <v>0</v>
      </c>
      <c r="N41" s="14">
        <f>'[1]по будинку'!M41+'[2]по будинку'!N41+'[3]по будинку'!M41</f>
        <v>0</v>
      </c>
      <c r="O41" s="19">
        <v>0</v>
      </c>
      <c r="P41" s="16">
        <f>'[7]Прибирання сходових кліто'!H42+'[2]по будинку'!P41+'[3]по будинку'!O41+'[4]по будинку'!O41+'[5]по будинку'!O41+'[6]по будинку'!O41</f>
        <v>0</v>
      </c>
      <c r="Q41" s="16">
        <f>'[7]Прибирання сходових кліто'!Y42+'[2]по будинку'!Q41+'[3]по будинку'!P41+'[4]по будинку'!P41+'[5]по будинку'!P41+'[6]по будинку'!P41</f>
        <v>0</v>
      </c>
      <c r="R41" s="14">
        <f t="shared" si="1"/>
        <v>0</v>
      </c>
      <c r="S41" s="14">
        <f t="shared" si="2"/>
        <v>0</v>
      </c>
      <c r="T41" s="14">
        <f>'[7]Прибирання прибуд терит.'!H41+'[2]по будинку'!T41+'[3]по будинку'!S41+'[4]по будинку'!S41+'[5]по будинку'!S41+'[6]по будинку'!S41</f>
        <v>0</v>
      </c>
      <c r="U41" s="16">
        <f>'[7]Прибирання прибуд терит.'!AG41+'[2]по будинку'!U41+'[3]по будинку'!T41+'[4]по будинку'!T41+'[5]по будинку'!T41+'[6]по будинку'!T41</f>
        <v>0</v>
      </c>
      <c r="V41" s="14">
        <f t="shared" si="3"/>
        <v>0</v>
      </c>
      <c r="W41" s="14">
        <f t="shared" si="4"/>
        <v>0</v>
      </c>
      <c r="X41" s="16">
        <f>'[7]Вивезення та знешкодження ТПВ'!H43+'[2]по будинку'!X41+'[3]по будинку'!W41+'[4]по будинку'!W41+'[5]по будинку'!W41</f>
        <v>127.05</v>
      </c>
      <c r="Y41" s="14">
        <f>'[7]Вивезення та знешкодження ТПВ'!V43+'[2]по будинку'!Y41+'[3]по будинку'!X41+'[4]по будинку'!X41+'[5]по будинку'!X41</f>
        <v>145.86417259019214</v>
      </c>
      <c r="Z41" s="14">
        <v>0</v>
      </c>
      <c r="AA41" s="14">
        <f t="shared" si="5"/>
        <v>18.814172590192143</v>
      </c>
      <c r="AB41" s="14">
        <f>'[7]Приб підвал, тех.поверхів,покр '!H43+'[2]по будинку'!AB41+'[3]по будинку'!AA41+'[4]по будинку'!AA41+'[5]по будинку'!AA41+'[6]по будинку'!AA41</f>
        <v>0</v>
      </c>
      <c r="AC41" s="16">
        <f>'[7]Приб підвал, тех.поверхів,покр '!Q43+'[2]по будинку'!AC41+'[3]по будинку'!AB41+'[4]по будинку'!AB41+'[5]по будинку'!AB41+'[6]по будинку'!AB41</f>
        <v>0</v>
      </c>
      <c r="AD41" s="14">
        <f t="shared" si="6"/>
        <v>0</v>
      </c>
      <c r="AE41" s="14">
        <v>0</v>
      </c>
      <c r="AF41" s="14">
        <f>'[7]ТО ліфтів'!H43+'[2]по будинку'!AF41+'[3]по будинку'!AE41+'[4]по будинку'!AE41+'[5]по будинку'!AE41+'[6]по будинку'!AE41</f>
        <v>0</v>
      </c>
      <c r="AG41" s="14">
        <f>'[7]ТО ліфтів'!Q43+'[2]по будинку'!AG41+'[3]по будинку'!AF41+'[4]по будинку'!AF41+'[5]по будинку'!AF41+'[6]по будинку'!AF41</f>
        <v>0</v>
      </c>
      <c r="AH41" s="14">
        <f t="shared" si="7"/>
        <v>0</v>
      </c>
      <c r="AI41" s="14">
        <f t="shared" si="8"/>
        <v>0</v>
      </c>
      <c r="AJ41" s="14">
        <f>'[7]Обслуг. дисп.'!H43+'[2]по будинку'!AJ41+'[3]по будинку'!AI41+'[4]по будинку'!AI41+'[5]по будинку'!AI41+'[6]по будинку'!AI41</f>
        <v>0</v>
      </c>
      <c r="AK41" s="14">
        <f>'[7]Обслуг. дисп.'!O43+'[2]по будинку'!AK41+'[3]по будинку'!AJ41+'[4]по будинку'!AJ41+'[5]по будинку'!AJ41+'[6]по будинку'!AJ41</f>
        <v>0</v>
      </c>
      <c r="AL41" s="14">
        <f t="shared" si="9"/>
        <v>0</v>
      </c>
      <c r="AM41" s="16">
        <f t="shared" si="10"/>
        <v>0</v>
      </c>
      <c r="AN41" s="14">
        <f>'[7]ТО внутр. буд.сист'!H41+'[2]по будинку'!AN41+'[3]по будинку'!AM41+'[4]по будинку'!AM41+'[5]по будинку'!AM41+'[6]по будинку'!AM41</f>
        <v>0</v>
      </c>
      <c r="AO41" s="14">
        <f>'[7]ТО внутр. буд.сист'!W41+'[2]по будинку'!AO41+'[3]по будинку'!AN41+'[4]по будинку'!AN41+'[5]по будинку'!AN41+'[6]по будинку'!AN41</f>
        <v>0</v>
      </c>
      <c r="AP41" s="14">
        <f t="shared" si="11"/>
        <v>0</v>
      </c>
      <c r="AQ41" s="14">
        <f t="shared" si="12"/>
        <v>0</v>
      </c>
      <c r="AR41" s="14">
        <f>[7]Дератизація!H42+'[2]по будинку'!AR41+'[3]по будинку'!AQ41+'[4]по будинку'!AQ41+'[5]по будинку'!AQ41+'[6]по будинку'!AQ41</f>
        <v>0</v>
      </c>
      <c r="AS41" s="14">
        <f>[7]Дератизація!O42+'[2]по будинку'!AS41+'[3]по будинку'!AR41+'[4]по будинку'!AR41+'[5]по будинку'!AR41+'[6]по будинку'!AR41</f>
        <v>0</v>
      </c>
      <c r="AT41" s="14">
        <f t="shared" si="13"/>
        <v>0</v>
      </c>
      <c r="AU41" s="14">
        <f t="shared" si="14"/>
        <v>0</v>
      </c>
      <c r="AV41" s="14">
        <f>[7]Дезінсекція!H43+'[2]по будинку'!AV41+'[3]по будинку'!AU41+'[4]по будинку'!AU41+'[5]по будинку'!AU41+'[6]по будинку'!AU41</f>
        <v>0</v>
      </c>
      <c r="AW41" s="14">
        <f>[7]Дезінсекція!O43+'[2]по будинку'!AW41+'[3]по будинку'!AV41+'[4]по будинку'!AV41+'[5]по будинку'!AV41+'[6]по будинку'!AV41</f>
        <v>0</v>
      </c>
      <c r="AX41" s="14">
        <f t="shared" si="15"/>
        <v>0</v>
      </c>
      <c r="AY41" s="14">
        <v>0</v>
      </c>
      <c r="AZ41" s="14">
        <f>'[7]Обслуг. ДВК'!H43+'[2]по будинку'!AZ41+'[3]по будинку'!AY41+'[4]по будинку'!AY41+'[5]по будинку'!AY41+'[6]по будинку'!AY41</f>
        <v>29.754999999999995</v>
      </c>
      <c r="BA41" s="14">
        <f>'[7]Обслуг. ДВК'!Q43+'[2]по будинку'!BA41+'[3]по будинку'!AZ41+'[4]по будинку'!AZ41+'[5]по будинку'!AZ41+'[6]по будинку'!AZ41</f>
        <v>53.945906795757153</v>
      </c>
      <c r="BB41" s="14">
        <v>0</v>
      </c>
      <c r="BC41" s="14">
        <f>BA41-AZ41</f>
        <v>24.190906795757158</v>
      </c>
      <c r="BD41" s="14">
        <f>'[7]ТО мереж електропост.'!H44+'[2]по будинку'!BD41+'[3]по будинку'!BC41+'[4]по будинку'!BC41+'[5]по будинку'!BC41+'[6]по будинку'!BC41</f>
        <v>0</v>
      </c>
      <c r="BE41" s="16">
        <f>'[7]ТО мереж електропост.'!P44+'[2]по будинку'!BE41+'[3]по будинку'!BD41+'[4]по будинку'!BD41+'[5]по будинку'!BD41+'[6]по будинку'!BD41</f>
        <v>0</v>
      </c>
      <c r="BF41" s="14">
        <f t="shared" si="16"/>
        <v>0</v>
      </c>
      <c r="BG41" s="14">
        <f t="shared" si="17"/>
        <v>0</v>
      </c>
      <c r="BH41" s="14">
        <f>'[7]ПР констр.'!H43+'[2]по будинку'!BH41+'[3]по будинку'!BG41+'[4]по будинку'!BG41+'[5]по будинку'!BG41+'[6]по будинку'!BG41</f>
        <v>160.24250000000001</v>
      </c>
      <c r="BI41" s="14">
        <f>'[7]ПР констр.'!BT43+'[2]по будинку'!BI41+'[3]по будинку'!BH41+'[4]по будинку'!BH41+'[5]по будинку'!BH41+'[6]по будинку'!BH41</f>
        <v>0</v>
      </c>
      <c r="BJ41" s="14">
        <f t="shared" si="18"/>
        <v>160.24250000000001</v>
      </c>
      <c r="BK41" s="14">
        <v>0</v>
      </c>
      <c r="BL41" s="14">
        <f>'[7]Прибирання та вивезення снігу'!H42+'[2]по будинку'!BL41+'[3]по будинку'!BK41+'[4]по будинку'!BK41+'[5]по будинку'!BK41+'[6]по будинку'!BK41</f>
        <v>0</v>
      </c>
      <c r="BM41" s="14">
        <f>'[7]Прибирання та вивезення снігу'!R42+'[2]по будинку'!BM41+'[3]по будинку'!BL41+'[4]по будинку'!BL41+'[5]по будинку'!BL41+'[6]по будинку'!BL41</f>
        <v>0</v>
      </c>
      <c r="BN41" s="14">
        <f t="shared" si="19"/>
        <v>0</v>
      </c>
      <c r="BO41" s="14">
        <f t="shared" si="20"/>
        <v>0</v>
      </c>
      <c r="BP41" s="14">
        <f>'[7]експлуатація номерних знаків'!H43+'[2]по будинку'!BP41+'[3]по будинку'!BO41+'[4]по будинку'!BO41+'[5]по будинку'!BO41+'[6]по будинку'!BO41</f>
        <v>0</v>
      </c>
      <c r="BQ41" s="14">
        <f>'[7]експлуатація номерних знаків'!P43+'[2]по будинку'!BQ41+'[3]по будинку'!BP41+'[4]по будинку'!BP41+'[5]по будинку'!BP41+'[6]по будинку'!BP41</f>
        <v>0</v>
      </c>
      <c r="BR41" s="19">
        <f t="shared" si="21"/>
        <v>0</v>
      </c>
      <c r="BS41" s="19">
        <v>0</v>
      </c>
      <c r="BT41" s="14">
        <f>'[7]Освітлення місць загального кор'!H43+'[2]по будинку'!BT41+'[3]по будинку'!BS41+'[4]по будинку'!BS41+'[5]по будинку'!BS41+'[6]по будинку'!BS41</f>
        <v>0</v>
      </c>
      <c r="BU41" s="14">
        <f>'[7]Освітлення місць загального кор'!Q43+'[2]по будинку'!BU41+'[3]по будинку'!BT41+'[4]по будинку'!BT41+'[5]по будинку'!BT41+'[6]по будинку'!BT41</f>
        <v>0</v>
      </c>
      <c r="BV41" s="14">
        <f t="shared" si="22"/>
        <v>0</v>
      </c>
      <c r="BW41" s="16">
        <f t="shared" si="23"/>
        <v>0</v>
      </c>
      <c r="BX41" s="14">
        <f>'[7]Енергопостачання ліфтів'!H43+'[2]по будинку'!BX41+'[3]по будинку'!BW41+'[4]по будинку'!BW41+'[5]по будинку'!BW41+'[6]по будинку'!BW41</f>
        <v>0</v>
      </c>
      <c r="BY41" s="14">
        <f>'[7]Енергопостачання ліфтів'!P43+'[2]по будинку'!BY41+'[3]по будинку'!BX41+'[4]по будинку'!BX41+'[5]по будинку'!BX41+'[6]по будинку'!BX41</f>
        <v>0</v>
      </c>
      <c r="BZ41" s="14">
        <f t="shared" si="24"/>
        <v>0</v>
      </c>
      <c r="CA41" s="27">
        <f t="shared" si="25"/>
        <v>0</v>
      </c>
      <c r="CB41" s="30">
        <f t="shared" si="26"/>
        <v>317.04750000000001</v>
      </c>
      <c r="CC41" s="19">
        <f t="shared" si="27"/>
        <v>199.81007938594928</v>
      </c>
      <c r="CD41" s="14">
        <f t="shared" si="28"/>
        <v>117.23742061405073</v>
      </c>
      <c r="CE41" s="27">
        <v>0</v>
      </c>
      <c r="CF41" s="52">
        <f t="shared" si="29"/>
        <v>0.63022127405498951</v>
      </c>
    </row>
    <row r="42" spans="1:84" ht="17.100000000000001" customHeight="1" x14ac:dyDescent="0.2">
      <c r="A42" s="11">
        <v>37</v>
      </c>
      <c r="B42" s="33" t="s">
        <v>60</v>
      </c>
      <c r="C42" s="34" t="s">
        <v>61</v>
      </c>
      <c r="D42" s="18">
        <f t="shared" si="0"/>
        <v>88.5</v>
      </c>
      <c r="E42" s="13">
        <f>('[1]по будинку'!E42+'[2]по будинку'!E42+'[3]по будинку'!E42+'[4]по будинку'!E42+'[5]по будинку'!E42+'[6]по будинку'!E42)/6</f>
        <v>0</v>
      </c>
      <c r="F42" s="4">
        <f>('[7]Всі послуги'!E44+'[2]по будинку'!F42+'[3]по будинку'!F42+'[4]по будинку'!F42+'[5]по будинку'!F42+'[6]по будинку'!F42)/6</f>
        <v>88.5</v>
      </c>
      <c r="G42" s="38">
        <v>0.82199999999999995</v>
      </c>
      <c r="H42" s="14">
        <f>'[1]по будинку'!H42+'[2]по будинку'!H42+'[3]по будинку'!H42</f>
        <v>218.24099999999999</v>
      </c>
      <c r="I42" s="14">
        <f>('[7]Всі послуги'!F44+'[2]по будинку'!I42+'[3]по будинку'!I42+'[4]по будинку'!I42+'[5]по будинку'!I42+'[6]по будинку'!I42)/6</f>
        <v>0</v>
      </c>
      <c r="J42" s="38">
        <v>0.82199999999999995</v>
      </c>
      <c r="K42" s="48"/>
      <c r="L42" s="14">
        <f>'[1]по будинку'!K42+'[2]по будинку'!L42+'[3]по будинку'!K42</f>
        <v>0</v>
      </c>
      <c r="M42" s="20">
        <v>0</v>
      </c>
      <c r="N42" s="14">
        <f>'[1]по будинку'!M42+'[2]по будинку'!N42+'[3]по будинку'!M42</f>
        <v>0</v>
      </c>
      <c r="O42" s="19">
        <v>0</v>
      </c>
      <c r="P42" s="16">
        <f>'[7]Прибирання сходових кліто'!H43+'[2]по будинку'!P42+'[3]по будинку'!O42+'[4]по будинку'!O42+'[5]по будинку'!O42+'[6]по будинку'!O42</f>
        <v>0</v>
      </c>
      <c r="Q42" s="16">
        <f>'[7]Прибирання сходових кліто'!Y43+'[2]по будинку'!Q42+'[3]по будинку'!P42+'[4]по будинку'!P42+'[5]по будинку'!P42+'[6]по будинку'!P42</f>
        <v>0</v>
      </c>
      <c r="R42" s="14">
        <f t="shared" si="1"/>
        <v>0</v>
      </c>
      <c r="S42" s="14">
        <f t="shared" si="2"/>
        <v>0</v>
      </c>
      <c r="T42" s="14">
        <f>'[7]Прибирання прибуд терит.'!H42+'[2]по будинку'!T42+'[3]по будинку'!S42+'[4]по будинку'!S42+'[5]по будинку'!S42+'[6]по будинку'!S42</f>
        <v>0</v>
      </c>
      <c r="U42" s="16">
        <f>'[7]Прибирання прибуд терит.'!AG42+'[2]по будинку'!U42+'[3]по будинку'!T42+'[4]по будинку'!T42+'[5]по будинку'!T42+'[6]по будинку'!T42</f>
        <v>0</v>
      </c>
      <c r="V42" s="14">
        <f t="shared" si="3"/>
        <v>0</v>
      </c>
      <c r="W42" s="14">
        <f t="shared" si="4"/>
        <v>0</v>
      </c>
      <c r="X42" s="16">
        <f>'[7]Вивезення та знешкодження ТПВ'!H44+'[2]по будинку'!X42+'[3]по будинку'!W42+'[4]по будинку'!W42+'[5]по будинку'!W42</f>
        <v>126.9975</v>
      </c>
      <c r="Y42" s="14">
        <f>'[7]Вивезення та знешкодження ТПВ'!V44+'[2]по будинку'!Y42+'[3]по будинку'!X42+'[4]по будинку'!X42+'[5]по будинку'!X42</f>
        <v>106.97596366553428</v>
      </c>
      <c r="Z42" s="14">
        <f t="shared" si="32"/>
        <v>20.021536334465722</v>
      </c>
      <c r="AA42" s="14">
        <v>0</v>
      </c>
      <c r="AB42" s="14">
        <f>'[7]Приб підвал, тех.поверхів,покр '!H44+'[2]по будинку'!AB42+'[3]по будинку'!AA42+'[4]по будинку'!AA42+'[5]по будинку'!AA42+'[6]по будинку'!AA42</f>
        <v>0</v>
      </c>
      <c r="AC42" s="16">
        <f>'[7]Приб підвал, тех.поверхів,покр '!Q44+'[2]по будинку'!AC42+'[3]по будинку'!AB42+'[4]по будинку'!AB42+'[5]по будинку'!AB42+'[6]по будинку'!AB42</f>
        <v>0</v>
      </c>
      <c r="AD42" s="14">
        <f t="shared" si="6"/>
        <v>0</v>
      </c>
      <c r="AE42" s="14">
        <v>0</v>
      </c>
      <c r="AF42" s="14">
        <f>'[7]ТО ліфтів'!H44+'[2]по будинку'!AF42+'[3]по будинку'!AE42+'[4]по будинку'!AE42+'[5]по будинку'!AE42+'[6]по будинку'!AE42</f>
        <v>0</v>
      </c>
      <c r="AG42" s="14">
        <f>'[7]ТО ліфтів'!Q44+'[2]по будинку'!AG42+'[3]по будинку'!AF42+'[4]по будинку'!AF42+'[5]по будинку'!AF42+'[6]по будинку'!AF42</f>
        <v>0</v>
      </c>
      <c r="AH42" s="14">
        <f t="shared" si="7"/>
        <v>0</v>
      </c>
      <c r="AI42" s="14">
        <f t="shared" si="8"/>
        <v>0</v>
      </c>
      <c r="AJ42" s="14">
        <f>'[7]Обслуг. дисп.'!H44+'[2]по будинку'!AJ42+'[3]по будинку'!AI42+'[4]по будинку'!AI42+'[5]по будинку'!AI42+'[6]по будинку'!AI42</f>
        <v>0</v>
      </c>
      <c r="AK42" s="14">
        <f>'[7]Обслуг. дисп.'!O44+'[2]по будинку'!AK42+'[3]по будинку'!AJ42+'[4]по будинку'!AJ42+'[5]по будинку'!AJ42+'[6]по будинку'!AJ42</f>
        <v>0</v>
      </c>
      <c r="AL42" s="14">
        <f t="shared" si="9"/>
        <v>0</v>
      </c>
      <c r="AM42" s="16">
        <f t="shared" si="10"/>
        <v>0</v>
      </c>
      <c r="AN42" s="14">
        <f>'[7]ТО внутр. буд.сист'!H42+'[2]по будинку'!AN42+'[3]по будинку'!AM42+'[4]по будинку'!AM42+'[5]по будинку'!AM42+'[6]по будинку'!AM42</f>
        <v>0</v>
      </c>
      <c r="AO42" s="14">
        <f>'[7]ТО внутр. буд.сист'!W42+'[2]по будинку'!AO42+'[3]по будинку'!AN42+'[4]по будинку'!AN42+'[5]по будинку'!AN42+'[6]по будинку'!AN42</f>
        <v>0</v>
      </c>
      <c r="AP42" s="14">
        <f t="shared" si="11"/>
        <v>0</v>
      </c>
      <c r="AQ42" s="14">
        <f t="shared" si="12"/>
        <v>0</v>
      </c>
      <c r="AR42" s="14">
        <f>[7]Дератизація!H43+'[2]по будинку'!AR42+'[3]по будинку'!AQ42+'[4]по будинку'!AQ42+'[5]по будинку'!AQ42+'[6]по будинку'!AQ42</f>
        <v>0</v>
      </c>
      <c r="AS42" s="14">
        <f>[7]Дератизація!O43+'[2]по будинку'!AS42+'[3]по будинку'!AR42+'[4]по будинку'!AR42+'[5]по будинку'!AR42+'[6]по будинку'!AR42</f>
        <v>0</v>
      </c>
      <c r="AT42" s="14">
        <f t="shared" si="13"/>
        <v>0</v>
      </c>
      <c r="AU42" s="14">
        <f t="shared" si="14"/>
        <v>0</v>
      </c>
      <c r="AV42" s="14">
        <f>[7]Дезінсекція!H44+'[2]по будинку'!AV42+'[3]по будинку'!AU42+'[4]по будинку'!AU42+'[5]по будинку'!AU42+'[6]по будинку'!AU42</f>
        <v>0</v>
      </c>
      <c r="AW42" s="14">
        <f>[7]Дезінсекція!O44+'[2]по будинку'!AW42+'[3]по будинку'!AV42+'[4]по будинку'!AV42+'[5]по будинку'!AV42+'[6]по будинку'!AV42</f>
        <v>0</v>
      </c>
      <c r="AX42" s="14">
        <f t="shared" si="15"/>
        <v>0</v>
      </c>
      <c r="AY42" s="14">
        <v>0</v>
      </c>
      <c r="AZ42" s="14">
        <f>'[7]Обслуг. ДВК'!H44+'[2]по будинку'!AZ42+'[3]по будинку'!AY42+'[4]по будинку'!AY42+'[5]по будинку'!AY42+'[6]по будинку'!AY42</f>
        <v>84.234300000000005</v>
      </c>
      <c r="BA42" s="14">
        <f>'[7]Обслуг. ДВК'!Q44+'[2]по будинку'!BA42+'[3]по будинку'!AZ42+'[4]по будинку'!AZ42+'[5]по будинку'!AZ42+'[6]по будинку'!AZ42</f>
        <v>100.86504887887486</v>
      </c>
      <c r="BB42" s="14">
        <v>0</v>
      </c>
      <c r="BC42" s="14">
        <f>BA42-AZ42</f>
        <v>16.630748878874854</v>
      </c>
      <c r="BD42" s="14">
        <f>'[7]ТО мереж електропост.'!H45+'[2]по будинку'!BD42+'[3]по будинку'!BC42+'[4]по будинку'!BC42+'[5]по будинку'!BC42+'[6]по будинку'!BC42</f>
        <v>0</v>
      </c>
      <c r="BE42" s="16">
        <f>'[7]ТО мереж електропост.'!P45+'[2]по будинку'!BE42+'[3]по будинку'!BD42+'[4]по будинку'!BD42+'[5]по будинку'!BD42+'[6]по будинку'!BD42</f>
        <v>0</v>
      </c>
      <c r="BF42" s="14">
        <f t="shared" si="16"/>
        <v>0</v>
      </c>
      <c r="BG42" s="14">
        <f t="shared" si="17"/>
        <v>0</v>
      </c>
      <c r="BH42" s="14">
        <f>'[7]ПР констр.'!H44+'[2]по будинку'!BH42+'[3]по будинку'!BG42+'[4]по будинку'!BG42+'[5]по будинку'!BG42+'[6]по будинку'!BG42</f>
        <v>212.40000000000003</v>
      </c>
      <c r="BI42" s="14">
        <f>'[7]ПР констр.'!BT44+'[2]по будинку'!BI42+'[3]по будинку'!BH42+'[4]по будинку'!BH42+'[5]по будинку'!BH42+'[6]по будинку'!BH42</f>
        <v>0</v>
      </c>
      <c r="BJ42" s="14">
        <f t="shared" si="18"/>
        <v>212.40000000000003</v>
      </c>
      <c r="BK42" s="14">
        <v>0</v>
      </c>
      <c r="BL42" s="14">
        <f>'[7]Прибирання та вивезення снігу'!H43+'[2]по будинку'!BL42+'[3]по будинку'!BK42+'[4]по будинку'!BK42+'[5]по будинку'!BK42+'[6]по будинку'!BK42</f>
        <v>0</v>
      </c>
      <c r="BM42" s="14">
        <f>'[7]Прибирання та вивезення снігу'!R43+'[2]по будинку'!BM42+'[3]по будинку'!BL42+'[4]по будинку'!BL42+'[5]по будинку'!BL42+'[6]по будинку'!BL42</f>
        <v>0</v>
      </c>
      <c r="BN42" s="14">
        <f t="shared" si="19"/>
        <v>0</v>
      </c>
      <c r="BO42" s="14">
        <f t="shared" si="20"/>
        <v>0</v>
      </c>
      <c r="BP42" s="14">
        <f>'[7]експлуатація номерних знаків'!H44+'[2]по будинку'!BP42+'[3]по будинку'!BO42+'[4]по будинку'!BO42+'[5]по будинку'!BO42+'[6]по будинку'!BO42</f>
        <v>0</v>
      </c>
      <c r="BQ42" s="14">
        <f>'[7]експлуатація номерних знаків'!P44+'[2]по будинку'!BQ42+'[3]по будинку'!BP42+'[4]по будинку'!BP42+'[5]по будинку'!BP42+'[6]по будинку'!BP42</f>
        <v>0</v>
      </c>
      <c r="BR42" s="19">
        <f t="shared" si="21"/>
        <v>0</v>
      </c>
      <c r="BS42" s="19">
        <v>0</v>
      </c>
      <c r="BT42" s="14">
        <f>'[7]Освітлення місць загального кор'!H44+'[2]по будинку'!BT42+'[3]по будинку'!BS42+'[4]по будинку'!BS42+'[5]по будинку'!BS42+'[6]по будинку'!BS42</f>
        <v>0</v>
      </c>
      <c r="BU42" s="14">
        <f>'[7]Освітлення місць загального кор'!Q44+'[2]по будинку'!BU42+'[3]по будинку'!BT42+'[4]по будинку'!BT42+'[5]по будинку'!BT42+'[6]по будинку'!BT42</f>
        <v>0</v>
      </c>
      <c r="BV42" s="14">
        <f t="shared" si="22"/>
        <v>0</v>
      </c>
      <c r="BW42" s="16">
        <f t="shared" si="23"/>
        <v>0</v>
      </c>
      <c r="BX42" s="14">
        <f>'[7]Енергопостачання ліфтів'!H44+'[2]по будинку'!BX42+'[3]по будинку'!BW42+'[4]по будинку'!BW42+'[5]по будинку'!BW42+'[6]по будинку'!BW42</f>
        <v>0</v>
      </c>
      <c r="BY42" s="14">
        <f>'[7]Енергопостачання ліфтів'!P44+'[2]по будинку'!BY42+'[3]по будинку'!BX42+'[4]по будинку'!BX42+'[5]по будинку'!BX42+'[6]по будинку'!BX42</f>
        <v>0</v>
      </c>
      <c r="BZ42" s="14">
        <f t="shared" si="24"/>
        <v>0</v>
      </c>
      <c r="CA42" s="27">
        <f t="shared" si="25"/>
        <v>0</v>
      </c>
      <c r="CB42" s="30">
        <f t="shared" si="26"/>
        <v>423.63180000000006</v>
      </c>
      <c r="CC42" s="19">
        <f t="shared" si="27"/>
        <v>207.84101254440912</v>
      </c>
      <c r="CD42" s="14">
        <f t="shared" si="28"/>
        <v>215.79078745559093</v>
      </c>
      <c r="CE42" s="27">
        <v>0</v>
      </c>
      <c r="CF42" s="52">
        <f t="shared" si="29"/>
        <v>0.49061711737506275</v>
      </c>
    </row>
    <row r="43" spans="1:84" ht="17.100000000000001" customHeight="1" x14ac:dyDescent="0.2">
      <c r="A43" s="17">
        <v>38</v>
      </c>
      <c r="B43" s="33" t="s">
        <v>60</v>
      </c>
      <c r="C43" s="34" t="s">
        <v>62</v>
      </c>
      <c r="D43" s="18">
        <f t="shared" si="0"/>
        <v>127.89999999999999</v>
      </c>
      <c r="E43" s="13">
        <f>('[1]по будинку'!E43+'[2]по будинку'!E43+'[3]по будинку'!E43+'[4]по будинку'!E43+'[5]по будинку'!E43+'[6]по будинку'!E43)/6</f>
        <v>0</v>
      </c>
      <c r="F43" s="4">
        <f>('[7]Всі послуги'!E45+'[2]по будинку'!F43+'[3]по будинку'!F43+'[4]по будинку'!F43+'[5]по будинку'!F43+'[6]по будинку'!F43)/6</f>
        <v>127.89999999999999</v>
      </c>
      <c r="G43" s="38">
        <v>0.98899999999999999</v>
      </c>
      <c r="H43" s="14">
        <f>'[1]по будинку'!H43+'[2]по будинку'!H43+'[3]по будинку'!H43</f>
        <v>379.47929999999997</v>
      </c>
      <c r="I43" s="14">
        <f>('[7]Всі послуги'!F45+'[2]по будинку'!I43+'[3]по будинку'!I43+'[4]по будинку'!I43+'[5]по будинку'!I43+'[6]по будинку'!I43)/6</f>
        <v>0</v>
      </c>
      <c r="J43" s="38">
        <v>0.98899999999999999</v>
      </c>
      <c r="K43" s="48"/>
      <c r="L43" s="14">
        <f>'[1]по будинку'!K43+'[2]по будинку'!L43+'[3]по будинку'!K43</f>
        <v>0</v>
      </c>
      <c r="M43" s="20">
        <v>0</v>
      </c>
      <c r="N43" s="14">
        <f>'[1]по будинку'!M43+'[2]по будинку'!N43+'[3]по будинку'!M43</f>
        <v>0</v>
      </c>
      <c r="O43" s="19">
        <v>0</v>
      </c>
      <c r="P43" s="16">
        <f>'[7]Прибирання сходових кліто'!H44+'[2]по будинку'!P43+'[3]по будинку'!O43+'[4]по будинку'!O43+'[5]по будинку'!O43+'[6]по будинку'!O43</f>
        <v>0</v>
      </c>
      <c r="Q43" s="16">
        <f>'[7]Прибирання сходових кліто'!Y44+'[2]по будинку'!Q43+'[3]по будинку'!P43+'[4]по будинку'!P43+'[5]по будинку'!P43+'[6]по будинку'!P43</f>
        <v>0</v>
      </c>
      <c r="R43" s="14">
        <f t="shared" si="1"/>
        <v>0</v>
      </c>
      <c r="S43" s="14">
        <f t="shared" si="2"/>
        <v>0</v>
      </c>
      <c r="T43" s="14">
        <f>'[7]Прибирання прибуд терит.'!H43+'[2]по будинку'!T43+'[3]по будинку'!S43+'[4]по будинку'!S43+'[5]по будинку'!S43+'[6]по будинку'!S43</f>
        <v>0</v>
      </c>
      <c r="U43" s="16">
        <f>'[7]Прибирання прибуд терит.'!AG43+'[2]по будинку'!U43+'[3]по будинку'!T43+'[4]по будинку'!T43+'[5]по будинку'!T43+'[6]по будинку'!T43</f>
        <v>0</v>
      </c>
      <c r="V43" s="14">
        <f t="shared" si="3"/>
        <v>0</v>
      </c>
      <c r="W43" s="14">
        <f t="shared" si="4"/>
        <v>0</v>
      </c>
      <c r="X43" s="16">
        <f>'[7]Вивезення та знешкодження ТПВ'!H45+'[2]по будинку'!X43+'[3]по будинку'!W43+'[4]по будинку'!W43+'[5]по будинку'!W43</f>
        <v>296.08850000000001</v>
      </c>
      <c r="Y43" s="14">
        <f>'[7]Вивезення та знешкодження ТПВ'!V45+'[2]по будинку'!Y43+'[3]по будинку'!X43+'[4]по будинку'!X43+'[5]по будинку'!X43</f>
        <v>340.26655038810804</v>
      </c>
      <c r="Z43" s="14">
        <v>0</v>
      </c>
      <c r="AA43" s="14">
        <f t="shared" si="5"/>
        <v>44.178050388108034</v>
      </c>
      <c r="AB43" s="14">
        <f>'[7]Приб підвал, тех.поверхів,покр '!H45+'[2]по будинку'!AB43+'[3]по будинку'!AA43+'[4]по будинку'!AA43+'[5]по будинку'!AA43+'[6]по будинку'!AA43</f>
        <v>0</v>
      </c>
      <c r="AC43" s="16">
        <f>'[7]Приб підвал, тех.поверхів,покр '!Q45+'[2]по будинку'!AC43+'[3]по будинку'!AB43+'[4]по будинку'!AB43+'[5]по будинку'!AB43+'[6]по будинку'!AB43</f>
        <v>0</v>
      </c>
      <c r="AD43" s="14">
        <f t="shared" si="6"/>
        <v>0</v>
      </c>
      <c r="AE43" s="14">
        <v>0</v>
      </c>
      <c r="AF43" s="14">
        <f>'[7]ТО ліфтів'!H45+'[2]по будинку'!AF43+'[3]по будинку'!AE43+'[4]по будинку'!AE43+'[5]по будинку'!AE43+'[6]по будинку'!AE43</f>
        <v>0</v>
      </c>
      <c r="AG43" s="14">
        <f>'[7]ТО ліфтів'!Q45+'[2]по будинку'!AG43+'[3]по будинку'!AF43+'[4]по будинку'!AF43+'[5]по будинку'!AF43+'[6]по будинку'!AF43</f>
        <v>0</v>
      </c>
      <c r="AH43" s="14">
        <f t="shared" si="7"/>
        <v>0</v>
      </c>
      <c r="AI43" s="14">
        <f t="shared" si="8"/>
        <v>0</v>
      </c>
      <c r="AJ43" s="14">
        <f>'[7]Обслуг. дисп.'!H45+'[2]по будинку'!AJ43+'[3]по будинку'!AI43+'[4]по будинку'!AI43+'[5]по будинку'!AI43+'[6]по будинку'!AI43</f>
        <v>0</v>
      </c>
      <c r="AK43" s="14">
        <f>'[7]Обслуг. дисп.'!O45+'[2]по будинку'!AK43+'[3]по будинку'!AJ43+'[4]по будинку'!AJ43+'[5]по будинку'!AJ43+'[6]по будинку'!AJ43</f>
        <v>0</v>
      </c>
      <c r="AL43" s="14">
        <f t="shared" si="9"/>
        <v>0</v>
      </c>
      <c r="AM43" s="16">
        <f t="shared" si="10"/>
        <v>0</v>
      </c>
      <c r="AN43" s="14">
        <f>'[7]ТО внутр. буд.сист'!H43+'[2]по будинку'!AN43+'[3]по будинку'!AM43+'[4]по будинку'!AM43+'[5]по будинку'!AM43+'[6]по будинку'!AM43</f>
        <v>0</v>
      </c>
      <c r="AO43" s="14">
        <f>'[7]ТО внутр. буд.сист'!W43+'[2]по будинку'!AO43+'[3]по будинку'!AN43+'[4]по будинку'!AN43+'[5]по будинку'!AN43+'[6]по будинку'!AN43</f>
        <v>0</v>
      </c>
      <c r="AP43" s="14">
        <f t="shared" si="11"/>
        <v>0</v>
      </c>
      <c r="AQ43" s="14">
        <f t="shared" si="12"/>
        <v>0</v>
      </c>
      <c r="AR43" s="14">
        <f>[7]Дератизація!H44+'[2]по будинку'!AR43+'[3]по будинку'!AQ43+'[4]по будинку'!AQ43+'[5]по будинку'!AQ43+'[6]по будинку'!AQ43</f>
        <v>0</v>
      </c>
      <c r="AS43" s="14">
        <f>[7]Дератизація!O44+'[2]по будинку'!AS43+'[3]по будинку'!AR43+'[4]по будинку'!AR43+'[5]по будинку'!AR43+'[6]по будинку'!AR43</f>
        <v>0</v>
      </c>
      <c r="AT43" s="14">
        <f t="shared" si="13"/>
        <v>0</v>
      </c>
      <c r="AU43" s="14">
        <f t="shared" si="14"/>
        <v>0</v>
      </c>
      <c r="AV43" s="14">
        <f>[7]Дезінсекція!H45+'[2]по будинку'!AV43+'[3]по будинку'!AU43+'[4]по будинку'!AU43+'[5]по будинку'!AU43+'[6]по будинку'!AU43</f>
        <v>0</v>
      </c>
      <c r="AW43" s="14">
        <f>[7]Дезінсекція!O45+'[2]по будинку'!AW43+'[3]по будинку'!AV43+'[4]по будинку'!AV43+'[5]по будинку'!AV43+'[6]по будинку'!AV43</f>
        <v>0</v>
      </c>
      <c r="AX43" s="14">
        <f t="shared" si="15"/>
        <v>0</v>
      </c>
      <c r="AY43" s="14">
        <v>0</v>
      </c>
      <c r="AZ43" s="14">
        <f>'[7]Обслуг. ДВК'!H45+'[2]по будинку'!AZ43+'[3]по будинку'!AY43+'[4]по будинку'!AY43+'[5]по будинку'!AY43+'[6]по будинку'!AY43</f>
        <v>114.64955999999998</v>
      </c>
      <c r="BA43" s="14">
        <f>'[7]Обслуг. ДВК'!Q45+'[2]по будинку'!BA43+'[3]по будинку'!AZ43+'[4]по будинку'!AZ43+'[5]по будинку'!AZ43+'[6]по будинку'!AZ43</f>
        <v>100.86504887887486</v>
      </c>
      <c r="BB43" s="14">
        <f t="shared" si="30"/>
        <v>13.784511121125121</v>
      </c>
      <c r="BC43" s="14">
        <v>0</v>
      </c>
      <c r="BD43" s="14">
        <f>'[7]ТО мереж електропост.'!H46+'[2]по будинку'!BD43+'[3]по будинку'!BC43+'[4]по будинку'!BC43+'[5]по будинку'!BC43+'[6]по будинку'!BC43</f>
        <v>0</v>
      </c>
      <c r="BE43" s="16">
        <f>'[7]ТО мереж електропост.'!P46+'[2]по будинку'!BE43+'[3]по будинку'!BD43+'[4]по будинку'!BD43+'[5]по будинку'!BD43+'[6]по будинку'!BD43</f>
        <v>0</v>
      </c>
      <c r="BF43" s="14">
        <f t="shared" si="16"/>
        <v>0</v>
      </c>
      <c r="BG43" s="14">
        <f t="shared" si="17"/>
        <v>0</v>
      </c>
      <c r="BH43" s="14">
        <f>'[7]ПР констр.'!H45+'[2]по будинку'!BH43+'[3]по будинку'!BG43+'[4]по будинку'!BG43+'[5]по будинку'!BG43+'[6]по будинку'!BG43</f>
        <v>306.89605</v>
      </c>
      <c r="BI43" s="14">
        <f>'[7]ПР констр.'!BT45+'[2]по будинку'!BI43+'[3]по будинку'!BH43+'[4]по будинку'!BH43+'[5]по будинку'!BH43+'[6]по будинку'!BH43</f>
        <v>0</v>
      </c>
      <c r="BJ43" s="14">
        <f t="shared" si="18"/>
        <v>306.89605</v>
      </c>
      <c r="BK43" s="14">
        <v>0</v>
      </c>
      <c r="BL43" s="14">
        <f>'[7]Прибирання та вивезення снігу'!H44+'[2]по будинку'!BL43+'[3]по будинку'!BK43+'[4]по будинку'!BK43+'[5]по будинку'!BK43+'[6]по будинку'!BK43</f>
        <v>0</v>
      </c>
      <c r="BM43" s="14">
        <f>'[7]Прибирання та вивезення снігу'!R44+'[2]по будинку'!BM43+'[3]по будинку'!BL43+'[4]по будинку'!BL43+'[5]по будинку'!BL43+'[6]по будинку'!BL43</f>
        <v>0</v>
      </c>
      <c r="BN43" s="14">
        <f t="shared" si="19"/>
        <v>0</v>
      </c>
      <c r="BO43" s="14">
        <f t="shared" si="20"/>
        <v>0</v>
      </c>
      <c r="BP43" s="14">
        <f>'[7]експлуатація номерних знаків'!H45+'[2]по будинку'!BP43+'[3]по будинку'!BO43+'[4]по будинку'!BO43+'[5]по будинку'!BO43+'[6]по будинку'!BO43</f>
        <v>0</v>
      </c>
      <c r="BQ43" s="14">
        <f>'[7]експлуатація номерних знаків'!P45+'[2]по будинку'!BQ43+'[3]по будинку'!BP43+'[4]по будинку'!BP43+'[5]по будинку'!BP43+'[6]по будинку'!BP43</f>
        <v>0</v>
      </c>
      <c r="BR43" s="19">
        <f t="shared" si="21"/>
        <v>0</v>
      </c>
      <c r="BS43" s="19">
        <v>0</v>
      </c>
      <c r="BT43" s="14">
        <f>'[7]Освітлення місць загального кор'!H45+'[2]по будинку'!BT43+'[3]по будинку'!BS43+'[4]по будинку'!BS43+'[5]по будинку'!BS43+'[6]по будинку'!BS43</f>
        <v>0</v>
      </c>
      <c r="BU43" s="14">
        <f>'[7]Освітлення місць загального кор'!Q45+'[2]по будинку'!BU43+'[3]по будинку'!BT43+'[4]по будинку'!BT43+'[5]по будинку'!BT43+'[6]по будинку'!BT43</f>
        <v>0</v>
      </c>
      <c r="BV43" s="14">
        <f t="shared" si="22"/>
        <v>0</v>
      </c>
      <c r="BW43" s="16">
        <f t="shared" si="23"/>
        <v>0</v>
      </c>
      <c r="BX43" s="14">
        <f>'[7]Енергопостачання ліфтів'!H45+'[2]по будинку'!BX43+'[3]по будинку'!BW43+'[4]по будинку'!BW43+'[5]по будинку'!BW43+'[6]по будинку'!BW43</f>
        <v>0</v>
      </c>
      <c r="BY43" s="14">
        <f>'[7]Енергопостачання ліфтів'!P45+'[2]по будинку'!BY43+'[3]по будинку'!BX43+'[4]по будинку'!BX43+'[5]по будинку'!BX43+'[6]по будинку'!BX43</f>
        <v>0</v>
      </c>
      <c r="BZ43" s="14">
        <f t="shared" si="24"/>
        <v>0</v>
      </c>
      <c r="CA43" s="27">
        <f t="shared" si="25"/>
        <v>0</v>
      </c>
      <c r="CB43" s="30">
        <f t="shared" si="26"/>
        <v>717.63410999999996</v>
      </c>
      <c r="CC43" s="19">
        <f t="shared" si="27"/>
        <v>441.1315992669829</v>
      </c>
      <c r="CD43" s="14">
        <f t="shared" si="28"/>
        <v>276.50251073301706</v>
      </c>
      <c r="CE43" s="27">
        <v>0</v>
      </c>
      <c r="CF43" s="52">
        <f t="shared" si="29"/>
        <v>0.61470266410132446</v>
      </c>
    </row>
    <row r="44" spans="1:84" ht="17.100000000000001" customHeight="1" x14ac:dyDescent="0.2">
      <c r="A44" s="17">
        <v>39</v>
      </c>
      <c r="B44" s="33" t="s">
        <v>60</v>
      </c>
      <c r="C44" s="34" t="s">
        <v>63</v>
      </c>
      <c r="D44" s="18">
        <f t="shared" si="0"/>
        <v>173.4</v>
      </c>
      <c r="E44" s="13">
        <f>('[1]по будинку'!E44+'[2]по будинку'!E44+'[3]по будинку'!E44+'[4]по будинку'!E44+'[5]по будинку'!E44+'[6]по будинку'!E44)/6</f>
        <v>0</v>
      </c>
      <c r="F44" s="4">
        <f>('[7]Всі послуги'!E46+'[2]по будинку'!F44+'[3]по будинку'!F44+'[4]по будинку'!F44+'[5]по будинку'!F44+'[6]по будинку'!F44)/6</f>
        <v>173.4</v>
      </c>
      <c r="G44" s="38">
        <v>1.1739999999999999</v>
      </c>
      <c r="H44" s="14">
        <f>'[1]по будинку'!H44+'[2]по будинку'!H44+'[3]по будинку'!H44</f>
        <v>610.71479999999997</v>
      </c>
      <c r="I44" s="14">
        <f>('[7]Всі послуги'!F46+'[2]по будинку'!I44+'[3]по будинку'!I44+'[4]по будинку'!I44+'[5]по будинку'!I44+'[6]по будинку'!I44)/6</f>
        <v>0</v>
      </c>
      <c r="J44" s="38">
        <v>1.1739999999999999</v>
      </c>
      <c r="K44" s="48"/>
      <c r="L44" s="14">
        <f>'[1]по будинку'!K44+'[2]по будинку'!L44+'[3]по будинку'!K44</f>
        <v>0</v>
      </c>
      <c r="M44" s="20">
        <v>0</v>
      </c>
      <c r="N44" s="14">
        <f>'[1]по будинку'!M44+'[2]по будинку'!N44+'[3]по будинку'!M44</f>
        <v>0</v>
      </c>
      <c r="O44" s="19">
        <v>0</v>
      </c>
      <c r="P44" s="16">
        <f>'[7]Прибирання сходових кліто'!H45+'[2]по будинку'!P44+'[3]по будинку'!O44+'[4]по будинку'!O44+'[5]по будинку'!O44+'[6]по будинку'!O44</f>
        <v>0</v>
      </c>
      <c r="Q44" s="16">
        <f>'[7]Прибирання сходових кліто'!Y45+'[2]по будинку'!Q44+'[3]по будинку'!P44+'[4]по будинку'!P44+'[5]по будинку'!P44+'[6]по будинку'!P44</f>
        <v>0</v>
      </c>
      <c r="R44" s="14">
        <f t="shared" si="1"/>
        <v>0</v>
      </c>
      <c r="S44" s="14">
        <f t="shared" si="2"/>
        <v>0</v>
      </c>
      <c r="T44" s="14">
        <f>'[7]Прибирання прибуд терит.'!H44+'[2]по будинку'!T44+'[3]по будинку'!S44+'[4]по будинку'!S44+'[5]по будинку'!S44+'[6]по будинку'!S44</f>
        <v>0</v>
      </c>
      <c r="U44" s="16">
        <f>'[7]Прибирання прибуд терит.'!AG44+'[2]по будинку'!U44+'[3]по будинку'!T44+'[4]по будинку'!T44+'[5]по будинку'!T44+'[6]по будинку'!T44</f>
        <v>0</v>
      </c>
      <c r="V44" s="14">
        <f t="shared" si="3"/>
        <v>0</v>
      </c>
      <c r="W44" s="14">
        <f t="shared" si="4"/>
        <v>0</v>
      </c>
      <c r="X44" s="16">
        <f>'[7]Вивезення та знешкодження ТПВ'!H46+'[2]по будинку'!X44+'[3]по будинку'!W44+'[4]по будинку'!W44+'[5]по будинку'!W44</f>
        <v>550.54500000000007</v>
      </c>
      <c r="Y44" s="14">
        <f>'[7]Вивезення та знешкодження ТПВ'!V46+'[2]по будинку'!Y44+'[3]по будинку'!X44+'[4]по будинку'!X44+'[5]по будинку'!X44</f>
        <v>492.98327422985329</v>
      </c>
      <c r="Z44" s="14">
        <f t="shared" si="32"/>
        <v>57.561725770146779</v>
      </c>
      <c r="AA44" s="14">
        <v>0</v>
      </c>
      <c r="AB44" s="14">
        <f>'[7]Приб підвал, тех.поверхів,покр '!H46+'[2]по будинку'!AB44+'[3]по будинку'!AA44+'[4]по будинку'!AA44+'[5]по будинку'!AA44+'[6]по будинку'!AA44</f>
        <v>0</v>
      </c>
      <c r="AC44" s="16">
        <f>'[7]Приб підвал, тех.поверхів,покр '!Q46+'[2]по будинку'!AC44+'[3]по будинку'!AB44+'[4]по будинку'!AB44+'[5]по будинку'!AB44+'[6]по будинку'!AB44</f>
        <v>0</v>
      </c>
      <c r="AD44" s="14">
        <f t="shared" si="6"/>
        <v>0</v>
      </c>
      <c r="AE44" s="14">
        <v>0</v>
      </c>
      <c r="AF44" s="14">
        <f>'[7]ТО ліфтів'!H46+'[2]по будинку'!AF44+'[3]по будинку'!AE44+'[4]по будинку'!AE44+'[5]по будинку'!AE44+'[6]по будинку'!AE44</f>
        <v>0</v>
      </c>
      <c r="AG44" s="14">
        <f>'[7]ТО ліфтів'!Q46+'[2]по будинку'!AG44+'[3]по будинку'!AF44+'[4]по будинку'!AF44+'[5]по будинку'!AF44+'[6]по будинку'!AF44</f>
        <v>0</v>
      </c>
      <c r="AH44" s="14">
        <f t="shared" si="7"/>
        <v>0</v>
      </c>
      <c r="AI44" s="14">
        <f t="shared" si="8"/>
        <v>0</v>
      </c>
      <c r="AJ44" s="14">
        <f>'[7]Обслуг. дисп.'!H46+'[2]по будинку'!AJ44+'[3]по будинку'!AI44+'[4]по будинку'!AI44+'[5]по будинку'!AI44+'[6]по будинку'!AI44</f>
        <v>0</v>
      </c>
      <c r="AK44" s="14">
        <f>'[7]Обслуг. дисп.'!O46+'[2]по будинку'!AK44+'[3]по будинку'!AJ44+'[4]по будинку'!AJ44+'[5]по будинку'!AJ44+'[6]по будинку'!AJ44</f>
        <v>0</v>
      </c>
      <c r="AL44" s="14">
        <f t="shared" si="9"/>
        <v>0</v>
      </c>
      <c r="AM44" s="16">
        <f t="shared" si="10"/>
        <v>0</v>
      </c>
      <c r="AN44" s="14">
        <f>'[7]ТО внутр. буд.сист'!H44+'[2]по будинку'!AN44+'[3]по будинку'!AM44+'[4]по будинку'!AM44+'[5]по будинку'!AM44+'[6]по будинку'!AM44</f>
        <v>0</v>
      </c>
      <c r="AO44" s="14">
        <f>'[7]ТО внутр. буд.сист'!W44+'[2]по будинку'!AO44+'[3]по будинку'!AN44+'[4]по будинку'!AN44+'[5]по будинку'!AN44+'[6]по будинку'!AN44</f>
        <v>0</v>
      </c>
      <c r="AP44" s="14">
        <f t="shared" si="11"/>
        <v>0</v>
      </c>
      <c r="AQ44" s="14">
        <f t="shared" si="12"/>
        <v>0</v>
      </c>
      <c r="AR44" s="14">
        <f>[7]Дератизація!H45+'[2]по будинку'!AR44+'[3]по будинку'!AQ44+'[4]по будинку'!AQ44+'[5]по будинку'!AQ44+'[6]по будинку'!AQ44</f>
        <v>0</v>
      </c>
      <c r="AS44" s="14">
        <f>[7]Дератизація!O45+'[2]по будинку'!AS44+'[3]по будинку'!AR44+'[4]по будинку'!AR44+'[5]по будинку'!AR44+'[6]по будинку'!AR44</f>
        <v>0</v>
      </c>
      <c r="AT44" s="14">
        <f t="shared" si="13"/>
        <v>0</v>
      </c>
      <c r="AU44" s="14">
        <f t="shared" si="14"/>
        <v>0</v>
      </c>
      <c r="AV44" s="14">
        <f>[7]Дезінсекція!H46+'[2]по будинку'!AV44+'[3]по будинку'!AU44+'[4]по будинку'!AU44+'[5]по будинку'!AU44+'[6]по будинку'!AU44</f>
        <v>0</v>
      </c>
      <c r="AW44" s="14">
        <f>[7]Дезінсекція!O46+'[2]по будинку'!AW44+'[3]по будинку'!AV44+'[4]по будинку'!AV44+'[5]по будинку'!AV44+'[6]по будинку'!AV44</f>
        <v>0</v>
      </c>
      <c r="AX44" s="14">
        <f t="shared" si="15"/>
        <v>0</v>
      </c>
      <c r="AY44" s="14">
        <v>0</v>
      </c>
      <c r="AZ44" s="14">
        <f>'[7]Обслуг. ДВК'!H46+'[2]по будинку'!AZ44+'[3]по будинку'!AY44+'[4]по будинку'!AY44+'[5]по будинку'!AY44+'[6]по будинку'!AY44</f>
        <v>151.04874000000001</v>
      </c>
      <c r="BA44" s="14">
        <f>'[7]Обслуг. ДВК'!Q46+'[2]по будинку'!BA44+'[3]по будинку'!AZ44+'[4]по будинку'!AZ44+'[5]по будинку'!AZ44+'[6]по будинку'!AZ44</f>
        <v>201.73009775774972</v>
      </c>
      <c r="BB44" s="14">
        <v>0</v>
      </c>
      <c r="BC44" s="14">
        <f>BA44-AZ44</f>
        <v>50.681357757749709</v>
      </c>
      <c r="BD44" s="14">
        <f>'[7]ТО мереж електропост.'!H47+'[2]по будинку'!BD44+'[3]по будинку'!BC44+'[4]по будинку'!BC44+'[5]по будинку'!BC44+'[6]по будинку'!BC44</f>
        <v>0</v>
      </c>
      <c r="BE44" s="16">
        <f>'[7]ТО мереж електропост.'!P47+'[2]по будинку'!BE44+'[3]по будинку'!BD44+'[4]по будинку'!BD44+'[5]по будинку'!BD44+'[6]по будинку'!BD44</f>
        <v>0</v>
      </c>
      <c r="BF44" s="14">
        <f t="shared" si="16"/>
        <v>0</v>
      </c>
      <c r="BG44" s="14">
        <f t="shared" si="17"/>
        <v>0</v>
      </c>
      <c r="BH44" s="14">
        <f>'[7]ПР констр.'!H46+'[2]по будинку'!BH44+'[3]по будинку'!BG44+'[4]по будинку'!BG44+'[5]по будинку'!BG44+'[6]по будинку'!BG44</f>
        <v>434.55774000000008</v>
      </c>
      <c r="BI44" s="14">
        <f>'[7]ПР констр.'!BT46+'[2]по будинку'!BI44+'[3]по будинку'!BH44+'[4]по будинку'!BH44+'[5]по будинку'!BH44+'[6]по будинку'!BH44</f>
        <v>0</v>
      </c>
      <c r="BJ44" s="14">
        <f t="shared" si="18"/>
        <v>434.55774000000008</v>
      </c>
      <c r="BK44" s="14">
        <v>0</v>
      </c>
      <c r="BL44" s="14">
        <f>'[7]Прибирання та вивезення снігу'!H45+'[2]по будинку'!BL44+'[3]по будинку'!BK44+'[4]по будинку'!BK44+'[5]по будинку'!BK44+'[6]по будинку'!BK44</f>
        <v>0</v>
      </c>
      <c r="BM44" s="14">
        <f>'[7]Прибирання та вивезення снігу'!R45+'[2]по будинку'!BM44+'[3]по будинку'!BL44+'[4]по будинку'!BL44+'[5]по будинку'!BL44+'[6]по будинку'!BL44</f>
        <v>0</v>
      </c>
      <c r="BN44" s="14">
        <f t="shared" si="19"/>
        <v>0</v>
      </c>
      <c r="BO44" s="14">
        <f t="shared" si="20"/>
        <v>0</v>
      </c>
      <c r="BP44" s="14">
        <f>'[7]експлуатація номерних знаків'!H46+'[2]по будинку'!BP44+'[3]по будинку'!BO44+'[4]по будинку'!BO44+'[5]по будинку'!BO44+'[6]по будинку'!BO44</f>
        <v>0</v>
      </c>
      <c r="BQ44" s="14">
        <f>'[7]експлуатація номерних знаків'!P46+'[2]по будинку'!BQ44+'[3]по будинку'!BP44+'[4]по будинку'!BP44+'[5]по будинку'!BP44+'[6]по будинку'!BP44</f>
        <v>0</v>
      </c>
      <c r="BR44" s="19">
        <f t="shared" si="21"/>
        <v>0</v>
      </c>
      <c r="BS44" s="19">
        <v>0</v>
      </c>
      <c r="BT44" s="14">
        <f>'[7]Освітлення місць загального кор'!H46+'[2]по будинку'!BT44+'[3]по будинку'!BS44+'[4]по будинку'!BS44+'[5]по будинку'!BS44+'[6]по будинку'!BS44</f>
        <v>0</v>
      </c>
      <c r="BU44" s="14">
        <f>'[7]Освітлення місць загального кор'!Q46+'[2]по будинку'!BU44+'[3]по будинку'!BT44+'[4]по будинку'!BT44+'[5]по будинку'!BT44+'[6]по будинку'!BT44</f>
        <v>0</v>
      </c>
      <c r="BV44" s="14">
        <f t="shared" si="22"/>
        <v>0</v>
      </c>
      <c r="BW44" s="16">
        <f t="shared" si="23"/>
        <v>0</v>
      </c>
      <c r="BX44" s="14">
        <f>'[7]Енергопостачання ліфтів'!H46+'[2]по будинку'!BX44+'[3]по будинку'!BW44+'[4]по будинку'!BW44+'[5]по будинку'!BW44+'[6]по будинку'!BW44</f>
        <v>0</v>
      </c>
      <c r="BY44" s="14">
        <f>'[7]Енергопостачання ліфтів'!P46+'[2]по будинку'!BY44+'[3]по будинку'!BX44+'[4]по будинку'!BX44+'[5]по будинку'!BX44+'[6]по будинку'!BX44</f>
        <v>0</v>
      </c>
      <c r="BZ44" s="14">
        <f t="shared" si="24"/>
        <v>0</v>
      </c>
      <c r="CA44" s="27">
        <f t="shared" si="25"/>
        <v>0</v>
      </c>
      <c r="CB44" s="30">
        <f t="shared" si="26"/>
        <v>1136.15148</v>
      </c>
      <c r="CC44" s="19">
        <f t="shared" si="27"/>
        <v>694.71337198760307</v>
      </c>
      <c r="CD44" s="14">
        <f t="shared" si="28"/>
        <v>441.43810801239692</v>
      </c>
      <c r="CE44" s="27">
        <v>0</v>
      </c>
      <c r="CF44" s="52">
        <f t="shared" si="29"/>
        <v>0.6114619258231333</v>
      </c>
    </row>
    <row r="45" spans="1:84" ht="17.100000000000001" customHeight="1" x14ac:dyDescent="0.2">
      <c r="A45" s="11">
        <v>40</v>
      </c>
      <c r="B45" s="33" t="s">
        <v>64</v>
      </c>
      <c r="C45" s="34">
        <v>1</v>
      </c>
      <c r="D45" s="18">
        <f t="shared" si="0"/>
        <v>187</v>
      </c>
      <c r="E45" s="13">
        <f>('[1]по будинку'!E45+'[2]по будинку'!E45+'[3]по будинку'!E45+'[4]по будинку'!E45+'[5]по будинку'!E45+'[6]по будинку'!E45)/6</f>
        <v>0</v>
      </c>
      <c r="F45" s="4">
        <f>('[7]Всі послуги'!E47+'[2]по будинку'!F45+'[3]по будинку'!F45+'[4]по будинку'!F45+'[5]по будинку'!F45+'[6]по будинку'!F45)/6</f>
        <v>187</v>
      </c>
      <c r="G45" s="38">
        <v>0.75600000000000001</v>
      </c>
      <c r="H45" s="14">
        <f>'[1]по будинку'!H45+'[2]по будинку'!H45+'[3]по будинку'!H45</f>
        <v>424.11600000000004</v>
      </c>
      <c r="I45" s="14">
        <f>('[7]Всі послуги'!F47+'[2]по будинку'!I45+'[3]по будинку'!I45+'[4]по будинку'!I45+'[5]по будинку'!I45+'[6]по будинку'!I45)/6</f>
        <v>0</v>
      </c>
      <c r="J45" s="38">
        <v>0.75600000000000001</v>
      </c>
      <c r="K45" s="48"/>
      <c r="L45" s="14">
        <f>'[1]по будинку'!K45+'[2]по будинку'!L45+'[3]по будинку'!K45</f>
        <v>0</v>
      </c>
      <c r="M45" s="20">
        <v>0</v>
      </c>
      <c r="N45" s="14">
        <f>'[1]по будинку'!M45+'[2]по будинку'!N45+'[3]по будинку'!M45</f>
        <v>0</v>
      </c>
      <c r="O45" s="19">
        <v>0</v>
      </c>
      <c r="P45" s="16">
        <f>'[7]Прибирання сходових кліто'!H46+'[2]по будинку'!P45+'[3]по будинку'!O45+'[4]по будинку'!O45+'[5]по будинку'!O45+'[6]по будинку'!O45</f>
        <v>0</v>
      </c>
      <c r="Q45" s="16">
        <f>'[7]Прибирання сходових кліто'!Y46+'[2]по будинку'!Q45+'[3]по будинку'!P45+'[4]по будинку'!P45+'[5]по будинку'!P45+'[6]по будинку'!P45</f>
        <v>0</v>
      </c>
      <c r="R45" s="14">
        <f t="shared" si="1"/>
        <v>0</v>
      </c>
      <c r="S45" s="14">
        <f t="shared" si="2"/>
        <v>0</v>
      </c>
      <c r="T45" s="14">
        <f>'[7]Прибирання прибуд терит.'!H45+'[2]по будинку'!T45+'[3]по будинку'!S45+'[4]по будинку'!S45+'[5]по будинку'!S45+'[6]по будинку'!S45</f>
        <v>0</v>
      </c>
      <c r="U45" s="16">
        <f>'[7]Прибирання прибуд терит.'!AG45+'[2]по будинку'!U45+'[3]по будинку'!T45+'[4]по будинку'!T45+'[5]по будинку'!T45+'[6]по будинку'!T45</f>
        <v>0</v>
      </c>
      <c r="V45" s="14">
        <f t="shared" si="3"/>
        <v>0</v>
      </c>
      <c r="W45" s="14">
        <f t="shared" si="4"/>
        <v>0</v>
      </c>
      <c r="X45" s="16">
        <f>'[7]Вивезення та знешкодження ТПВ'!H47+'[2]по будинку'!X45+'[3]по будинку'!W45+'[4]по будинку'!W45+'[5]по будинку'!W45</f>
        <v>211.31</v>
      </c>
      <c r="Y45" s="14">
        <f>'[7]Вивезення та знешкодження ТПВ'!V47+'[2]по будинку'!Y45+'[3]по будинку'!X45+'[4]по будинку'!X45+'[5]по будинку'!X45</f>
        <v>281.88183285320974</v>
      </c>
      <c r="Z45" s="14">
        <v>0</v>
      </c>
      <c r="AA45" s="14">
        <f t="shared" si="5"/>
        <v>70.571832853209742</v>
      </c>
      <c r="AB45" s="14">
        <f>'[7]Приб підвал, тех.поверхів,покр '!H47+'[2]по будинку'!AB45+'[3]по будинку'!AA45+'[4]по будинку'!AA45+'[5]по будинку'!AA45+'[6]по будинку'!AA45</f>
        <v>0</v>
      </c>
      <c r="AC45" s="16">
        <f>'[7]Приб підвал, тех.поверхів,покр '!Q47+'[2]по будинку'!AC45+'[3]по будинку'!AB45+'[4]по будинку'!AB45+'[5]по будинку'!AB45+'[6]по будинку'!AB45</f>
        <v>0</v>
      </c>
      <c r="AD45" s="14">
        <f t="shared" si="6"/>
        <v>0</v>
      </c>
      <c r="AE45" s="14">
        <v>0</v>
      </c>
      <c r="AF45" s="14">
        <f>'[7]ТО ліфтів'!H47+'[2]по будинку'!AF45+'[3]по будинку'!AE45+'[4]по будинку'!AE45+'[5]по будинку'!AE45+'[6]по будинку'!AE45</f>
        <v>0</v>
      </c>
      <c r="AG45" s="14">
        <f>'[7]ТО ліфтів'!Q47+'[2]по будинку'!AG45+'[3]по будинку'!AF45+'[4]по будинку'!AF45+'[5]по будинку'!AF45+'[6]по будинку'!AF45</f>
        <v>0</v>
      </c>
      <c r="AH45" s="14">
        <f t="shared" si="7"/>
        <v>0</v>
      </c>
      <c r="AI45" s="14">
        <f t="shared" si="8"/>
        <v>0</v>
      </c>
      <c r="AJ45" s="14">
        <f>'[7]Обслуг. дисп.'!H47+'[2]по будинку'!AJ45+'[3]по будинку'!AI45+'[4]по будинку'!AI45+'[5]по будинку'!AI45+'[6]по будинку'!AI45</f>
        <v>0</v>
      </c>
      <c r="AK45" s="14">
        <f>'[7]Обслуг. дисп.'!O47+'[2]по будинку'!AK45+'[3]по будинку'!AJ45+'[4]по будинку'!AJ45+'[5]по будинку'!AJ45+'[6]по будинку'!AJ45</f>
        <v>0</v>
      </c>
      <c r="AL45" s="14">
        <f t="shared" si="9"/>
        <v>0</v>
      </c>
      <c r="AM45" s="16">
        <f t="shared" si="10"/>
        <v>0</v>
      </c>
      <c r="AN45" s="14">
        <f>'[7]ТО внутр. буд.сист'!H45+'[2]по будинку'!AN45+'[3]по будинку'!AM45+'[4]по будинку'!AM45+'[5]по будинку'!AM45+'[6]по будинку'!AM45</f>
        <v>0</v>
      </c>
      <c r="AO45" s="14">
        <f>'[7]ТО внутр. буд.сист'!W45+'[2]по будинку'!AO45+'[3]по будинку'!AN45+'[4]по будинку'!AN45+'[5]по будинку'!AN45+'[6]по будинку'!AN45</f>
        <v>0</v>
      </c>
      <c r="AP45" s="14">
        <f t="shared" si="11"/>
        <v>0</v>
      </c>
      <c r="AQ45" s="14">
        <f t="shared" si="12"/>
        <v>0</v>
      </c>
      <c r="AR45" s="14">
        <f>[7]Дератизація!H46+'[2]по будинку'!AR45+'[3]по будинку'!AQ45+'[4]по будинку'!AQ45+'[5]по будинку'!AQ45+'[6]по будинку'!AQ45</f>
        <v>0</v>
      </c>
      <c r="AS45" s="14">
        <f>[7]Дератизація!O46+'[2]по будинку'!AS45+'[3]по будинку'!AR45+'[4]по будинку'!AR45+'[5]по будинку'!AR45+'[6]по будинку'!AR45</f>
        <v>0</v>
      </c>
      <c r="AT45" s="14">
        <f t="shared" si="13"/>
        <v>0</v>
      </c>
      <c r="AU45" s="14">
        <f t="shared" si="14"/>
        <v>0</v>
      </c>
      <c r="AV45" s="14">
        <f>[7]Дезінсекція!H47+'[2]по будинку'!AV45+'[3]по будинку'!AU45+'[4]по будинку'!AU45+'[5]по будинку'!AU45+'[6]по будинку'!AU45</f>
        <v>0</v>
      </c>
      <c r="AW45" s="14">
        <f>[7]Дезінсекція!O47+'[2]по будинку'!AW45+'[3]по будинку'!AV45+'[4]по будинку'!AV45+'[5]по будинку'!AV45+'[6]по будинку'!AV45</f>
        <v>0</v>
      </c>
      <c r="AX45" s="14">
        <f t="shared" si="15"/>
        <v>0</v>
      </c>
      <c r="AY45" s="14">
        <v>0</v>
      </c>
      <c r="AZ45" s="14">
        <f>'[7]Обслуг. ДВК'!H47+'[2]по будинку'!AZ45+'[3]по будинку'!AY45+'[4]по будинку'!AY45+'[5]по будинку'!AY45+'[6]по будинку'!AY45</f>
        <v>164.24209999999999</v>
      </c>
      <c r="BA45" s="14">
        <f>'[7]Обслуг. ДВК'!Q47+'[2]по будинку'!BA45+'[3]по будинку'!AZ45+'[4]по будинку'!AZ45+'[5]по будинку'!AZ45+'[6]по будинку'!AZ45</f>
        <v>215.78362718302861</v>
      </c>
      <c r="BB45" s="14">
        <v>0</v>
      </c>
      <c r="BC45" s="14">
        <f t="shared" ref="BC45:BC46" si="36">BA45-AZ45</f>
        <v>51.54152718302862</v>
      </c>
      <c r="BD45" s="14">
        <f>'[7]ТО мереж електропост.'!H48+'[2]по будинку'!BD45+'[3]по будинку'!BC45+'[4]по будинку'!BC45+'[5]по будинку'!BC45+'[6]по будинку'!BC45</f>
        <v>0</v>
      </c>
      <c r="BE45" s="16">
        <f>'[7]ТО мереж електропост.'!P48+'[2]по будинку'!BE45+'[3]по будинку'!BD45+'[4]по будинку'!BD45+'[5]по будинку'!BD45+'[6]по будинку'!BD45</f>
        <v>0</v>
      </c>
      <c r="BF45" s="14">
        <f t="shared" si="16"/>
        <v>0</v>
      </c>
      <c r="BG45" s="14">
        <f t="shared" si="17"/>
        <v>0</v>
      </c>
      <c r="BH45" s="14">
        <f>'[7]ПР констр.'!H47+'[2]по будинку'!BH45+'[3]по будинку'!BG45+'[4]по будинку'!BG45+'[5]по будинку'!BG45+'[6]по будинку'!BG45</f>
        <v>456.85970000000003</v>
      </c>
      <c r="BI45" s="14">
        <f>'[7]ПР констр.'!BT47+'[2]по будинку'!BI45+'[3]по будинку'!BH45+'[4]по будинку'!BH45+'[5]по будинку'!BH45+'[6]по будинку'!BH45</f>
        <v>0</v>
      </c>
      <c r="BJ45" s="14">
        <f t="shared" si="18"/>
        <v>456.85970000000003</v>
      </c>
      <c r="BK45" s="14">
        <v>0</v>
      </c>
      <c r="BL45" s="14">
        <f>'[7]Прибирання та вивезення снігу'!H46+'[2]по будинку'!BL45+'[3]по будинку'!BK45+'[4]по будинку'!BK45+'[5]по будинку'!BK45+'[6]по будинку'!BK45</f>
        <v>0</v>
      </c>
      <c r="BM45" s="14">
        <f>'[7]Прибирання та вивезення снігу'!R46+'[2]по будинку'!BM45+'[3]по будинку'!BL45+'[4]по будинку'!BL45+'[5]по будинку'!BL45+'[6]по будинку'!BL45</f>
        <v>0</v>
      </c>
      <c r="BN45" s="14">
        <f t="shared" si="19"/>
        <v>0</v>
      </c>
      <c r="BO45" s="14">
        <f t="shared" si="20"/>
        <v>0</v>
      </c>
      <c r="BP45" s="14">
        <f>'[7]експлуатація номерних знаків'!H47+'[2]по будинку'!BP45+'[3]по будинку'!BO45+'[4]по будинку'!BO45+'[5]по будинку'!BO45+'[6]по будинку'!BO45</f>
        <v>0</v>
      </c>
      <c r="BQ45" s="14">
        <f>'[7]експлуатація номерних знаків'!P47+'[2]по будинку'!BQ45+'[3]по будинку'!BP45+'[4]по будинку'!BP45+'[5]по будинку'!BP45+'[6]по будинку'!BP45</f>
        <v>0</v>
      </c>
      <c r="BR45" s="19">
        <f t="shared" si="21"/>
        <v>0</v>
      </c>
      <c r="BS45" s="19">
        <v>0</v>
      </c>
      <c r="BT45" s="14">
        <f>'[7]Освітлення місць загального кор'!H47+'[2]по будинку'!BT45+'[3]по будинку'!BS45+'[4]по будинку'!BS45+'[5]по будинку'!BS45+'[6]по будинку'!BS45</f>
        <v>0</v>
      </c>
      <c r="BU45" s="14">
        <f>'[7]Освітлення місць загального кор'!Q47+'[2]по будинку'!BU45+'[3]по будинку'!BT45+'[4]по будинку'!BT45+'[5]по будинку'!BT45+'[6]по будинку'!BT45</f>
        <v>0</v>
      </c>
      <c r="BV45" s="14">
        <f t="shared" si="22"/>
        <v>0</v>
      </c>
      <c r="BW45" s="16">
        <f t="shared" si="23"/>
        <v>0</v>
      </c>
      <c r="BX45" s="14">
        <f>'[7]Енергопостачання ліфтів'!H47+'[2]по будинку'!BX45+'[3]по будинку'!BW45+'[4]по будинку'!BW45+'[5]по будинку'!BW45+'[6]по будинку'!BW45</f>
        <v>0</v>
      </c>
      <c r="BY45" s="14">
        <f>'[7]Енергопостачання ліфтів'!P47+'[2]по будинку'!BY45+'[3]по будинку'!BX45+'[4]по будинку'!BX45+'[5]по будинку'!BX45+'[6]по будинку'!BX45</f>
        <v>0</v>
      </c>
      <c r="BZ45" s="14">
        <f t="shared" si="24"/>
        <v>0</v>
      </c>
      <c r="CA45" s="27">
        <f t="shared" si="25"/>
        <v>0</v>
      </c>
      <c r="CB45" s="30">
        <f t="shared" si="26"/>
        <v>832.41180000000008</v>
      </c>
      <c r="CC45" s="19">
        <f t="shared" si="27"/>
        <v>497.66546003623836</v>
      </c>
      <c r="CD45" s="14">
        <f t="shared" si="28"/>
        <v>334.74633996376173</v>
      </c>
      <c r="CE45" s="27">
        <v>0</v>
      </c>
      <c r="CF45" s="52">
        <f t="shared" si="29"/>
        <v>0.59785968920219335</v>
      </c>
    </row>
    <row r="46" spans="1:84" ht="17.100000000000001" customHeight="1" x14ac:dyDescent="0.2">
      <c r="A46" s="17">
        <v>41</v>
      </c>
      <c r="B46" s="33" t="s">
        <v>64</v>
      </c>
      <c r="C46" s="34">
        <v>5</v>
      </c>
      <c r="D46" s="18">
        <f t="shared" si="0"/>
        <v>122.60000000000001</v>
      </c>
      <c r="E46" s="13">
        <f>('[1]по будинку'!E46+'[2]по будинку'!E46+'[3]по будинку'!E46+'[4]по будинку'!E46+'[5]по будинку'!E46+'[6]по будинку'!E46)/6</f>
        <v>0</v>
      </c>
      <c r="F46" s="4">
        <f>('[7]Всі послуги'!E48+'[2]по будинку'!F46+'[3]по будинку'!F46+'[4]по будинку'!F46+'[5]по будинку'!F46+'[6]по будинку'!F46)/6</f>
        <v>122.60000000000001</v>
      </c>
      <c r="G46" s="38">
        <v>0.64300000000000002</v>
      </c>
      <c r="H46" s="14">
        <f>'[1]по будинку'!H46+'[2]по будинку'!H46+'[3]по будинку'!H46</f>
        <v>236.49540000000002</v>
      </c>
      <c r="I46" s="14">
        <f>('[7]Всі послуги'!F48+'[2]по будинку'!I46+'[3]по будинку'!I46+'[4]по будинку'!I46+'[5]по будинку'!I46+'[6]по будинку'!I46)/6</f>
        <v>0</v>
      </c>
      <c r="J46" s="38">
        <v>0.64300000000000002</v>
      </c>
      <c r="K46" s="48"/>
      <c r="L46" s="14">
        <f>'[1]по будинку'!K46+'[2]по будинку'!L46+'[3]по будинку'!K46</f>
        <v>0</v>
      </c>
      <c r="M46" s="20">
        <v>0</v>
      </c>
      <c r="N46" s="14">
        <f>'[1]по будинку'!M46+'[2]по будинку'!N46+'[3]по будинку'!M46</f>
        <v>0</v>
      </c>
      <c r="O46" s="19">
        <v>0</v>
      </c>
      <c r="P46" s="16">
        <f>'[7]Прибирання сходових кліто'!H47+'[2]по будинку'!P46+'[3]по будинку'!O46+'[4]по будинку'!O46+'[5]по будинку'!O46+'[6]по будинку'!O46</f>
        <v>0</v>
      </c>
      <c r="Q46" s="16">
        <f>'[7]Прибирання сходових кліто'!Y47+'[2]по будинку'!Q46+'[3]по будинку'!P46+'[4]по будинку'!P46+'[5]по будинку'!P46+'[6]по будинку'!P46</f>
        <v>0</v>
      </c>
      <c r="R46" s="14">
        <f t="shared" si="1"/>
        <v>0</v>
      </c>
      <c r="S46" s="14">
        <f t="shared" si="2"/>
        <v>0</v>
      </c>
      <c r="T46" s="14">
        <f>'[7]Прибирання прибуд терит.'!H46+'[2]по будинку'!T46+'[3]по будинку'!S46+'[4]по будинку'!S46+'[5]по будинку'!S46+'[6]по будинку'!S46</f>
        <v>0</v>
      </c>
      <c r="U46" s="16">
        <f>'[7]Прибирання прибуд терит.'!AG46+'[2]по будинку'!U46+'[3]по будинку'!T46+'[4]по будинку'!T46+'[5]по будинку'!T46+'[6]по будинку'!T46</f>
        <v>0</v>
      </c>
      <c r="V46" s="14">
        <f t="shared" si="3"/>
        <v>0</v>
      </c>
      <c r="W46" s="14">
        <f t="shared" si="4"/>
        <v>0</v>
      </c>
      <c r="X46" s="16">
        <f>'[7]Вивезення та знешкодження ТПВ'!H48+'[2]по будинку'!X46+'[3]по будинку'!W46+'[4]по будинку'!W46+'[5]по будинку'!W46</f>
        <v>84.594000000000008</v>
      </c>
      <c r="Y46" s="14">
        <f>'[7]Вивезення та знешкодження ТПВ'!V48+'[2]по будинку'!Y46+'[3]по будинку'!X46+'[4]по будинку'!X46+'[5]по будинку'!X46</f>
        <v>97.218389805629045</v>
      </c>
      <c r="Z46" s="14">
        <v>0</v>
      </c>
      <c r="AA46" s="14">
        <f t="shared" si="5"/>
        <v>12.624389805629036</v>
      </c>
      <c r="AB46" s="14">
        <f>'[7]Приб підвал, тех.поверхів,покр '!H48+'[2]по будинку'!AB46+'[3]по будинку'!AA46+'[4]по будинку'!AA46+'[5]по будинку'!AA46+'[6]по будинку'!AA46</f>
        <v>0</v>
      </c>
      <c r="AC46" s="16">
        <f>'[7]Приб підвал, тех.поверхів,покр '!Q48+'[2]по будинку'!AC46+'[3]по будинку'!AB46+'[4]по будинку'!AB46+'[5]по будинку'!AB46+'[6]по будинку'!AB46</f>
        <v>0</v>
      </c>
      <c r="AD46" s="14">
        <f t="shared" si="6"/>
        <v>0</v>
      </c>
      <c r="AE46" s="14">
        <v>0</v>
      </c>
      <c r="AF46" s="14">
        <f>'[7]ТО ліфтів'!H48+'[2]по будинку'!AF46+'[3]по будинку'!AE46+'[4]по будинку'!AE46+'[5]по будинку'!AE46+'[6]по будинку'!AE46</f>
        <v>0</v>
      </c>
      <c r="AG46" s="14">
        <f>'[7]ТО ліфтів'!Q48+'[2]по будинку'!AG46+'[3]по будинку'!AF46+'[4]по будинку'!AF46+'[5]по будинку'!AF46+'[6]по будинку'!AF46</f>
        <v>0</v>
      </c>
      <c r="AH46" s="14">
        <f t="shared" si="7"/>
        <v>0</v>
      </c>
      <c r="AI46" s="14">
        <f t="shared" si="8"/>
        <v>0</v>
      </c>
      <c r="AJ46" s="14">
        <f>'[7]Обслуг. дисп.'!H48+'[2]по будинку'!AJ46+'[3]по будинку'!AI46+'[4]по будинку'!AI46+'[5]по будинку'!AI46+'[6]по будинку'!AI46</f>
        <v>0</v>
      </c>
      <c r="AK46" s="14">
        <f>'[7]Обслуг. дисп.'!O48+'[2]по будинку'!AK46+'[3]по будинку'!AJ46+'[4]по будинку'!AJ46+'[5]по будинку'!AJ46+'[6]по будинку'!AJ46</f>
        <v>0</v>
      </c>
      <c r="AL46" s="14">
        <f t="shared" si="9"/>
        <v>0</v>
      </c>
      <c r="AM46" s="16">
        <f t="shared" si="10"/>
        <v>0</v>
      </c>
      <c r="AN46" s="14">
        <f>'[7]ТО внутр. буд.сист'!H46+'[2]по будинку'!AN46+'[3]по будинку'!AM46+'[4]по будинку'!AM46+'[5]по будинку'!AM46+'[6]по будинку'!AM46</f>
        <v>0</v>
      </c>
      <c r="AO46" s="14">
        <f>'[7]ТО внутр. буд.сист'!W46+'[2]по будинку'!AO46+'[3]по будинку'!AN46+'[4]по будинку'!AN46+'[5]по будинку'!AN46+'[6]по будинку'!AN46</f>
        <v>0</v>
      </c>
      <c r="AP46" s="14">
        <f t="shared" si="11"/>
        <v>0</v>
      </c>
      <c r="AQ46" s="14">
        <f t="shared" si="12"/>
        <v>0</v>
      </c>
      <c r="AR46" s="14">
        <f>[7]Дератизація!H47+'[2]по будинку'!AR46+'[3]по будинку'!AQ46+'[4]по будинку'!AQ46+'[5]по будинку'!AQ46+'[6]по будинку'!AQ46</f>
        <v>0</v>
      </c>
      <c r="AS46" s="14">
        <f>[7]Дератизація!O47+'[2]по будинку'!AS46+'[3]по будинку'!AR46+'[4]по будинку'!AR46+'[5]по будинку'!AR46+'[6]по будинку'!AR46</f>
        <v>0</v>
      </c>
      <c r="AT46" s="14">
        <f t="shared" si="13"/>
        <v>0</v>
      </c>
      <c r="AU46" s="14">
        <f t="shared" si="14"/>
        <v>0</v>
      </c>
      <c r="AV46" s="14">
        <f>[7]Дезінсекція!H48+'[2]по будинку'!AV46+'[3]по будинку'!AU46+'[4]по будинку'!AU46+'[5]по будинку'!AU46+'[6]по будинку'!AU46</f>
        <v>0</v>
      </c>
      <c r="AW46" s="14">
        <f>[7]Дезінсекція!O48+'[2]по будинку'!AW46+'[3]по будинку'!AV46+'[4]по будинку'!AV46+'[5]по будинку'!AV46+'[6]по будинку'!AV46</f>
        <v>0</v>
      </c>
      <c r="AX46" s="14">
        <f t="shared" si="15"/>
        <v>0</v>
      </c>
      <c r="AY46" s="14">
        <v>0</v>
      </c>
      <c r="AZ46" s="14">
        <f>'[7]Обслуг. ДВК'!H48+'[2]по будинку'!AZ46+'[3]по будинку'!AY46+'[4]по будинку'!AY46+'[5]по будинку'!AY46+'[6]по будинку'!AY46</f>
        <v>65.578739999999982</v>
      </c>
      <c r="BA46" s="14">
        <f>'[7]Обслуг. ДВК'!Q48+'[2]по будинку'!BA46+'[3]по будинку'!AZ46+'[4]по будинку'!AZ46+'[5]по будинку'!AZ46+'[6]по будинку'!AZ46</f>
        <v>107.89181359151431</v>
      </c>
      <c r="BB46" s="14">
        <v>0</v>
      </c>
      <c r="BC46" s="14">
        <f t="shared" si="36"/>
        <v>42.313073591514325</v>
      </c>
      <c r="BD46" s="14">
        <f>'[7]ТО мереж електропост.'!H49+'[2]по будинку'!BD46+'[3]по будинку'!BC46+'[4]по будинку'!BC46+'[5]по будинку'!BC46+'[6]по будинку'!BC46</f>
        <v>0</v>
      </c>
      <c r="BE46" s="16">
        <f>'[7]ТО мереж електропост.'!P49+'[2]по будинку'!BE46+'[3]по будинку'!BD46+'[4]по будинку'!BD46+'[5]по будинку'!BD46+'[6]по будинку'!BD46</f>
        <v>0</v>
      </c>
      <c r="BF46" s="14">
        <f t="shared" si="16"/>
        <v>0</v>
      </c>
      <c r="BG46" s="14">
        <f t="shared" si="17"/>
        <v>0</v>
      </c>
      <c r="BH46" s="14">
        <f>'[7]ПР констр.'!H48+'[2]по будинку'!BH46+'[3]по будинку'!BG46+'[4]по будинку'!BG46+'[5]по будинку'!BG46+'[6]по будинку'!BG46</f>
        <v>322.67093999999997</v>
      </c>
      <c r="BI46" s="14">
        <f>'[7]ПР констр.'!BT48+'[2]по будинку'!BI46+'[3]по будинку'!BH46+'[4]по будинку'!BH46+'[5]по будинку'!BH46+'[6]по будинку'!BH46</f>
        <v>0</v>
      </c>
      <c r="BJ46" s="14">
        <f t="shared" si="18"/>
        <v>322.67093999999997</v>
      </c>
      <c r="BK46" s="14">
        <v>0</v>
      </c>
      <c r="BL46" s="14">
        <f>'[7]Прибирання та вивезення снігу'!H47+'[2]по будинку'!BL46+'[3]по будинку'!BK46+'[4]по будинку'!BK46+'[5]по будинку'!BK46+'[6]по будинку'!BK46</f>
        <v>0</v>
      </c>
      <c r="BM46" s="14">
        <f>'[7]Прибирання та вивезення снігу'!R47+'[2]по будинку'!BM46+'[3]по будинку'!BL46+'[4]по будинку'!BL46+'[5]по будинку'!BL46+'[6]по будинку'!BL46</f>
        <v>0</v>
      </c>
      <c r="BN46" s="14">
        <f t="shared" si="19"/>
        <v>0</v>
      </c>
      <c r="BO46" s="14">
        <f t="shared" si="20"/>
        <v>0</v>
      </c>
      <c r="BP46" s="14">
        <f>'[7]експлуатація номерних знаків'!H48+'[2]по будинку'!BP46+'[3]по будинку'!BO46+'[4]по будинку'!BO46+'[5]по будинку'!BO46+'[6]по будинку'!BO46</f>
        <v>0</v>
      </c>
      <c r="BQ46" s="14">
        <f>'[7]експлуатація номерних знаків'!P48+'[2]по будинку'!BQ46+'[3]по будинку'!BP46+'[4]по будинку'!BP46+'[5]по будинку'!BP46+'[6]по будинку'!BP46</f>
        <v>0</v>
      </c>
      <c r="BR46" s="19">
        <f t="shared" si="21"/>
        <v>0</v>
      </c>
      <c r="BS46" s="19">
        <v>0</v>
      </c>
      <c r="BT46" s="14">
        <f>'[7]Освітлення місць загального кор'!H48+'[2]по будинку'!BT46+'[3]по будинку'!BS46+'[4]по будинку'!BS46+'[5]по будинку'!BS46+'[6]по будинку'!BS46</f>
        <v>0</v>
      </c>
      <c r="BU46" s="14">
        <f>'[7]Освітлення місць загального кор'!Q48+'[2]по будинку'!BU46+'[3]по будинку'!BT46+'[4]по будинку'!BT46+'[5]по будинку'!BT46+'[6]по будинку'!BT46</f>
        <v>0</v>
      </c>
      <c r="BV46" s="14">
        <f t="shared" si="22"/>
        <v>0</v>
      </c>
      <c r="BW46" s="16">
        <f t="shared" si="23"/>
        <v>0</v>
      </c>
      <c r="BX46" s="14">
        <f>'[7]Енергопостачання ліфтів'!H48+'[2]по будинку'!BX46+'[3]по будинку'!BW46+'[4]по будинку'!BW46+'[5]по будинку'!BW46+'[6]по будинку'!BW46</f>
        <v>0</v>
      </c>
      <c r="BY46" s="14">
        <f>'[7]Енергопостачання ліфтів'!P48+'[2]по будинку'!BY46+'[3]по будинку'!BX46+'[4]по будинку'!BX46+'[5]по будинку'!BX46+'[6]по будинку'!BX46</f>
        <v>0</v>
      </c>
      <c r="BZ46" s="14">
        <f t="shared" si="24"/>
        <v>0</v>
      </c>
      <c r="CA46" s="27">
        <f t="shared" si="25"/>
        <v>0</v>
      </c>
      <c r="CB46" s="30">
        <f t="shared" si="26"/>
        <v>472.84367999999995</v>
      </c>
      <c r="CC46" s="19">
        <f t="shared" si="27"/>
        <v>205.11020339714335</v>
      </c>
      <c r="CD46" s="14">
        <f t="shared" si="28"/>
        <v>267.73347660285663</v>
      </c>
      <c r="CE46" s="27">
        <v>0</v>
      </c>
      <c r="CF46" s="52">
        <f t="shared" si="29"/>
        <v>0.43378015203067399</v>
      </c>
    </row>
    <row r="47" spans="1:84" ht="17.100000000000001" customHeight="1" x14ac:dyDescent="0.2">
      <c r="A47" s="17">
        <v>42</v>
      </c>
      <c r="B47" s="33" t="s">
        <v>64</v>
      </c>
      <c r="C47" s="34">
        <v>9</v>
      </c>
      <c r="D47" s="18">
        <f t="shared" si="0"/>
        <v>285.3</v>
      </c>
      <c r="E47" s="13">
        <f>('[1]по будинку'!E47+'[2]по будинку'!E47+'[3]по будинку'!E47+'[4]по будинку'!E47+'[5]по будинку'!E47+'[6]по будинку'!E47)/6</f>
        <v>0</v>
      </c>
      <c r="F47" s="4">
        <f>('[7]Всі послуги'!E49+'[2]по будинку'!F47+'[3]по будинку'!F47+'[4]по будинку'!F47+'[5]по будинку'!F47+'[6]по будинку'!F47)/6</f>
        <v>285.3</v>
      </c>
      <c r="G47" s="38">
        <v>0.80700000000000005</v>
      </c>
      <c r="H47" s="14">
        <f>'[1]по будинку'!H47+'[2]по будинку'!H47+'[3]по будинку'!H47</f>
        <v>690.71130000000005</v>
      </c>
      <c r="I47" s="14">
        <f>('[7]Всі послуги'!F49+'[2]по будинку'!I47+'[3]по будинку'!I47+'[4]по будинку'!I47+'[5]по будинку'!I47+'[6]по будинку'!I47)/6</f>
        <v>0</v>
      </c>
      <c r="J47" s="38">
        <v>0.80700000000000005</v>
      </c>
      <c r="K47" s="48"/>
      <c r="L47" s="14">
        <f>'[1]по будинку'!K47+'[2]по будинку'!L47+'[3]по будинку'!K47</f>
        <v>0</v>
      </c>
      <c r="M47" s="20">
        <v>0</v>
      </c>
      <c r="N47" s="14">
        <f>'[1]по будинку'!M47+'[2]по будинку'!N47+'[3]по будинку'!M47</f>
        <v>0</v>
      </c>
      <c r="O47" s="19">
        <v>0</v>
      </c>
      <c r="P47" s="16">
        <f>'[7]Прибирання сходових кліто'!H48+'[2]по будинку'!P47+'[3]по будинку'!O47+'[4]по будинку'!O47+'[5]по будинку'!O47+'[6]по будинку'!O47</f>
        <v>0</v>
      </c>
      <c r="Q47" s="16">
        <f>'[7]Прибирання сходових кліто'!Y48+'[2]по будинку'!Q47+'[3]по будинку'!P47+'[4]по будинку'!P47+'[5]по будинку'!P47+'[6]по будинку'!P47</f>
        <v>0</v>
      </c>
      <c r="R47" s="14">
        <f t="shared" si="1"/>
        <v>0</v>
      </c>
      <c r="S47" s="14">
        <f t="shared" si="2"/>
        <v>0</v>
      </c>
      <c r="T47" s="14">
        <f>'[7]Прибирання прибуд терит.'!H47+'[2]по будинку'!T47+'[3]по будинку'!S47+'[4]по будинку'!S47+'[5]по будинку'!S47+'[6]по будинку'!S47</f>
        <v>0</v>
      </c>
      <c r="U47" s="16">
        <f>'[7]Прибирання прибуд терит.'!AG47+'[2]по будинку'!U47+'[3]по будинку'!T47+'[4]по будинку'!T47+'[5]по будинку'!T47+'[6]по будинку'!T47</f>
        <v>0</v>
      </c>
      <c r="V47" s="14">
        <f t="shared" si="3"/>
        <v>0</v>
      </c>
      <c r="W47" s="14">
        <f t="shared" si="4"/>
        <v>0</v>
      </c>
      <c r="X47" s="16">
        <f>'[7]Вивезення та знешкодження ТПВ'!H49+'[2]по будинку'!X47+'[3]по будинку'!W47+'[4]по будинку'!W47+'[5]по будинку'!W47</f>
        <v>466.46550000000002</v>
      </c>
      <c r="Y47" s="14">
        <f>'[7]Вивезення та знешкодження ТПВ'!V49+'[2]по будинку'!Y47+'[3]по будинку'!X47+'[4]по будинку'!X47+'[5]по будинку'!X47</f>
        <v>565.66204874209029</v>
      </c>
      <c r="Z47" s="14">
        <v>0</v>
      </c>
      <c r="AA47" s="14">
        <f t="shared" si="5"/>
        <v>99.196548742090272</v>
      </c>
      <c r="AB47" s="14">
        <f>'[7]Приб підвал, тех.поверхів,покр '!H49+'[2]по будинку'!AB47+'[3]по будинку'!AA47+'[4]по будинку'!AA47+'[5]по будинку'!AA47+'[6]по будинку'!AA47</f>
        <v>0</v>
      </c>
      <c r="AC47" s="16">
        <f>'[7]Приб підвал, тех.поверхів,покр '!Q49+'[2]по будинку'!AC47+'[3]по будинку'!AB47+'[4]по будинку'!AB47+'[5]по будинку'!AB47+'[6]по будинку'!AB47</f>
        <v>0</v>
      </c>
      <c r="AD47" s="14">
        <f t="shared" si="6"/>
        <v>0</v>
      </c>
      <c r="AE47" s="14">
        <v>0</v>
      </c>
      <c r="AF47" s="14">
        <f>'[7]ТО ліфтів'!H49+'[2]по будинку'!AF47+'[3]по будинку'!AE47+'[4]по будинку'!AE47+'[5]по будинку'!AE47+'[6]по будинку'!AE47</f>
        <v>0</v>
      </c>
      <c r="AG47" s="14">
        <f>'[7]ТО ліфтів'!Q49+'[2]по будинку'!AG47+'[3]по будинку'!AF47+'[4]по будинку'!AF47+'[5]по будинку'!AF47+'[6]по будинку'!AF47</f>
        <v>0</v>
      </c>
      <c r="AH47" s="14">
        <f t="shared" si="7"/>
        <v>0</v>
      </c>
      <c r="AI47" s="14">
        <f t="shared" si="8"/>
        <v>0</v>
      </c>
      <c r="AJ47" s="14">
        <f>'[7]Обслуг. дисп.'!H49+'[2]по будинку'!AJ47+'[3]по будинку'!AI47+'[4]по будинку'!AI47+'[5]по будинку'!AI47+'[6]по будинку'!AI47</f>
        <v>0</v>
      </c>
      <c r="AK47" s="14">
        <f>'[7]Обслуг. дисп.'!O49+'[2]по будинку'!AK47+'[3]по будинку'!AJ47+'[4]по будинку'!AJ47+'[5]по будинку'!AJ47+'[6]по будинку'!AJ47</f>
        <v>0</v>
      </c>
      <c r="AL47" s="14">
        <f t="shared" si="9"/>
        <v>0</v>
      </c>
      <c r="AM47" s="16">
        <f t="shared" si="10"/>
        <v>0</v>
      </c>
      <c r="AN47" s="14">
        <f>'[7]ТО внутр. буд.сист'!H47+'[2]по будинку'!AN47+'[3]по будинку'!AM47+'[4]по будинку'!AM47+'[5]по будинку'!AM47+'[6]по будинку'!AM47</f>
        <v>0</v>
      </c>
      <c r="AO47" s="14">
        <f>'[7]ТО внутр. буд.сист'!W47+'[2]по будинку'!AO47+'[3]по будинку'!AN47+'[4]по будинку'!AN47+'[5]по будинку'!AN47+'[6]по будинку'!AN47</f>
        <v>0</v>
      </c>
      <c r="AP47" s="14">
        <f t="shared" si="11"/>
        <v>0</v>
      </c>
      <c r="AQ47" s="14">
        <f t="shared" si="12"/>
        <v>0</v>
      </c>
      <c r="AR47" s="14">
        <f>[7]Дератизація!H48+'[2]по будинку'!AR47+'[3]по будинку'!AQ47+'[4]по будинку'!AQ47+'[5]по будинку'!AQ47+'[6]по будинку'!AQ47</f>
        <v>0</v>
      </c>
      <c r="AS47" s="14">
        <f>[7]Дератизація!O48+'[2]по будинку'!AS47+'[3]по будинку'!AR47+'[4]по будинку'!AR47+'[5]по будинку'!AR47+'[6]по будинку'!AR47</f>
        <v>0</v>
      </c>
      <c r="AT47" s="14">
        <f t="shared" si="13"/>
        <v>0</v>
      </c>
      <c r="AU47" s="14">
        <f t="shared" si="14"/>
        <v>0</v>
      </c>
      <c r="AV47" s="14">
        <f>[7]Дезінсекція!H49+'[2]по будинку'!AV47+'[3]по будинку'!AU47+'[4]по будинку'!AU47+'[5]по будинку'!AU47+'[6]по будинку'!AU47</f>
        <v>0</v>
      </c>
      <c r="AW47" s="14">
        <f>[7]Дезінсекція!O49+'[2]по будинку'!AW47+'[3]по будинку'!AV47+'[4]по будинку'!AV47+'[5]по будинку'!AV47+'[6]по будинку'!AV47</f>
        <v>0</v>
      </c>
      <c r="AX47" s="14">
        <f t="shared" si="15"/>
        <v>0</v>
      </c>
      <c r="AY47" s="14">
        <v>0</v>
      </c>
      <c r="AZ47" s="14">
        <f>'[7]Обслуг. ДВК'!H49+'[2]по будинку'!AZ47+'[3]по будинку'!AY47+'[4]по будинку'!AY47+'[5]по будинку'!AY47+'[6]по будинку'!AY47</f>
        <v>191.83572000000001</v>
      </c>
      <c r="BA47" s="14">
        <f>'[7]Обслуг. ДВК'!Q49+'[2]по будинку'!BA47+'[3]по будинку'!AZ47+'[4]по будинку'!AZ47+'[5]по будинку'!AZ47+'[6]по будинку'!AZ47</f>
        <v>0</v>
      </c>
      <c r="BB47" s="14">
        <f t="shared" si="30"/>
        <v>191.83572000000001</v>
      </c>
      <c r="BC47" s="14">
        <v>0</v>
      </c>
      <c r="BD47" s="14">
        <f>'[7]ТО мереж електропост.'!H50+'[2]по будинку'!BD47+'[3]по будинку'!BC47+'[4]по будинку'!BC47+'[5]по будинку'!BC47+'[6]по будинку'!BC47</f>
        <v>0</v>
      </c>
      <c r="BE47" s="16">
        <f>'[7]ТО мереж електропост.'!P50+'[2]по будинку'!BE47+'[3]по будинку'!BD47+'[4]по будинку'!BD47+'[5]по будинку'!BD47+'[6]по будинку'!BD47</f>
        <v>0</v>
      </c>
      <c r="BF47" s="14">
        <f t="shared" si="16"/>
        <v>0</v>
      </c>
      <c r="BG47" s="14">
        <f t="shared" si="17"/>
        <v>0</v>
      </c>
      <c r="BH47" s="14">
        <f>'[7]ПР констр.'!H49+'[2]по будинку'!BH47+'[3]по будинку'!BG47+'[4]по будинку'!BG47+'[5]по будинку'!BG47+'[6]по будинку'!BG47</f>
        <v>666.68903999999998</v>
      </c>
      <c r="BI47" s="14">
        <f>'[7]ПР констр.'!BT49+'[2]по будинку'!BI47+'[3]по будинку'!BH47+'[4]по будинку'!BH47+'[5]по будинку'!BH47+'[6]по будинку'!BH47</f>
        <v>0</v>
      </c>
      <c r="BJ47" s="14">
        <f t="shared" si="18"/>
        <v>666.68903999999998</v>
      </c>
      <c r="BK47" s="14">
        <v>0</v>
      </c>
      <c r="BL47" s="14">
        <f>'[7]Прибирання та вивезення снігу'!H48+'[2]по будинку'!BL47+'[3]по будинку'!BK47+'[4]по будинку'!BK47+'[5]по будинку'!BK47+'[6]по будинку'!BK47</f>
        <v>0</v>
      </c>
      <c r="BM47" s="14">
        <f>'[7]Прибирання та вивезення снігу'!R48+'[2]по будинку'!BM47+'[3]по будинку'!BL47+'[4]по будинку'!BL47+'[5]по будинку'!BL47+'[6]по будинку'!BL47</f>
        <v>0</v>
      </c>
      <c r="BN47" s="14">
        <f t="shared" si="19"/>
        <v>0</v>
      </c>
      <c r="BO47" s="14">
        <f t="shared" si="20"/>
        <v>0</v>
      </c>
      <c r="BP47" s="14">
        <f>'[7]експлуатація номерних знаків'!H49+'[2]по будинку'!BP47+'[3]по будинку'!BO47+'[4]по будинку'!BO47+'[5]по будинку'!BO47+'[6]по будинку'!BO47</f>
        <v>0</v>
      </c>
      <c r="BQ47" s="14">
        <f>'[7]експлуатація номерних знаків'!P49+'[2]по будинку'!BQ47+'[3]по будинку'!BP47+'[4]по будинку'!BP47+'[5]по будинку'!BP47+'[6]по будинку'!BP47</f>
        <v>0</v>
      </c>
      <c r="BR47" s="19">
        <f t="shared" si="21"/>
        <v>0</v>
      </c>
      <c r="BS47" s="19">
        <v>0</v>
      </c>
      <c r="BT47" s="14">
        <f>'[7]Освітлення місць загального кор'!H49+'[2]по будинку'!BT47+'[3]по будинку'!BS47+'[4]по будинку'!BS47+'[5]по будинку'!BS47+'[6]по будинку'!BS47</f>
        <v>0</v>
      </c>
      <c r="BU47" s="14">
        <f>'[7]Освітлення місць загального кор'!Q49+'[2]по будинку'!BU47+'[3]по будинку'!BT47+'[4]по будинку'!BT47+'[5]по будинку'!BT47+'[6]по будинку'!BT47</f>
        <v>0</v>
      </c>
      <c r="BV47" s="14">
        <f t="shared" si="22"/>
        <v>0</v>
      </c>
      <c r="BW47" s="16">
        <f t="shared" si="23"/>
        <v>0</v>
      </c>
      <c r="BX47" s="14">
        <f>'[7]Енергопостачання ліфтів'!H49+'[2]по будинку'!BX47+'[3]по будинку'!BW47+'[4]по будинку'!BW47+'[5]по будинку'!BW47+'[6]по будинку'!BW47</f>
        <v>0</v>
      </c>
      <c r="BY47" s="14">
        <f>'[7]Енергопостачання ліфтів'!P49+'[2]по будинку'!BY47+'[3]по будинку'!BX47+'[4]по будинку'!BX47+'[5]по будинку'!BX47+'[6]по будинку'!BX47</f>
        <v>0</v>
      </c>
      <c r="BZ47" s="14">
        <f t="shared" si="24"/>
        <v>0</v>
      </c>
      <c r="CA47" s="27">
        <f t="shared" si="25"/>
        <v>0</v>
      </c>
      <c r="CB47" s="30">
        <f t="shared" si="26"/>
        <v>1324.99026</v>
      </c>
      <c r="CC47" s="19">
        <f t="shared" si="27"/>
        <v>565.66204874209029</v>
      </c>
      <c r="CD47" s="14">
        <f t="shared" si="28"/>
        <v>759.32821125790974</v>
      </c>
      <c r="CE47" s="27">
        <v>0</v>
      </c>
      <c r="CF47" s="52">
        <f t="shared" si="29"/>
        <v>0.42691789201687436</v>
      </c>
    </row>
    <row r="48" spans="1:84" ht="17.100000000000001" customHeight="1" x14ac:dyDescent="0.2">
      <c r="A48" s="11">
        <v>43</v>
      </c>
      <c r="B48" s="33" t="s">
        <v>65</v>
      </c>
      <c r="C48" s="34">
        <v>32</v>
      </c>
      <c r="D48" s="18">
        <f t="shared" si="0"/>
        <v>143.20000000000002</v>
      </c>
      <c r="E48" s="13">
        <f>('[1]по будинку'!E48+'[2]по будинку'!E48+'[3]по будинку'!E48+'[4]по будинку'!E48+'[5]по будинку'!E48+'[6]по будинку'!E48)/6</f>
        <v>0</v>
      </c>
      <c r="F48" s="4">
        <f>('[7]Всі послуги'!E50+'[2]по будинку'!F48+'[3]по будинку'!F48+'[4]по будинку'!F48+'[5]по будинку'!F48+'[6]по будинку'!F48)/6</f>
        <v>143.20000000000002</v>
      </c>
      <c r="G48" s="38">
        <v>0.69899999999999995</v>
      </c>
      <c r="H48" s="14">
        <f>'[1]по будинку'!H48+'[2]по будинку'!H48+'[3]по будинку'!H48</f>
        <v>300.29039999999998</v>
      </c>
      <c r="I48" s="14">
        <f>('[7]Всі послуги'!F50+'[2]по будинку'!I48+'[3]по будинку'!I48+'[4]по будинку'!I48+'[5]по будинку'!I48+'[6]по будинку'!I48)/6</f>
        <v>0</v>
      </c>
      <c r="J48" s="38">
        <v>0.69899999999999995</v>
      </c>
      <c r="K48" s="48"/>
      <c r="L48" s="14">
        <f>'[1]по будинку'!K48+'[2]по будинку'!L48+'[3]по будинку'!K48</f>
        <v>0</v>
      </c>
      <c r="M48" s="20">
        <v>0</v>
      </c>
      <c r="N48" s="14">
        <f>'[1]по будинку'!M48+'[2]по будинку'!N48+'[3]по будинку'!M48</f>
        <v>0</v>
      </c>
      <c r="O48" s="19">
        <v>0</v>
      </c>
      <c r="P48" s="16">
        <f>'[7]Прибирання сходових кліто'!H49+'[2]по будинку'!P48+'[3]по будинку'!O48+'[4]по будинку'!O48+'[5]по будинку'!O48+'[6]по будинку'!O48</f>
        <v>0</v>
      </c>
      <c r="Q48" s="16">
        <f>'[7]Прибирання сходових кліто'!Y49+'[2]по будинку'!Q48+'[3]по будинку'!P48+'[4]по будинку'!P48+'[5]по будинку'!P48+'[6]по будинку'!P48</f>
        <v>0</v>
      </c>
      <c r="R48" s="14">
        <f t="shared" si="1"/>
        <v>0</v>
      </c>
      <c r="S48" s="14">
        <f t="shared" si="2"/>
        <v>0</v>
      </c>
      <c r="T48" s="14">
        <f>'[7]Прибирання прибуд терит.'!H48+'[2]по будинку'!T48+'[3]по будинку'!S48+'[4]по будинку'!S48+'[5]по будинку'!S48+'[6]по будинку'!S48</f>
        <v>0</v>
      </c>
      <c r="U48" s="16">
        <f>'[7]Прибирання прибуд терит.'!AG48+'[2]по будинку'!U48+'[3]по будинку'!T48+'[4]по будинку'!T48+'[5]по будинку'!T48+'[6]по будинку'!T48</f>
        <v>0</v>
      </c>
      <c r="V48" s="14">
        <f t="shared" si="3"/>
        <v>0</v>
      </c>
      <c r="W48" s="14">
        <f t="shared" si="4"/>
        <v>0</v>
      </c>
      <c r="X48" s="16">
        <f>'[7]Вивезення та знешкодження ТПВ'!H50+'[2]по будинку'!X48+'[3]по будинку'!W48+'[4]по будинку'!W48+'[5]по будинку'!W48</f>
        <v>168.97599999999997</v>
      </c>
      <c r="Y48" s="14">
        <f>'[7]Вивезення та знешкодження ТПВ'!V50+'[2]по будинку'!Y48+'[3]по будинку'!X48+'[4]по будинку'!X48+'[5]по будинку'!X48</f>
        <v>155.51186774861981</v>
      </c>
      <c r="Z48" s="14">
        <f t="shared" si="32"/>
        <v>13.464132251380164</v>
      </c>
      <c r="AA48" s="14">
        <v>0</v>
      </c>
      <c r="AB48" s="14">
        <f>'[7]Приб підвал, тех.поверхів,покр '!H50+'[2]по будинку'!AB48+'[3]по будинку'!AA48+'[4]по будинку'!AA48+'[5]по будинку'!AA48+'[6]по будинку'!AA48</f>
        <v>0</v>
      </c>
      <c r="AC48" s="16">
        <f>'[7]Приб підвал, тех.поверхів,покр '!Q50+'[2]по будинку'!AC48+'[3]по будинку'!AB48+'[4]по будинку'!AB48+'[5]по будинку'!AB48+'[6]по будинку'!AB48</f>
        <v>0</v>
      </c>
      <c r="AD48" s="14">
        <f t="shared" si="6"/>
        <v>0</v>
      </c>
      <c r="AE48" s="14">
        <v>0</v>
      </c>
      <c r="AF48" s="14">
        <f>'[7]ТО ліфтів'!H50+'[2]по будинку'!AF48+'[3]по будинку'!AE48+'[4]по будинку'!AE48+'[5]по будинку'!AE48+'[6]по будинку'!AE48</f>
        <v>0</v>
      </c>
      <c r="AG48" s="14">
        <f>'[7]ТО ліфтів'!Q50+'[2]по будинку'!AG48+'[3]по будинку'!AF48+'[4]по будинку'!AF48+'[5]по будинку'!AF48+'[6]по будинку'!AF48</f>
        <v>0</v>
      </c>
      <c r="AH48" s="14">
        <f t="shared" si="7"/>
        <v>0</v>
      </c>
      <c r="AI48" s="14">
        <f t="shared" si="8"/>
        <v>0</v>
      </c>
      <c r="AJ48" s="14">
        <f>'[7]Обслуг. дисп.'!H50+'[2]по будинку'!AJ48+'[3]по будинку'!AI48+'[4]по будинку'!AI48+'[5]по будинку'!AI48+'[6]по будинку'!AI48</f>
        <v>0</v>
      </c>
      <c r="AK48" s="14">
        <f>'[7]Обслуг. дисп.'!O50+'[2]по будинку'!AK48+'[3]по будинку'!AJ48+'[4]по будинку'!AJ48+'[5]по будинку'!AJ48+'[6]по будинку'!AJ48</f>
        <v>0</v>
      </c>
      <c r="AL48" s="14">
        <f t="shared" si="9"/>
        <v>0</v>
      </c>
      <c r="AM48" s="16">
        <f t="shared" si="10"/>
        <v>0</v>
      </c>
      <c r="AN48" s="14">
        <f>'[7]ТО внутр. буд.сист'!H48+'[2]по будинку'!AN48+'[3]по будинку'!AM48+'[4]по будинку'!AM48+'[5]по будинку'!AM48+'[6]по будинку'!AM48</f>
        <v>0</v>
      </c>
      <c r="AO48" s="14">
        <f>'[7]ТО внутр. буд.сист'!W48+'[2]по будинку'!AO48+'[3]по будинку'!AN48+'[4]по будинку'!AN48+'[5]по будинку'!AN48+'[6]по будинку'!AN48</f>
        <v>0</v>
      </c>
      <c r="AP48" s="14">
        <f t="shared" si="11"/>
        <v>0</v>
      </c>
      <c r="AQ48" s="14">
        <f t="shared" si="12"/>
        <v>0</v>
      </c>
      <c r="AR48" s="14">
        <f>[7]Дератизація!H49+'[2]по будинку'!AR48+'[3]по будинку'!AQ48+'[4]по будинку'!AQ48+'[5]по будинку'!AQ48+'[6]по будинку'!AQ48</f>
        <v>0</v>
      </c>
      <c r="AS48" s="14">
        <f>[7]Дератизація!O49+'[2]по будинку'!AS48+'[3]по будинку'!AR48+'[4]по будинку'!AR48+'[5]по будинку'!AR48+'[6]по будинку'!AR48</f>
        <v>0</v>
      </c>
      <c r="AT48" s="14">
        <f t="shared" si="13"/>
        <v>0</v>
      </c>
      <c r="AU48" s="14">
        <f t="shared" si="14"/>
        <v>0</v>
      </c>
      <c r="AV48" s="14">
        <f>[7]Дезінсекція!H50+'[2]по будинку'!AV48+'[3]по будинку'!AU48+'[4]по будинку'!AU48+'[5]по будинку'!AU48+'[6]по будинку'!AU48</f>
        <v>0</v>
      </c>
      <c r="AW48" s="14">
        <f>[7]Дезінсекція!O50+'[2]по будинку'!AW48+'[3]по будинку'!AV48+'[4]по будинку'!AV48+'[5]по будинку'!AV48+'[6]по будинку'!AV48</f>
        <v>0</v>
      </c>
      <c r="AX48" s="14">
        <f t="shared" si="15"/>
        <v>0</v>
      </c>
      <c r="AY48" s="14">
        <v>0</v>
      </c>
      <c r="AZ48" s="14">
        <f>'[7]Обслуг. ДВК'!H50+'[2]по будинку'!AZ48+'[3]по будинку'!AY48+'[4]по будинку'!AY48+'[5]по будинку'!AY48+'[6]по будинку'!AY48</f>
        <v>60.559280000000001</v>
      </c>
      <c r="BA48" s="14">
        <f>'[7]Обслуг. ДВК'!Q50+'[2]по будинку'!BA48+'[3]по будинку'!AZ48+'[4]по будинку'!AZ48+'[5]по будинку'!AZ48+'[6]по будинку'!AZ48</f>
        <v>0</v>
      </c>
      <c r="BB48" s="14">
        <f t="shared" si="30"/>
        <v>60.559280000000001</v>
      </c>
      <c r="BC48" s="14">
        <v>0</v>
      </c>
      <c r="BD48" s="14">
        <f>'[7]ТО мереж електропост.'!H51+'[2]по будинку'!BD48+'[3]по будинку'!BC48+'[4]по будинку'!BC48+'[5]по будинку'!BC48+'[6]по будинку'!BC48</f>
        <v>0</v>
      </c>
      <c r="BE48" s="16">
        <f>'[7]ТО мереж електропост.'!P51+'[2]по будинку'!BE48+'[3]по будинку'!BD48+'[4]по будинку'!BD48+'[5]по будинку'!BD48+'[6]по будинку'!BD48</f>
        <v>0</v>
      </c>
      <c r="BF48" s="14">
        <f t="shared" si="16"/>
        <v>0</v>
      </c>
      <c r="BG48" s="14">
        <f t="shared" si="17"/>
        <v>0</v>
      </c>
      <c r="BH48" s="14">
        <f>'[7]ПР констр.'!H50+'[2]по будинку'!BH48+'[3]по будинку'!BG48+'[4]по будинку'!BG48+'[5]по будинку'!BG48+'[6]по будинку'!BG48</f>
        <v>355.19327999999996</v>
      </c>
      <c r="BI48" s="14">
        <f>'[7]ПР констр.'!BT50+'[2]по будинку'!BI48+'[3]по будинку'!BH48+'[4]по будинку'!BH48+'[5]по будинку'!BH48+'[6]по будинку'!BH48</f>
        <v>0</v>
      </c>
      <c r="BJ48" s="14">
        <f t="shared" si="18"/>
        <v>355.19327999999996</v>
      </c>
      <c r="BK48" s="14">
        <v>0</v>
      </c>
      <c r="BL48" s="14">
        <f>'[7]Прибирання та вивезення снігу'!H49+'[2]по будинку'!BL48+'[3]по будинку'!BK48+'[4]по будинку'!BK48+'[5]по будинку'!BK48+'[6]по будинку'!BK48</f>
        <v>0</v>
      </c>
      <c r="BM48" s="14">
        <f>'[7]Прибирання та вивезення снігу'!R49+'[2]по будинку'!BM48+'[3]по будинку'!BL48+'[4]по будинку'!BL48+'[5]по будинку'!BL48+'[6]по будинку'!BL48</f>
        <v>0</v>
      </c>
      <c r="BN48" s="14">
        <f t="shared" si="19"/>
        <v>0</v>
      </c>
      <c r="BO48" s="14">
        <f t="shared" si="20"/>
        <v>0</v>
      </c>
      <c r="BP48" s="14">
        <f>'[7]експлуатація номерних знаків'!H50+'[2]по будинку'!BP48+'[3]по будинку'!BO48+'[4]по будинку'!BO48+'[5]по будинку'!BO48+'[6]по будинку'!BO48</f>
        <v>0</v>
      </c>
      <c r="BQ48" s="14">
        <f>'[7]експлуатація номерних знаків'!P50+'[2]по будинку'!BQ48+'[3]по будинку'!BP48+'[4]по будинку'!BP48+'[5]по будинку'!BP48+'[6]по будинку'!BP48</f>
        <v>0</v>
      </c>
      <c r="BR48" s="19">
        <f t="shared" si="21"/>
        <v>0</v>
      </c>
      <c r="BS48" s="19">
        <v>0</v>
      </c>
      <c r="BT48" s="14">
        <f>'[7]Освітлення місць загального кор'!H50+'[2]по будинку'!BT48+'[3]по будинку'!BS48+'[4]по будинку'!BS48+'[5]по будинку'!BS48+'[6]по будинку'!BS48</f>
        <v>0</v>
      </c>
      <c r="BU48" s="14">
        <f>'[7]Освітлення місць загального кор'!Q50+'[2]по будинку'!BU48+'[3]по будинку'!BT48+'[4]по будинку'!BT48+'[5]по будинку'!BT48+'[6]по будинку'!BT48</f>
        <v>0</v>
      </c>
      <c r="BV48" s="14">
        <f t="shared" si="22"/>
        <v>0</v>
      </c>
      <c r="BW48" s="16">
        <f t="shared" si="23"/>
        <v>0</v>
      </c>
      <c r="BX48" s="14">
        <f>'[7]Енергопостачання ліфтів'!H50+'[2]по будинку'!BX48+'[3]по будинку'!BW48+'[4]по будинку'!BW48+'[5]по будинку'!BW48+'[6]по будинку'!BW48</f>
        <v>0</v>
      </c>
      <c r="BY48" s="14">
        <f>'[7]Енергопостачання ліфтів'!P50+'[2]по будинку'!BY48+'[3]по будинку'!BX48+'[4]по будинку'!BX48+'[5]по будинку'!BX48+'[6]по будинку'!BX48</f>
        <v>0</v>
      </c>
      <c r="BZ48" s="14">
        <f t="shared" si="24"/>
        <v>0</v>
      </c>
      <c r="CA48" s="27">
        <f t="shared" si="25"/>
        <v>0</v>
      </c>
      <c r="CB48" s="30">
        <f t="shared" si="26"/>
        <v>584.7285599999999</v>
      </c>
      <c r="CC48" s="19">
        <f t="shared" si="27"/>
        <v>155.51186774861981</v>
      </c>
      <c r="CD48" s="14">
        <f t="shared" si="28"/>
        <v>429.2166922513801</v>
      </c>
      <c r="CE48" s="27">
        <v>0</v>
      </c>
      <c r="CF48" s="52">
        <f t="shared" si="29"/>
        <v>0.26595565598612086</v>
      </c>
    </row>
    <row r="49" spans="1:84" ht="17.100000000000001" customHeight="1" x14ac:dyDescent="0.2">
      <c r="A49" s="17">
        <v>44</v>
      </c>
      <c r="B49" s="33" t="s">
        <v>65</v>
      </c>
      <c r="C49" s="34">
        <v>40</v>
      </c>
      <c r="D49" s="18">
        <f t="shared" si="0"/>
        <v>226.29999999999998</v>
      </c>
      <c r="E49" s="13">
        <f>('[1]по будинку'!E49+'[2]по будинку'!E49+'[3]по будинку'!E49+'[4]по будинку'!E49+'[5]по будинку'!E49+'[6]по будинку'!E49)/6</f>
        <v>0</v>
      </c>
      <c r="F49" s="4">
        <f>('[7]Всі послуги'!E51+'[2]по будинку'!F49+'[3]по будинку'!F49+'[4]по будинку'!F49+'[5]по будинку'!F49+'[6]по будинку'!F49)/6</f>
        <v>226.29999999999998</v>
      </c>
      <c r="G49" s="38">
        <v>0.84799999999999998</v>
      </c>
      <c r="H49" s="14">
        <f>'[1]по будинку'!H49+'[2]по будинку'!H49+'[3]по будинку'!H49</f>
        <v>575.70720000000006</v>
      </c>
      <c r="I49" s="14">
        <f>('[7]Всі послуги'!F51+'[2]по будинку'!I49+'[3]по будинку'!I49+'[4]по будинку'!I49+'[5]по будинку'!I49+'[6]по будинку'!I49)/6</f>
        <v>0</v>
      </c>
      <c r="J49" s="38">
        <v>0.84799999999999998</v>
      </c>
      <c r="K49" s="48"/>
      <c r="L49" s="14">
        <f>'[1]по будинку'!K49+'[2]по будинку'!L49+'[3]по будинку'!K49</f>
        <v>0</v>
      </c>
      <c r="M49" s="20">
        <v>0</v>
      </c>
      <c r="N49" s="14">
        <f>'[1]по будинку'!M49+'[2]по будинку'!N49+'[3]по будинку'!M49</f>
        <v>0</v>
      </c>
      <c r="O49" s="19">
        <v>0</v>
      </c>
      <c r="P49" s="16">
        <f>'[7]Прибирання сходових кліто'!H50+'[2]по будинку'!P49+'[3]по будинку'!O49+'[4]по будинку'!O49+'[5]по будинку'!O49+'[6]по будинку'!O49</f>
        <v>0</v>
      </c>
      <c r="Q49" s="16">
        <f>'[7]Прибирання сходових кліто'!Y50+'[2]по будинку'!Q49+'[3]по будинку'!P49+'[4]по будинку'!P49+'[5]по будинку'!P49+'[6]по будинку'!P49</f>
        <v>0</v>
      </c>
      <c r="R49" s="14">
        <f t="shared" si="1"/>
        <v>0</v>
      </c>
      <c r="S49" s="14">
        <f t="shared" si="2"/>
        <v>0</v>
      </c>
      <c r="T49" s="14">
        <f>'[7]Прибирання прибуд терит.'!H49+'[2]по будинку'!T49+'[3]по будинку'!S49+'[4]по будинку'!S49+'[5]по будинку'!S49+'[6]по будинку'!S49</f>
        <v>0</v>
      </c>
      <c r="U49" s="16">
        <f>'[7]Прибирання прибуд терит.'!AG49+'[2]по будинку'!U49+'[3]по будинку'!T49+'[4]по будинку'!T49+'[5]по будинку'!T49+'[6]по будинку'!T49</f>
        <v>0</v>
      </c>
      <c r="V49" s="14">
        <f t="shared" si="3"/>
        <v>0</v>
      </c>
      <c r="W49" s="14">
        <f t="shared" si="4"/>
        <v>0</v>
      </c>
      <c r="X49" s="16">
        <f>'[7]Вивезення та знешкодження ТПВ'!H51+'[2]по будинку'!X49+'[3]по будинку'!W49+'[4]по будинку'!W49+'[5]по будинку'!W49</f>
        <v>423.18100000000004</v>
      </c>
      <c r="Y49" s="14">
        <f>'[7]Вивезення та знешкодження ТПВ'!V51+'[2]по будинку'!Y49+'[3]по будинку'!X49+'[4]по будинку'!X49+'[5]по будинку'!X49</f>
        <v>486.14050275801276</v>
      </c>
      <c r="Z49" s="14">
        <v>0</v>
      </c>
      <c r="AA49" s="14">
        <f t="shared" si="5"/>
        <v>62.959502758012718</v>
      </c>
      <c r="AB49" s="14">
        <f>'[7]Приб підвал, тех.поверхів,покр '!H51+'[2]по будинку'!AB49+'[3]по будинку'!AA49+'[4]по будинку'!AA49+'[5]по будинку'!AA49+'[6]по будинку'!AA49</f>
        <v>0</v>
      </c>
      <c r="AC49" s="16">
        <f>'[7]Приб підвал, тех.поверхів,покр '!Q51+'[2]по будинку'!AC49+'[3]по будинку'!AB49+'[4]по будинку'!AB49+'[5]по будинку'!AB49+'[6]по будинку'!AB49</f>
        <v>0</v>
      </c>
      <c r="AD49" s="14">
        <f t="shared" si="6"/>
        <v>0</v>
      </c>
      <c r="AE49" s="14">
        <v>0</v>
      </c>
      <c r="AF49" s="14">
        <f>'[7]ТО ліфтів'!H51+'[2]по будинку'!AF49+'[3]по будинку'!AE49+'[4]по будинку'!AE49+'[5]по будинку'!AE49+'[6]по будинку'!AE49</f>
        <v>0</v>
      </c>
      <c r="AG49" s="14">
        <f>'[7]ТО ліфтів'!Q51+'[2]по будинку'!AG49+'[3]по будинку'!AF49+'[4]по будинку'!AF49+'[5]по будинку'!AF49+'[6]по будинку'!AF49</f>
        <v>0</v>
      </c>
      <c r="AH49" s="14">
        <f t="shared" si="7"/>
        <v>0</v>
      </c>
      <c r="AI49" s="14">
        <f t="shared" si="8"/>
        <v>0</v>
      </c>
      <c r="AJ49" s="14">
        <f>'[7]Обслуг. дисп.'!H51+'[2]по будинку'!AJ49+'[3]по будинку'!AI49+'[4]по будинку'!AI49+'[5]по будинку'!AI49+'[6]по будинку'!AI49</f>
        <v>0</v>
      </c>
      <c r="AK49" s="14">
        <f>'[7]Обслуг. дисп.'!O51+'[2]по будинку'!AK49+'[3]по будинку'!AJ49+'[4]по будинку'!AJ49+'[5]по будинку'!AJ49+'[6]по будинку'!AJ49</f>
        <v>0</v>
      </c>
      <c r="AL49" s="14">
        <f t="shared" si="9"/>
        <v>0</v>
      </c>
      <c r="AM49" s="16">
        <f t="shared" si="10"/>
        <v>0</v>
      </c>
      <c r="AN49" s="14">
        <f>'[7]ТО внутр. буд.сист'!H49+'[2]по будинку'!AN49+'[3]по будинку'!AM49+'[4]по будинку'!AM49+'[5]по будинку'!AM49+'[6]по будинку'!AM49</f>
        <v>0</v>
      </c>
      <c r="AO49" s="14">
        <f>'[7]ТО внутр. буд.сист'!W49+'[2]по будинку'!AO49+'[3]по будинку'!AN49+'[4]по будинку'!AN49+'[5]по будинку'!AN49+'[6]по будинку'!AN49</f>
        <v>0</v>
      </c>
      <c r="AP49" s="14">
        <f t="shared" si="11"/>
        <v>0</v>
      </c>
      <c r="AQ49" s="14">
        <f t="shared" si="12"/>
        <v>0</v>
      </c>
      <c r="AR49" s="14">
        <f>[7]Дератизація!H50+'[2]по будинку'!AR49+'[3]по будинку'!AQ49+'[4]по будинку'!AQ49+'[5]по будинку'!AQ49+'[6]по будинку'!AQ49</f>
        <v>0</v>
      </c>
      <c r="AS49" s="14">
        <f>[7]Дератизація!O50+'[2]по будинку'!AS49+'[3]по будинку'!AR49+'[4]по будинку'!AR49+'[5]по будинку'!AR49+'[6]по будинку'!AR49</f>
        <v>0</v>
      </c>
      <c r="AT49" s="14">
        <f t="shared" si="13"/>
        <v>0</v>
      </c>
      <c r="AU49" s="14">
        <f t="shared" si="14"/>
        <v>0</v>
      </c>
      <c r="AV49" s="14">
        <f>[7]Дезінсекція!H51+'[2]по будинку'!AV49+'[3]по будинку'!AU49+'[4]по будинку'!AU49+'[5]по будинку'!AU49+'[6]по будинку'!AU49</f>
        <v>0</v>
      </c>
      <c r="AW49" s="14">
        <f>[7]Дезінсекція!O51+'[2]по будинку'!AW49+'[3]по будинку'!AV49+'[4]по будинку'!AV49+'[5]по будинку'!AV49+'[6]по будинку'!AV49</f>
        <v>0</v>
      </c>
      <c r="AX49" s="14">
        <f t="shared" si="15"/>
        <v>0</v>
      </c>
      <c r="AY49" s="14">
        <v>0</v>
      </c>
      <c r="AZ49" s="14">
        <f>'[7]Обслуг. ДВК'!H51+'[2]по будинку'!AZ49+'[3]по будинку'!AY49+'[4]по будинку'!AY49+'[5]по будинку'!AY49+'[6]по будинку'!AY49</f>
        <v>129.62464</v>
      </c>
      <c r="BA49" s="14">
        <f>'[7]Обслуг. ДВК'!Q51+'[2]по будинку'!BA49+'[3]по будинку'!AZ49+'[4]по будинку'!AZ49+'[5]по будинку'!AZ49+'[6]по будинку'!AZ49</f>
        <v>0</v>
      </c>
      <c r="BB49" s="14">
        <f t="shared" si="30"/>
        <v>129.62464</v>
      </c>
      <c r="BC49" s="14">
        <v>0</v>
      </c>
      <c r="BD49" s="14">
        <f>'[7]ТО мереж електропост.'!H52+'[2]по будинку'!BD49+'[3]по будинку'!BC49+'[4]по будинку'!BC49+'[5]по будинку'!BC49+'[6]по будинку'!BC49</f>
        <v>0</v>
      </c>
      <c r="BE49" s="16">
        <f>'[7]ТО мереж електропост.'!P52+'[2]по будинку'!BE49+'[3]по будинку'!BD49+'[4]по будинку'!BD49+'[5]по будинку'!BD49+'[6]по будинку'!BD49</f>
        <v>0</v>
      </c>
      <c r="BF49" s="14">
        <f t="shared" si="16"/>
        <v>0</v>
      </c>
      <c r="BG49" s="14">
        <f t="shared" si="17"/>
        <v>0</v>
      </c>
      <c r="BH49" s="14">
        <f>'[7]ПР констр.'!H51+'[2]по будинку'!BH49+'[3]по будинку'!BG49+'[4]по будинку'!BG49+'[5]по будинку'!BG49+'[6]по будинку'!BG49</f>
        <v>543.09736999999996</v>
      </c>
      <c r="BI49" s="14">
        <f>'[7]ПР констр.'!BT51+'[2]по будинку'!BI49+'[3]по будинку'!BH49+'[4]по будинку'!BH49+'[5]по будинку'!BH49+'[6]по будинку'!BH49</f>
        <v>1551.5520000000001</v>
      </c>
      <c r="BJ49" s="14">
        <f t="shared" si="18"/>
        <v>-1008.4546300000002</v>
      </c>
      <c r="BK49" s="14">
        <v>0</v>
      </c>
      <c r="BL49" s="14">
        <f>'[7]Прибирання та вивезення снігу'!H50+'[2]по будинку'!BL49+'[3]по будинку'!BK49+'[4]по будинку'!BK49+'[5]по будинку'!BK49+'[6]по будинку'!BK49</f>
        <v>0</v>
      </c>
      <c r="BM49" s="14">
        <f>'[7]Прибирання та вивезення снігу'!R50+'[2]по будинку'!BM49+'[3]по будинку'!BL49+'[4]по будинку'!BL49+'[5]по будинку'!BL49+'[6]по будинку'!BL49</f>
        <v>0</v>
      </c>
      <c r="BN49" s="14">
        <f t="shared" si="19"/>
        <v>0</v>
      </c>
      <c r="BO49" s="14">
        <f t="shared" si="20"/>
        <v>0</v>
      </c>
      <c r="BP49" s="14">
        <f>'[7]експлуатація номерних знаків'!H51+'[2]по будинку'!BP49+'[3]по будинку'!BO49+'[4]по будинку'!BO49+'[5]по будинку'!BO49+'[6]по будинку'!BO49</f>
        <v>0</v>
      </c>
      <c r="BQ49" s="14">
        <f>'[7]експлуатація номерних знаків'!P51+'[2]по будинку'!BQ49+'[3]по будинку'!BP49+'[4]по будинку'!BP49+'[5]по будинку'!BP49+'[6]по будинку'!BP49</f>
        <v>0</v>
      </c>
      <c r="BR49" s="19">
        <f t="shared" si="21"/>
        <v>0</v>
      </c>
      <c r="BS49" s="19">
        <v>0</v>
      </c>
      <c r="BT49" s="14">
        <f>'[7]Освітлення місць загального кор'!H51+'[2]по будинку'!BT49+'[3]по будинку'!BS49+'[4]по будинку'!BS49+'[5]по будинку'!BS49+'[6]по будинку'!BS49</f>
        <v>0</v>
      </c>
      <c r="BU49" s="14">
        <f>'[7]Освітлення місць загального кор'!Q51+'[2]по будинку'!BU49+'[3]по будинку'!BT49+'[4]по будинку'!BT49+'[5]по будинку'!BT49+'[6]по будинку'!BT49</f>
        <v>0</v>
      </c>
      <c r="BV49" s="14">
        <f t="shared" si="22"/>
        <v>0</v>
      </c>
      <c r="BW49" s="16">
        <f t="shared" si="23"/>
        <v>0</v>
      </c>
      <c r="BX49" s="14">
        <f>'[7]Енергопостачання ліфтів'!H51+'[2]по будинку'!BX49+'[3]по будинку'!BW49+'[4]по будинку'!BW49+'[5]по будинку'!BW49+'[6]по будинку'!BW49</f>
        <v>0</v>
      </c>
      <c r="BY49" s="14">
        <f>'[7]Енергопостачання ліфтів'!P51+'[2]по будинку'!BY49+'[3]по будинку'!BX49+'[4]по будинку'!BX49+'[5]по будинку'!BX49+'[6]по будинку'!BX49</f>
        <v>0</v>
      </c>
      <c r="BZ49" s="14">
        <f t="shared" si="24"/>
        <v>0</v>
      </c>
      <c r="CA49" s="27">
        <f t="shared" si="25"/>
        <v>0</v>
      </c>
      <c r="CB49" s="30">
        <f t="shared" si="26"/>
        <v>1095.90301</v>
      </c>
      <c r="CC49" s="19">
        <f t="shared" si="27"/>
        <v>2037.6925027580128</v>
      </c>
      <c r="CD49" s="14">
        <v>0</v>
      </c>
      <c r="CE49" s="27">
        <f>CC49-CB49</f>
        <v>941.78949275801278</v>
      </c>
      <c r="CF49" s="52">
        <f t="shared" si="29"/>
        <v>1.8593730322521997</v>
      </c>
    </row>
    <row r="50" spans="1:84" ht="17.100000000000001" customHeight="1" x14ac:dyDescent="0.2">
      <c r="A50" s="17">
        <v>45</v>
      </c>
      <c r="B50" s="33" t="s">
        <v>66</v>
      </c>
      <c r="C50" s="34">
        <v>1</v>
      </c>
      <c r="D50" s="18">
        <f t="shared" si="0"/>
        <v>318.3</v>
      </c>
      <c r="E50" s="13">
        <f>('[1]по будинку'!E50+'[2]по будинку'!E50+'[3]по будинку'!E50+'[4]по будинку'!E50+'[5]по будинку'!E50+'[6]по будинку'!E50)/6</f>
        <v>0</v>
      </c>
      <c r="F50" s="4">
        <f>('[7]Всі послуги'!E52+'[2]по будинку'!F50+'[3]по будинку'!F50+'[4]по будинку'!F50+'[5]по будинку'!F50+'[6]по будинку'!F50)/6</f>
        <v>318.3</v>
      </c>
      <c r="G50" s="38">
        <v>0.89300000000000002</v>
      </c>
      <c r="H50" s="14">
        <f>'[1]по будинку'!H50+'[2]по будинку'!H50+'[3]по будинку'!H50</f>
        <v>852.72569999999996</v>
      </c>
      <c r="I50" s="14">
        <f>('[7]Всі послуги'!F52+'[2]по будинку'!I50+'[3]по будинку'!I50+'[4]по будинку'!I50+'[5]по будинку'!I50+'[6]по будинку'!I50)/6</f>
        <v>0</v>
      </c>
      <c r="J50" s="38">
        <v>0.89300000000000002</v>
      </c>
      <c r="K50" s="48"/>
      <c r="L50" s="14">
        <f>'[1]по будинку'!K50+'[2]по будинку'!L50+'[3]по будинку'!K50</f>
        <v>0</v>
      </c>
      <c r="M50" s="20">
        <v>0</v>
      </c>
      <c r="N50" s="14">
        <f>'[1]по будинку'!M50+'[2]по будинку'!N50+'[3]по будинку'!M50</f>
        <v>0</v>
      </c>
      <c r="O50" s="19">
        <v>0</v>
      </c>
      <c r="P50" s="16">
        <f>'[7]Прибирання сходових кліто'!H51+'[2]по будинку'!P50+'[3]по будинку'!O50+'[4]по будинку'!O50+'[5]по будинку'!O50+'[6]по будинку'!O50</f>
        <v>0</v>
      </c>
      <c r="Q50" s="16">
        <f>'[7]Прибирання сходових кліто'!Y51+'[2]по будинку'!Q50+'[3]по будинку'!P50+'[4]по будинку'!P50+'[5]по будинку'!P50+'[6]по будинку'!P50</f>
        <v>0</v>
      </c>
      <c r="R50" s="14">
        <f t="shared" si="1"/>
        <v>0</v>
      </c>
      <c r="S50" s="14">
        <f t="shared" si="2"/>
        <v>0</v>
      </c>
      <c r="T50" s="14">
        <f>'[7]Прибирання прибуд терит.'!H50+'[2]по будинку'!T50+'[3]по будинку'!S50+'[4]по будинку'!S50+'[5]по будинку'!S50+'[6]по будинку'!S50</f>
        <v>0</v>
      </c>
      <c r="U50" s="16">
        <f>'[7]Прибирання прибуд терит.'!AG50+'[2]по будинку'!U50+'[3]по будинку'!T50+'[4]по будинку'!T50+'[5]по будинку'!T50+'[6]по будинку'!T50</f>
        <v>0</v>
      </c>
      <c r="V50" s="14">
        <f t="shared" si="3"/>
        <v>0</v>
      </c>
      <c r="W50" s="14">
        <f t="shared" si="4"/>
        <v>0</v>
      </c>
      <c r="X50" s="16">
        <f>'[7]Вивезення та знешкодження ТПВ'!H52+'[2]по будинку'!X50+'[3]по будинку'!W50+'[4]по будинку'!W50+'[5]по будинку'!W50</f>
        <v>635.00850000000003</v>
      </c>
      <c r="Y50" s="14">
        <f>'[7]Вивезення та знешкодження ТПВ'!V52+'[2]по будинку'!Y50+'[3]по будинку'!X50+'[4]по будинку'!X50+'[5]по будинку'!X50</f>
        <v>729.26529079094621</v>
      </c>
      <c r="Z50" s="14">
        <v>0</v>
      </c>
      <c r="AA50" s="14">
        <f t="shared" si="5"/>
        <v>94.256790790946184</v>
      </c>
      <c r="AB50" s="14">
        <f>'[7]Приб підвал, тех.поверхів,покр '!H52+'[2]по будинку'!AB50+'[3]по будинку'!AA50+'[4]по будинку'!AA50+'[5]по будинку'!AA50+'[6]по будинку'!AA50</f>
        <v>0</v>
      </c>
      <c r="AC50" s="16">
        <f>'[7]Приб підвал, тех.поверхів,покр '!Q52+'[2]по будинку'!AC50+'[3]по будинку'!AB50+'[4]по будинку'!AB50+'[5]по будинку'!AB50+'[6]по будинку'!AB50</f>
        <v>0</v>
      </c>
      <c r="AD50" s="14">
        <f t="shared" si="6"/>
        <v>0</v>
      </c>
      <c r="AE50" s="14">
        <v>0</v>
      </c>
      <c r="AF50" s="14">
        <f>'[7]ТО ліфтів'!H52+'[2]по будинку'!AF50+'[3]по будинку'!AE50+'[4]по будинку'!AE50+'[5]по будинку'!AE50+'[6]по будинку'!AE50</f>
        <v>0</v>
      </c>
      <c r="AG50" s="14">
        <f>'[7]ТО ліфтів'!Q52+'[2]по будинку'!AG50+'[3]по будинку'!AF50+'[4]по будинку'!AF50+'[5]по будинку'!AF50+'[6]по будинку'!AF50</f>
        <v>0</v>
      </c>
      <c r="AH50" s="14">
        <f t="shared" si="7"/>
        <v>0</v>
      </c>
      <c r="AI50" s="14">
        <f t="shared" si="8"/>
        <v>0</v>
      </c>
      <c r="AJ50" s="14">
        <f>'[7]Обслуг. дисп.'!H52+'[2]по будинку'!AJ50+'[3]по будинку'!AI50+'[4]по будинку'!AI50+'[5]по будинку'!AI50+'[6]по будинку'!AI50</f>
        <v>0</v>
      </c>
      <c r="AK50" s="14">
        <f>'[7]Обслуг. дисп.'!O52+'[2]по будинку'!AK50+'[3]по будинку'!AJ50+'[4]по будинку'!AJ50+'[5]по будинку'!AJ50+'[6]по будинку'!AJ50</f>
        <v>0</v>
      </c>
      <c r="AL50" s="14">
        <f t="shared" si="9"/>
        <v>0</v>
      </c>
      <c r="AM50" s="16">
        <f t="shared" si="10"/>
        <v>0</v>
      </c>
      <c r="AN50" s="14">
        <f>'[7]ТО внутр. буд.сист'!H50+'[2]по будинку'!AN50+'[3]по будинку'!AM50+'[4]по будинку'!AM50+'[5]по будинку'!AM50+'[6]по будинку'!AM50</f>
        <v>0</v>
      </c>
      <c r="AO50" s="14">
        <f>'[7]ТО внутр. буд.сист'!W50+'[2]по будинку'!AO50+'[3]по будинку'!AN50+'[4]по будинку'!AN50+'[5]по будинку'!AN50+'[6]по будинку'!AN50</f>
        <v>0</v>
      </c>
      <c r="AP50" s="14">
        <f t="shared" si="11"/>
        <v>0</v>
      </c>
      <c r="AQ50" s="14">
        <f t="shared" si="12"/>
        <v>0</v>
      </c>
      <c r="AR50" s="14">
        <f>[7]Дератизація!H51+'[2]по будинку'!AR50+'[3]по будинку'!AQ50+'[4]по будинку'!AQ50+'[5]по будинку'!AQ50+'[6]по будинку'!AQ50</f>
        <v>0</v>
      </c>
      <c r="AS50" s="14">
        <f>[7]Дератизація!O51+'[2]по будинку'!AS50+'[3]по будинку'!AR50+'[4]по будинку'!AR50+'[5]по будинку'!AR50+'[6]по будинку'!AR50</f>
        <v>0</v>
      </c>
      <c r="AT50" s="14">
        <f t="shared" si="13"/>
        <v>0</v>
      </c>
      <c r="AU50" s="14">
        <f t="shared" si="14"/>
        <v>0</v>
      </c>
      <c r="AV50" s="14">
        <f>[7]Дезінсекція!H52+'[2]по будинку'!AV50+'[3]по будинку'!AU50+'[4]по будинку'!AU50+'[5]по будинку'!AU50+'[6]по будинку'!AU50</f>
        <v>0</v>
      </c>
      <c r="AW50" s="14">
        <f>[7]Дезінсекція!O52+'[2]по будинку'!AW50+'[3]по будинку'!AV50+'[4]по будинку'!AV50+'[5]по будинку'!AV50+'[6]по будинку'!AV50</f>
        <v>0</v>
      </c>
      <c r="AX50" s="14">
        <f t="shared" si="15"/>
        <v>0</v>
      </c>
      <c r="AY50" s="14">
        <v>0</v>
      </c>
      <c r="AZ50" s="14">
        <f>'[7]Обслуг. ДВК'!H52+'[2]по будинку'!AZ50+'[3]по будинку'!AY50+'[4]по будинку'!AY50+'[5]по будинку'!AY50+'[6]по будинку'!AY50</f>
        <v>196.13646</v>
      </c>
      <c r="BA50" s="14">
        <f>'[7]Обслуг. ДВК'!Q52+'[2]по будинку'!BA50+'[3]по будинку'!AZ50+'[4]по будинку'!AZ50+'[5]по будинку'!AZ50+'[6]по будинку'!AZ50</f>
        <v>377.62134757030003</v>
      </c>
      <c r="BB50" s="14">
        <v>0</v>
      </c>
      <c r="BC50" s="14">
        <f>BA50-AZ50</f>
        <v>181.48488757030003</v>
      </c>
      <c r="BD50" s="14">
        <f>'[7]ТО мереж електропост.'!H53+'[2]по будинку'!BD50+'[3]по будинку'!BC50+'[4]по будинку'!BC50+'[5]по будинку'!BC50+'[6]по будинку'!BC50</f>
        <v>0</v>
      </c>
      <c r="BE50" s="16">
        <f>'[7]ТО мереж електропост.'!P53+'[2]по будинку'!BE50+'[3]по будинку'!BD50+'[4]по будинку'!BD50+'[5]по будинку'!BD50+'[6]по будинку'!BD50</f>
        <v>0</v>
      </c>
      <c r="BF50" s="14">
        <f t="shared" si="16"/>
        <v>0</v>
      </c>
      <c r="BG50" s="14">
        <f t="shared" si="17"/>
        <v>0</v>
      </c>
      <c r="BH50" s="14">
        <f>'[7]ПР констр.'!H52+'[2]по будинку'!BH50+'[3]по будинку'!BG50+'[4]по будинку'!BG50+'[5]по будинку'!BG50+'[6]по будинку'!BG50</f>
        <v>789.86144999999999</v>
      </c>
      <c r="BI50" s="14">
        <f>'[7]ПР констр.'!BT52+'[2]по будинку'!BI50+'[3]по будинку'!BH50+'[4]по будинку'!BH50+'[5]по будинку'!BH50+'[6]по будинку'!BH50</f>
        <v>0</v>
      </c>
      <c r="BJ50" s="14">
        <f t="shared" si="18"/>
        <v>789.86144999999999</v>
      </c>
      <c r="BK50" s="14">
        <v>0</v>
      </c>
      <c r="BL50" s="14">
        <f>'[7]Прибирання та вивезення снігу'!H51+'[2]по будинку'!BL50+'[3]по будинку'!BK50+'[4]по будинку'!BK50+'[5]по будинку'!BK50+'[6]по будинку'!BK50</f>
        <v>0</v>
      </c>
      <c r="BM50" s="14">
        <f>'[7]Прибирання та вивезення снігу'!R51+'[2]по будинку'!BM50+'[3]по будинку'!BL50+'[4]по будинку'!BL50+'[5]по будинку'!BL50+'[6]по будинку'!BL50</f>
        <v>0</v>
      </c>
      <c r="BN50" s="14">
        <f t="shared" si="19"/>
        <v>0</v>
      </c>
      <c r="BO50" s="14">
        <f t="shared" si="20"/>
        <v>0</v>
      </c>
      <c r="BP50" s="14">
        <f>'[7]експлуатація номерних знаків'!H52+'[2]по будинку'!BP50+'[3]по будинку'!BO50+'[4]по будинку'!BO50+'[5]по будинку'!BO50+'[6]по будинку'!BO50</f>
        <v>0</v>
      </c>
      <c r="BQ50" s="14">
        <f>'[7]експлуатація номерних знаків'!P52+'[2]по будинку'!BQ50+'[3]по будинку'!BP50+'[4]по будинку'!BP50+'[5]по будинку'!BP50+'[6]по будинку'!BP50</f>
        <v>0</v>
      </c>
      <c r="BR50" s="19">
        <f t="shared" si="21"/>
        <v>0</v>
      </c>
      <c r="BS50" s="19">
        <v>0</v>
      </c>
      <c r="BT50" s="14">
        <f>'[7]Освітлення місць загального кор'!H52+'[2]по будинку'!BT50+'[3]по будинку'!BS50+'[4]по будинку'!BS50+'[5]по будинку'!BS50+'[6]по будинку'!BS50</f>
        <v>0</v>
      </c>
      <c r="BU50" s="14">
        <f>'[7]Освітлення місць загального кор'!Q52+'[2]по будинку'!BU50+'[3]по будинку'!BT50+'[4]по будинку'!BT50+'[5]по будинку'!BT50+'[6]по будинку'!BT50</f>
        <v>0</v>
      </c>
      <c r="BV50" s="14">
        <f t="shared" si="22"/>
        <v>0</v>
      </c>
      <c r="BW50" s="16">
        <f t="shared" si="23"/>
        <v>0</v>
      </c>
      <c r="BX50" s="14">
        <f>'[7]Енергопостачання ліфтів'!H52+'[2]по будинку'!BX50+'[3]по будинку'!BW50+'[4]по будинку'!BW50+'[5]по будинку'!BW50+'[6]по будинку'!BW50</f>
        <v>0</v>
      </c>
      <c r="BY50" s="14">
        <f>'[7]Енергопостачання ліфтів'!P52+'[2]по будинку'!BY50+'[3]по будинку'!BX50+'[4]по будинку'!BX50+'[5]по будинку'!BX50+'[6]по будинку'!BX50</f>
        <v>0</v>
      </c>
      <c r="BZ50" s="14">
        <f t="shared" si="24"/>
        <v>0</v>
      </c>
      <c r="CA50" s="27">
        <f t="shared" si="25"/>
        <v>0</v>
      </c>
      <c r="CB50" s="30">
        <f t="shared" si="26"/>
        <v>1621.00641</v>
      </c>
      <c r="CC50" s="19">
        <f t="shared" si="27"/>
        <v>1106.8866383612462</v>
      </c>
      <c r="CD50" s="14">
        <f t="shared" si="28"/>
        <v>514.11977163875372</v>
      </c>
      <c r="CE50" s="27">
        <v>0</v>
      </c>
      <c r="CF50" s="52">
        <f t="shared" si="29"/>
        <v>0.6828391495140641</v>
      </c>
    </row>
    <row r="51" spans="1:84" ht="17.100000000000001" customHeight="1" x14ac:dyDescent="0.2">
      <c r="A51" s="11">
        <v>46</v>
      </c>
      <c r="B51" s="33" t="s">
        <v>66</v>
      </c>
      <c r="C51" s="34">
        <v>11</v>
      </c>
      <c r="D51" s="18">
        <f t="shared" si="0"/>
        <v>235.1</v>
      </c>
      <c r="E51" s="13">
        <f>('[1]по будинку'!E51+'[2]по будинку'!E51+'[3]по будинку'!E51+'[4]по будинку'!E51+'[5]по будинку'!E51+'[6]по будинку'!E51)/6</f>
        <v>0</v>
      </c>
      <c r="F51" s="4">
        <f>('[7]Всі послуги'!E53+'[2]по будинку'!F51+'[3]по будинку'!F51+'[4]по будинку'!F51+'[5]по будинку'!F51+'[6]по будинку'!F51)/6</f>
        <v>235.1</v>
      </c>
      <c r="G51" s="38">
        <v>1.0009999999999999</v>
      </c>
      <c r="H51" s="14">
        <f>'[1]по будинку'!H51+'[2]по будинку'!H51+'[3]по будинку'!H51</f>
        <v>706.00529999999981</v>
      </c>
      <c r="I51" s="14">
        <f>('[7]Всі послуги'!F53+'[2]по будинку'!I51+'[3]по будинку'!I51+'[4]по будинку'!I51+'[5]по будинку'!I51+'[6]по будинку'!I51)/6</f>
        <v>0</v>
      </c>
      <c r="J51" s="38">
        <v>1.0009999999999999</v>
      </c>
      <c r="K51" s="48"/>
      <c r="L51" s="14">
        <f>'[1]по будинку'!K51+'[2]по будинку'!L51+'[3]по будинку'!K51</f>
        <v>0</v>
      </c>
      <c r="M51" s="20">
        <v>0</v>
      </c>
      <c r="N51" s="14">
        <f>'[1]по будинку'!M51+'[2]по будинку'!N51+'[3]по будинку'!M51</f>
        <v>0</v>
      </c>
      <c r="O51" s="19">
        <v>0</v>
      </c>
      <c r="P51" s="16">
        <f>'[7]Прибирання сходових кліто'!H52+'[2]по будинку'!P51+'[3]по будинку'!O51+'[4]по будинку'!O51+'[5]по будинку'!O51+'[6]по будинку'!O51</f>
        <v>0</v>
      </c>
      <c r="Q51" s="16">
        <f>'[7]Прибирання сходових кліто'!Y52+'[2]по будинку'!Q51+'[3]по будинку'!P51+'[4]по будинку'!P51+'[5]по будинку'!P51+'[6]по будинку'!P51</f>
        <v>0</v>
      </c>
      <c r="R51" s="14">
        <f t="shared" si="1"/>
        <v>0</v>
      </c>
      <c r="S51" s="14">
        <f t="shared" si="2"/>
        <v>0</v>
      </c>
      <c r="T51" s="14">
        <f>'[7]Прибирання прибуд терит.'!H51+'[2]по будинку'!T51+'[3]по будинку'!S51+'[4]по будинку'!S51+'[5]по будинку'!S51+'[6]по будинку'!S51</f>
        <v>0</v>
      </c>
      <c r="U51" s="16">
        <f>'[7]Прибирання прибуд терит.'!AG51+'[2]по будинку'!U51+'[3]по будинку'!T51+'[4]по будинку'!T51+'[5]по будинку'!T51+'[6]по будинку'!T51</f>
        <v>0</v>
      </c>
      <c r="V51" s="14">
        <f t="shared" si="3"/>
        <v>0</v>
      </c>
      <c r="W51" s="14">
        <f t="shared" si="4"/>
        <v>0</v>
      </c>
      <c r="X51" s="16">
        <f>'[7]Вивезення та знешкодження ТПВ'!H53+'[2]по будинку'!X51+'[3]по будинку'!W51+'[4]по будинку'!W51+'[5]по будинку'!W51</f>
        <v>465.49799999999999</v>
      </c>
      <c r="Y51" s="14">
        <f>'[7]Вивезення та знешкодження ТПВ'!V53+'[2]по будинку'!Y51+'[3]по будинку'!X51+'[4]по будинку'!X51+'[5]по будинку'!X51</f>
        <v>495.87817188979693</v>
      </c>
      <c r="Z51" s="14">
        <v>0</v>
      </c>
      <c r="AA51" s="14">
        <f t="shared" si="5"/>
        <v>30.380171889796941</v>
      </c>
      <c r="AB51" s="14">
        <f>'[7]Приб підвал, тех.поверхів,покр '!H53+'[2]по будинку'!AB51+'[3]по будинку'!AA51+'[4]по будинку'!AA51+'[5]по будинку'!AA51+'[6]по будинку'!AA51</f>
        <v>0</v>
      </c>
      <c r="AC51" s="16">
        <f>'[7]Приб підвал, тех.поверхів,покр '!Q53+'[2]по будинку'!AC51+'[3]по будинку'!AB51+'[4]по будинку'!AB51+'[5]по будинку'!AB51+'[6]по будинку'!AB51</f>
        <v>0</v>
      </c>
      <c r="AD51" s="14">
        <f t="shared" si="6"/>
        <v>0</v>
      </c>
      <c r="AE51" s="14">
        <v>0</v>
      </c>
      <c r="AF51" s="14">
        <f>'[7]ТО ліфтів'!H53+'[2]по будинку'!AF51+'[3]по будинку'!AE51+'[4]по будинку'!AE51+'[5]по будинку'!AE51+'[6]по будинку'!AE51</f>
        <v>0</v>
      </c>
      <c r="AG51" s="14">
        <f>'[7]ТО ліфтів'!Q53+'[2]по будинку'!AG51+'[3]по будинку'!AF51+'[4]по будинку'!AF51+'[5]по будинку'!AF51+'[6]по будинку'!AF51</f>
        <v>0</v>
      </c>
      <c r="AH51" s="14">
        <f t="shared" si="7"/>
        <v>0</v>
      </c>
      <c r="AI51" s="14">
        <f t="shared" si="8"/>
        <v>0</v>
      </c>
      <c r="AJ51" s="14">
        <f>'[7]Обслуг. дисп.'!H53+'[2]по будинку'!AJ51+'[3]по будинку'!AI51+'[4]по будинку'!AI51+'[5]по будинку'!AI51+'[6]по будинку'!AI51</f>
        <v>0</v>
      </c>
      <c r="AK51" s="14">
        <f>'[7]Обслуг. дисп.'!O53+'[2]по будинку'!AK51+'[3]по будинку'!AJ51+'[4]по будинку'!AJ51+'[5]по будинку'!AJ51+'[6]по будинку'!AJ51</f>
        <v>0</v>
      </c>
      <c r="AL51" s="14">
        <f t="shared" si="9"/>
        <v>0</v>
      </c>
      <c r="AM51" s="16">
        <f t="shared" si="10"/>
        <v>0</v>
      </c>
      <c r="AN51" s="14">
        <f>'[7]ТО внутр. буд.сист'!H51+'[2]по будинку'!AN51+'[3]по будинку'!AM51+'[4]по будинку'!AM51+'[5]по будинку'!AM51+'[6]по будинку'!AM51</f>
        <v>0</v>
      </c>
      <c r="AO51" s="14">
        <f>'[7]ТО внутр. буд.сист'!W51+'[2]по будинку'!AO51+'[3]по будинку'!AN51+'[4]по будинку'!AN51+'[5]по будинку'!AN51+'[6]по будинку'!AN51</f>
        <v>0</v>
      </c>
      <c r="AP51" s="14">
        <f t="shared" si="11"/>
        <v>0</v>
      </c>
      <c r="AQ51" s="14">
        <f t="shared" si="12"/>
        <v>0</v>
      </c>
      <c r="AR51" s="14">
        <f>[7]Дератизація!H52+'[2]по будинку'!AR51+'[3]по будинку'!AQ51+'[4]по будинку'!AQ51+'[5]по будинку'!AQ51+'[6]по будинку'!AQ51</f>
        <v>0</v>
      </c>
      <c r="AS51" s="14">
        <f>[7]Дератизація!O52+'[2]по будинку'!AS51+'[3]по будинку'!AR51+'[4]по будинку'!AR51+'[5]по будинку'!AR51+'[6]по будинку'!AR51</f>
        <v>0</v>
      </c>
      <c r="AT51" s="14">
        <f t="shared" si="13"/>
        <v>0</v>
      </c>
      <c r="AU51" s="14">
        <f t="shared" si="14"/>
        <v>0</v>
      </c>
      <c r="AV51" s="14">
        <f>[7]Дезінсекція!H53+'[2]по будинку'!AV51+'[3]по будинку'!AU51+'[4]по будинку'!AU51+'[5]по будинку'!AU51+'[6]по будинку'!AU51</f>
        <v>0</v>
      </c>
      <c r="AW51" s="14">
        <f>[7]Дезінсекція!O53+'[2]по будинку'!AW51+'[3]по будинку'!AV51+'[4]по будинку'!AV51+'[5]по будинку'!AV51+'[6]по будинку'!AV51</f>
        <v>0</v>
      </c>
      <c r="AX51" s="14">
        <f t="shared" si="15"/>
        <v>0</v>
      </c>
      <c r="AY51" s="14">
        <v>0</v>
      </c>
      <c r="AZ51" s="14">
        <f>'[7]Обслуг. ДВК'!H53+'[2]по будинку'!AZ51+'[3]по будинку'!AY51+'[4]по будинку'!AY51+'[5]по будинку'!AY51+'[6]по будинку'!AY51</f>
        <v>261.87788999999998</v>
      </c>
      <c r="BA51" s="14">
        <f>'[7]Обслуг. ДВК'!Q53+'[2]по будинку'!BA51+'[3]по будинку'!AZ51+'[4]по будинку'!AZ51+'[5]по будинку'!AZ51+'[6]по будинку'!AZ51</f>
        <v>201.73009775774972</v>
      </c>
      <c r="BB51" s="14">
        <f t="shared" si="30"/>
        <v>60.147792242250262</v>
      </c>
      <c r="BC51" s="14">
        <v>0</v>
      </c>
      <c r="BD51" s="14">
        <f>'[7]ТО мереж електропост.'!H54+'[2]по будинку'!BD51+'[3]по будинку'!BC51+'[4]по будинку'!BC51+'[5]по будинку'!BC51+'[6]по будинку'!BC51</f>
        <v>0</v>
      </c>
      <c r="BE51" s="16">
        <f>'[7]ТО мереж електропост.'!P54+'[2]по будинку'!BE51+'[3]по будинку'!BD51+'[4]по будинку'!BD51+'[5]по будинку'!BD51+'[6]по будинку'!BD51</f>
        <v>0</v>
      </c>
      <c r="BF51" s="14">
        <f t="shared" si="16"/>
        <v>0</v>
      </c>
      <c r="BG51" s="14">
        <f t="shared" si="17"/>
        <v>0</v>
      </c>
      <c r="BH51" s="14">
        <f>'[7]ПР констр.'!H53+'[2]по будинку'!BH51+'[3]по будинку'!BG51+'[4]по будинку'!BG51+'[5]по будинку'!BG51+'[6]по будинку'!BG51</f>
        <v>628.96303</v>
      </c>
      <c r="BI51" s="14">
        <f>'[7]ПР констр.'!BT53+'[2]по будинку'!BI51+'[3]по будинку'!BH51+'[4]по будинку'!BH51+'[5]по будинку'!BH51+'[6]по будинку'!BH51</f>
        <v>0</v>
      </c>
      <c r="BJ51" s="14">
        <f t="shared" si="18"/>
        <v>628.96303</v>
      </c>
      <c r="BK51" s="14">
        <v>0</v>
      </c>
      <c r="BL51" s="14">
        <f>'[7]Прибирання та вивезення снігу'!H52+'[2]по будинку'!BL51+'[3]по будинку'!BK51+'[4]по будинку'!BK51+'[5]по будинку'!BK51+'[6]по будинку'!BK51</f>
        <v>0</v>
      </c>
      <c r="BM51" s="14">
        <f>'[7]Прибирання та вивезення снігу'!R52+'[2]по будинку'!BM51+'[3]по будинку'!BL51+'[4]по будинку'!BL51+'[5]по будинку'!BL51+'[6]по будинку'!BL51</f>
        <v>0</v>
      </c>
      <c r="BN51" s="14">
        <f t="shared" si="19"/>
        <v>0</v>
      </c>
      <c r="BO51" s="14">
        <f t="shared" si="20"/>
        <v>0</v>
      </c>
      <c r="BP51" s="14">
        <f>'[7]експлуатація номерних знаків'!H53+'[2]по будинку'!BP51+'[3]по будинку'!BO51+'[4]по будинку'!BO51+'[5]по будинку'!BO51+'[6]по будинку'!BO51</f>
        <v>0</v>
      </c>
      <c r="BQ51" s="14">
        <f>'[7]експлуатація номерних знаків'!P53+'[2]по будинку'!BQ51+'[3]по будинку'!BP51+'[4]по будинку'!BP51+'[5]по будинку'!BP51+'[6]по будинку'!BP51</f>
        <v>0</v>
      </c>
      <c r="BR51" s="19">
        <f t="shared" si="21"/>
        <v>0</v>
      </c>
      <c r="BS51" s="19">
        <v>0</v>
      </c>
      <c r="BT51" s="14">
        <f>'[7]Освітлення місць загального кор'!H53+'[2]по будинку'!BT51+'[3]по будинку'!BS51+'[4]по будинку'!BS51+'[5]по будинку'!BS51+'[6]по будинку'!BS51</f>
        <v>0</v>
      </c>
      <c r="BU51" s="14">
        <f>'[7]Освітлення місць загального кор'!Q53+'[2]по будинку'!BU51+'[3]по будинку'!BT51+'[4]по будинку'!BT51+'[5]по будинку'!BT51+'[6]по будинку'!BT51</f>
        <v>0</v>
      </c>
      <c r="BV51" s="14">
        <f t="shared" si="22"/>
        <v>0</v>
      </c>
      <c r="BW51" s="16">
        <f t="shared" si="23"/>
        <v>0</v>
      </c>
      <c r="BX51" s="14">
        <f>'[7]Енергопостачання ліфтів'!H53+'[2]по будинку'!BX51+'[3]по будинку'!BW51+'[4]по будинку'!BW51+'[5]по будинку'!BW51+'[6]по будинку'!BW51</f>
        <v>0</v>
      </c>
      <c r="BY51" s="14">
        <f>'[7]Енергопостачання ліфтів'!P53+'[2]по будинку'!BY51+'[3]по будинку'!BX51+'[4]по будинку'!BX51+'[5]по будинку'!BX51+'[6]по будинку'!BX51</f>
        <v>0</v>
      </c>
      <c r="BZ51" s="14">
        <f t="shared" si="24"/>
        <v>0</v>
      </c>
      <c r="CA51" s="27">
        <f t="shared" si="25"/>
        <v>0</v>
      </c>
      <c r="CB51" s="30">
        <f t="shared" si="26"/>
        <v>1356.3389200000001</v>
      </c>
      <c r="CC51" s="19">
        <f t="shared" si="27"/>
        <v>697.60826964754665</v>
      </c>
      <c r="CD51" s="14">
        <f t="shared" si="28"/>
        <v>658.73065035245349</v>
      </c>
      <c r="CE51" s="27">
        <v>0</v>
      </c>
      <c r="CF51" s="52">
        <f t="shared" si="29"/>
        <v>0.51433182323452498</v>
      </c>
    </row>
    <row r="52" spans="1:84" ht="17.100000000000001" customHeight="1" x14ac:dyDescent="0.2">
      <c r="A52" s="17">
        <v>47</v>
      </c>
      <c r="B52" s="33" t="s">
        <v>66</v>
      </c>
      <c r="C52" s="34">
        <v>7</v>
      </c>
      <c r="D52" s="18">
        <f t="shared" si="0"/>
        <v>261</v>
      </c>
      <c r="E52" s="13">
        <f>('[1]по будинку'!E52+'[2]по будинку'!E52+'[3]по будинку'!E52+'[4]по будинку'!E52+'[5]по будинку'!E52+'[6]по будинку'!E52)/6</f>
        <v>0</v>
      </c>
      <c r="F52" s="4">
        <f>('[7]Всі послуги'!E54+'[2]по будинку'!F52+'[3]по будинку'!F52+'[4]по будинку'!F52+'[5]по будинку'!F52+'[6]по будинку'!F52)/6</f>
        <v>261</v>
      </c>
      <c r="G52" s="38">
        <v>0.99399999999999999</v>
      </c>
      <c r="H52" s="14">
        <f>'[1]по будинку'!H52+'[2]по будинку'!H52+'[3]по будинку'!H52</f>
        <v>778.30200000000013</v>
      </c>
      <c r="I52" s="14">
        <f>('[7]Всі послуги'!F54+'[2]по будинку'!I52+'[3]по будинку'!I52+'[4]по будинку'!I52+'[5]по будинку'!I52+'[6]по будинку'!I52)/6</f>
        <v>0</v>
      </c>
      <c r="J52" s="38">
        <v>0.99399999999999999</v>
      </c>
      <c r="K52" s="48"/>
      <c r="L52" s="14">
        <f>'[1]по будинку'!K52+'[2]по будинку'!L52+'[3]по будинку'!K52</f>
        <v>0</v>
      </c>
      <c r="M52" s="20">
        <v>0</v>
      </c>
      <c r="N52" s="14">
        <f>'[1]по будинку'!M52+'[2]по будинку'!N52+'[3]по будинку'!M52</f>
        <v>0</v>
      </c>
      <c r="O52" s="19">
        <v>0</v>
      </c>
      <c r="P52" s="16">
        <f>'[7]Прибирання сходових кліто'!H53+'[2]по будинку'!P52+'[3]по будинку'!O52+'[4]по будинку'!O52+'[5]по будинку'!O52+'[6]по будинку'!O52</f>
        <v>0</v>
      </c>
      <c r="Q52" s="16">
        <f>'[7]Прибирання сходових кліто'!Y53+'[2]по будинку'!Q52+'[3]по будинку'!P52+'[4]по будинку'!P52+'[5]по будинку'!P52+'[6]по будинку'!P52</f>
        <v>0</v>
      </c>
      <c r="R52" s="14">
        <f t="shared" si="1"/>
        <v>0</v>
      </c>
      <c r="S52" s="14">
        <f t="shared" si="2"/>
        <v>0</v>
      </c>
      <c r="T52" s="14">
        <f>'[7]Прибирання прибуд терит.'!H52+'[2]по будинку'!T52+'[3]по будинку'!S52+'[4]по будинку'!S52+'[5]по будинку'!S52+'[6]по будинку'!S52</f>
        <v>0</v>
      </c>
      <c r="U52" s="16">
        <f>'[7]Прибирання прибуд терит.'!AG52+'[2]по будинку'!U52+'[3]по будинку'!T52+'[4]по будинку'!T52+'[5]по будинку'!T52+'[6]по будинку'!T52</f>
        <v>0</v>
      </c>
      <c r="V52" s="14">
        <f t="shared" si="3"/>
        <v>0</v>
      </c>
      <c r="W52" s="14">
        <f t="shared" si="4"/>
        <v>0</v>
      </c>
      <c r="X52" s="16">
        <f>'[7]Вивезення та знешкодження ТПВ'!H54+'[2]по будинку'!X52+'[3]по будинку'!W52+'[4]по будинку'!W52+'[5]по будинку'!W52</f>
        <v>592.47</v>
      </c>
      <c r="Y52" s="14">
        <f>'[7]Вивезення та знешкодження ТПВ'!V54+'[2]по будинку'!Y52+'[3]по будинку'!X52+'[4]по будинку'!X52+'[5]по будинку'!X52</f>
        <v>641.72439570781057</v>
      </c>
      <c r="Z52" s="14">
        <v>0</v>
      </c>
      <c r="AA52" s="14">
        <f t="shared" si="5"/>
        <v>49.254395707810545</v>
      </c>
      <c r="AB52" s="14">
        <f>'[7]Приб підвал, тех.поверхів,покр '!H54+'[2]по будинку'!AB52+'[3]по будинку'!AA52+'[4]по будинку'!AA52+'[5]по будинку'!AA52+'[6]по будинку'!AA52</f>
        <v>0</v>
      </c>
      <c r="AC52" s="16">
        <f>'[7]Приб підвал, тех.поверхів,покр '!Q54+'[2]по будинку'!AC52+'[3]по будинку'!AB52+'[4]по будинку'!AB52+'[5]по будинку'!AB52+'[6]по будинку'!AB52</f>
        <v>0</v>
      </c>
      <c r="AD52" s="14">
        <f t="shared" si="6"/>
        <v>0</v>
      </c>
      <c r="AE52" s="14">
        <v>0</v>
      </c>
      <c r="AF52" s="14">
        <f>'[7]ТО ліфтів'!H54+'[2]по будинку'!AF52+'[3]по будинку'!AE52+'[4]по будинку'!AE52+'[5]по будинку'!AE52+'[6]по будинку'!AE52</f>
        <v>0</v>
      </c>
      <c r="AG52" s="14">
        <f>'[7]ТО ліфтів'!Q54+'[2]по будинку'!AG52+'[3]по будинку'!AF52+'[4]по будинку'!AF52+'[5]по будинку'!AF52+'[6]по будинку'!AF52</f>
        <v>0</v>
      </c>
      <c r="AH52" s="14">
        <f t="shared" si="7"/>
        <v>0</v>
      </c>
      <c r="AI52" s="14">
        <f t="shared" si="8"/>
        <v>0</v>
      </c>
      <c r="AJ52" s="14">
        <f>'[7]Обслуг. дисп.'!H54+'[2]по будинку'!AJ52+'[3]по будинку'!AI52+'[4]по будинку'!AI52+'[5]по будинку'!AI52+'[6]по будинку'!AI52</f>
        <v>0</v>
      </c>
      <c r="AK52" s="14">
        <f>'[7]Обслуг. дисп.'!O54+'[2]по будинку'!AK52+'[3]по будинку'!AJ52+'[4]по будинку'!AJ52+'[5]по будинку'!AJ52+'[6]по будинку'!AJ52</f>
        <v>0</v>
      </c>
      <c r="AL52" s="14">
        <f t="shared" si="9"/>
        <v>0</v>
      </c>
      <c r="AM52" s="16">
        <f t="shared" si="10"/>
        <v>0</v>
      </c>
      <c r="AN52" s="14">
        <f>'[7]ТО внутр. буд.сист'!H52+'[2]по будинку'!AN52+'[3]по будинку'!AM52+'[4]по будинку'!AM52+'[5]по будинку'!AM52+'[6]по будинку'!AM52</f>
        <v>0</v>
      </c>
      <c r="AO52" s="14">
        <f>'[7]ТО внутр. буд.сист'!W52+'[2]по будинку'!AO52+'[3]по будинку'!AN52+'[4]по будинку'!AN52+'[5]по будинку'!AN52+'[6]по будинку'!AN52</f>
        <v>0</v>
      </c>
      <c r="AP52" s="14">
        <f t="shared" si="11"/>
        <v>0</v>
      </c>
      <c r="AQ52" s="14">
        <f t="shared" si="12"/>
        <v>0</v>
      </c>
      <c r="AR52" s="14">
        <f>[7]Дератизація!H53+'[2]по будинку'!AR52+'[3]по будинку'!AQ52+'[4]по будинку'!AQ52+'[5]по будинку'!AQ52+'[6]по будинку'!AQ52</f>
        <v>0</v>
      </c>
      <c r="AS52" s="14">
        <f>[7]Дератизація!O53+'[2]по будинку'!AS52+'[3]по будинку'!AR52+'[4]по будинку'!AR52+'[5]по будинку'!AR52+'[6]по будинку'!AR52</f>
        <v>0</v>
      </c>
      <c r="AT52" s="14">
        <f t="shared" si="13"/>
        <v>0</v>
      </c>
      <c r="AU52" s="14">
        <f t="shared" si="14"/>
        <v>0</v>
      </c>
      <c r="AV52" s="14">
        <f>[7]Дезінсекція!H54+'[2]по будинку'!AV52+'[3]по будинку'!AU52+'[4]по будинку'!AU52+'[5]по будинку'!AU52+'[6]по будинку'!AU52</f>
        <v>0</v>
      </c>
      <c r="AW52" s="14">
        <f>[7]Дезінсекція!O54+'[2]по будинку'!AW52+'[3]по будинку'!AV52+'[4]по будинку'!AV52+'[5]по будинку'!AV52+'[6]по будинку'!AV52</f>
        <v>0</v>
      </c>
      <c r="AX52" s="14">
        <f t="shared" si="15"/>
        <v>0</v>
      </c>
      <c r="AY52" s="14">
        <v>0</v>
      </c>
      <c r="AZ52" s="14">
        <f>'[7]Обслуг. ДВК'!H54+'[2]по будинку'!AZ52+'[3]по будинку'!AY52+'[4]по будинку'!AY52+'[5]по будинку'!AY52+'[6]по будинку'!AY52</f>
        <v>199.69110000000001</v>
      </c>
      <c r="BA52" s="14">
        <f>'[7]Обслуг. ДВК'!Q54+'[2]по будинку'!BA52+'[3]по будинку'!AZ52+'[4]по будинку'!AZ52+'[5]по будинку'!AZ52+'[6]по будинку'!AZ52</f>
        <v>201.73009775774972</v>
      </c>
      <c r="BB52" s="14">
        <v>0</v>
      </c>
      <c r="BC52" s="14">
        <f>BA52-AZ52</f>
        <v>2.038997757749712</v>
      </c>
      <c r="BD52" s="14">
        <f>'[7]ТО мереж електропост.'!H55+'[2]по будинку'!BD52+'[3]по будинку'!BC52+'[4]по будинку'!BC52+'[5]по будинку'!BC52+'[6]по будинку'!BC52</f>
        <v>0</v>
      </c>
      <c r="BE52" s="16">
        <f>'[7]ТО мереж електропост.'!P55+'[2]по будинку'!BE52+'[3]по будинку'!BD52+'[4]по будинку'!BD52+'[5]по будинку'!BD52+'[6]по будинку'!BD52</f>
        <v>0</v>
      </c>
      <c r="BF52" s="14">
        <f t="shared" si="16"/>
        <v>0</v>
      </c>
      <c r="BG52" s="14">
        <f t="shared" si="17"/>
        <v>0</v>
      </c>
      <c r="BH52" s="14">
        <f>'[7]ПР констр.'!H54+'[2]по будинку'!BH52+'[3]по будинку'!BG52+'[4]по будинку'!BG52+'[5]по будинку'!BG52+'[6]по будинку'!BG52</f>
        <v>683.68949999999995</v>
      </c>
      <c r="BI52" s="14">
        <f>'[7]ПР констр.'!BT54+'[2]по будинку'!BI52+'[3]по будинку'!BH52+'[4]по будинку'!BH52+'[5]по будинку'!BH52+'[6]по будинку'!BH52</f>
        <v>0</v>
      </c>
      <c r="BJ52" s="14">
        <f t="shared" si="18"/>
        <v>683.68949999999995</v>
      </c>
      <c r="BK52" s="14">
        <v>0</v>
      </c>
      <c r="BL52" s="14">
        <f>'[7]Прибирання та вивезення снігу'!H53+'[2]по будинку'!BL52+'[3]по будинку'!BK52+'[4]по будинку'!BK52+'[5]по будинку'!BK52+'[6]по будинку'!BK52</f>
        <v>0</v>
      </c>
      <c r="BM52" s="14">
        <f>'[7]Прибирання та вивезення снігу'!R53+'[2]по будинку'!BM52+'[3]по будинку'!BL52+'[4]по будинку'!BL52+'[5]по будинку'!BL52+'[6]по будинку'!BL52</f>
        <v>0</v>
      </c>
      <c r="BN52" s="14">
        <f t="shared" si="19"/>
        <v>0</v>
      </c>
      <c r="BO52" s="14">
        <f t="shared" si="20"/>
        <v>0</v>
      </c>
      <c r="BP52" s="14">
        <f>'[7]експлуатація номерних знаків'!H54+'[2]по будинку'!BP52+'[3]по будинку'!BO52+'[4]по будинку'!BO52+'[5]по будинку'!BO52+'[6]по будинку'!BO52</f>
        <v>0</v>
      </c>
      <c r="BQ52" s="14">
        <f>'[7]експлуатація номерних знаків'!P54+'[2]по будинку'!BQ52+'[3]по будинку'!BP52+'[4]по будинку'!BP52+'[5]по будинку'!BP52+'[6]по будинку'!BP52</f>
        <v>0</v>
      </c>
      <c r="BR52" s="19">
        <f t="shared" si="21"/>
        <v>0</v>
      </c>
      <c r="BS52" s="19">
        <v>0</v>
      </c>
      <c r="BT52" s="14">
        <f>'[7]Освітлення місць загального кор'!H54+'[2]по будинку'!BT52+'[3]по будинку'!BS52+'[4]по будинку'!BS52+'[5]по будинку'!BS52+'[6]по будинку'!BS52</f>
        <v>0</v>
      </c>
      <c r="BU52" s="14">
        <f>'[7]Освітлення місць загального кор'!Q54+'[2]по будинку'!BU52+'[3]по будинку'!BT52+'[4]по будинку'!BT52+'[5]по будинку'!BT52+'[6]по будинку'!BT52</f>
        <v>0</v>
      </c>
      <c r="BV52" s="14">
        <f t="shared" si="22"/>
        <v>0</v>
      </c>
      <c r="BW52" s="16">
        <f t="shared" si="23"/>
        <v>0</v>
      </c>
      <c r="BX52" s="14">
        <f>'[7]Енергопостачання ліфтів'!H54+'[2]по будинку'!BX52+'[3]по будинку'!BW52+'[4]по будинку'!BW52+'[5]по будинку'!BW52+'[6]по будинку'!BW52</f>
        <v>0</v>
      </c>
      <c r="BY52" s="14">
        <f>'[7]Енергопостачання ліфтів'!P54+'[2]по будинку'!BY52+'[3]по будинку'!BX52+'[4]по будинку'!BX52+'[5]по будинку'!BX52+'[6]по будинку'!BX52</f>
        <v>0</v>
      </c>
      <c r="BZ52" s="14">
        <f t="shared" si="24"/>
        <v>0</v>
      </c>
      <c r="CA52" s="27">
        <f t="shared" si="25"/>
        <v>0</v>
      </c>
      <c r="CB52" s="30">
        <f t="shared" si="26"/>
        <v>1475.8506</v>
      </c>
      <c r="CC52" s="19">
        <f t="shared" si="27"/>
        <v>843.45449346556029</v>
      </c>
      <c r="CD52" s="14">
        <f t="shared" si="28"/>
        <v>632.3961065344397</v>
      </c>
      <c r="CE52" s="27">
        <v>0</v>
      </c>
      <c r="CF52" s="52">
        <f t="shared" si="29"/>
        <v>0.57150398113844336</v>
      </c>
    </row>
    <row r="53" spans="1:84" ht="17.100000000000001" customHeight="1" x14ac:dyDescent="0.2">
      <c r="A53" s="17">
        <v>48</v>
      </c>
      <c r="B53" s="33" t="s">
        <v>66</v>
      </c>
      <c r="C53" s="34">
        <v>9</v>
      </c>
      <c r="D53" s="18">
        <f t="shared" si="0"/>
        <v>284.7</v>
      </c>
      <c r="E53" s="13">
        <f>('[1]по будинку'!E53+'[2]по будинку'!E53+'[3]по будинку'!E53+'[4]по будинку'!E53+'[5]по будинку'!E53+'[6]по будинку'!E53)/6</f>
        <v>0</v>
      </c>
      <c r="F53" s="4">
        <f>('[7]Всі послуги'!E55+'[2]по будинку'!F53+'[3]по будинку'!F53+'[4]по будинку'!F53+'[5]по будинку'!F53+'[6]по будинку'!F53)/6</f>
        <v>284.7</v>
      </c>
      <c r="G53" s="38">
        <v>1.042</v>
      </c>
      <c r="H53" s="14">
        <f>'[1]по будинку'!H53+'[2]по будинку'!H53+'[3]по будинку'!H53</f>
        <v>889.97219999999993</v>
      </c>
      <c r="I53" s="14">
        <f>('[7]Всі послуги'!F55+'[2]по будинку'!I53+'[3]по будинку'!I53+'[4]по будинку'!I53+'[5]по будинку'!I53+'[6]по будинку'!I53)/6</f>
        <v>0</v>
      </c>
      <c r="J53" s="38">
        <v>1.042</v>
      </c>
      <c r="K53" s="48"/>
      <c r="L53" s="14">
        <f>'[1]по будинку'!K53+'[2]по будинку'!L53+'[3]по будинку'!K53</f>
        <v>0</v>
      </c>
      <c r="M53" s="20">
        <v>0</v>
      </c>
      <c r="N53" s="14">
        <f>'[1]по будинку'!M53+'[2]по будинку'!N53+'[3]по будинку'!M53</f>
        <v>0</v>
      </c>
      <c r="O53" s="19">
        <v>0</v>
      </c>
      <c r="P53" s="16">
        <f>'[7]Прибирання сходових кліто'!H54+'[2]по будинку'!P53+'[3]по будинку'!O53+'[4]по будинку'!O53+'[5]по будинку'!O53+'[6]по будинку'!O53</f>
        <v>0</v>
      </c>
      <c r="Q53" s="16">
        <f>'[7]Прибирання сходових кліто'!Y54+'[2]по будинку'!Q53+'[3]по будинку'!P53+'[4]по будинку'!P53+'[5]по будинку'!P53+'[6]по будинку'!P53</f>
        <v>0</v>
      </c>
      <c r="R53" s="14">
        <f t="shared" si="1"/>
        <v>0</v>
      </c>
      <c r="S53" s="14">
        <f t="shared" si="2"/>
        <v>0</v>
      </c>
      <c r="T53" s="14">
        <f>'[7]Прибирання прибуд терит.'!H53+'[2]по будинку'!T53+'[3]по будинку'!S53+'[4]по будинку'!S53+'[5]по будинку'!S53+'[6]по будинку'!S53</f>
        <v>0</v>
      </c>
      <c r="U53" s="16">
        <f>'[7]Прибирання прибуд терит.'!AG53+'[2]по будинку'!U53+'[3]по будинку'!T53+'[4]по будинку'!T53+'[5]по будинку'!T53+'[6]по будинку'!T53</f>
        <v>0</v>
      </c>
      <c r="V53" s="14">
        <f t="shared" si="3"/>
        <v>0</v>
      </c>
      <c r="W53" s="14">
        <f t="shared" si="4"/>
        <v>0</v>
      </c>
      <c r="X53" s="16">
        <f>'[7]Вивезення та знешкодження ТПВ'!H55+'[2]по будинку'!X53+'[3]по будинку'!W53+'[4]по будинку'!W53+'[5]по будинку'!W53</f>
        <v>677.58600000000001</v>
      </c>
      <c r="Y53" s="14">
        <f>'[7]Вивезення та знешкодження ТПВ'!V55+'[2]по будинку'!Y53+'[3]по будинку'!X53+'[4]по будинку'!X53+'[5]по будинку'!X53</f>
        <v>739.06290421955748</v>
      </c>
      <c r="Z53" s="14">
        <v>0</v>
      </c>
      <c r="AA53" s="14">
        <f t="shared" si="5"/>
        <v>61.476904219557468</v>
      </c>
      <c r="AB53" s="14">
        <f>'[7]Приб підвал, тех.поверхів,покр '!H55+'[2]по будинку'!AB53+'[3]по будинку'!AA53+'[4]по будинку'!AA53+'[5]по будинку'!AA53+'[6]по будинку'!AA53</f>
        <v>0</v>
      </c>
      <c r="AC53" s="16">
        <f>'[7]Приб підвал, тех.поверхів,покр '!Q55+'[2]по будинку'!AC53+'[3]по будинку'!AB53+'[4]по будинку'!AB53+'[5]по будинку'!AB53+'[6]по будинку'!AB53</f>
        <v>0</v>
      </c>
      <c r="AD53" s="14">
        <f t="shared" si="6"/>
        <v>0</v>
      </c>
      <c r="AE53" s="14">
        <v>0</v>
      </c>
      <c r="AF53" s="14">
        <f>'[7]ТО ліфтів'!H55+'[2]по будинку'!AF53+'[3]по будинку'!AE53+'[4]по будинку'!AE53+'[5]по будинку'!AE53+'[6]по будинку'!AE53</f>
        <v>0</v>
      </c>
      <c r="AG53" s="14">
        <f>'[7]ТО ліфтів'!Q55+'[2]по будинку'!AG53+'[3]по будинку'!AF53+'[4]по будинку'!AF53+'[5]по будинку'!AF53+'[6]по будинку'!AF53</f>
        <v>0</v>
      </c>
      <c r="AH53" s="14">
        <f t="shared" si="7"/>
        <v>0</v>
      </c>
      <c r="AI53" s="14">
        <f t="shared" si="8"/>
        <v>0</v>
      </c>
      <c r="AJ53" s="14">
        <f>'[7]Обслуг. дисп.'!H55+'[2]по будинку'!AJ53+'[3]по будинку'!AI53+'[4]по будинку'!AI53+'[5]по будинку'!AI53+'[6]по будинку'!AI53</f>
        <v>0</v>
      </c>
      <c r="AK53" s="14">
        <f>'[7]Обслуг. дисп.'!O55+'[2]по будинку'!AK53+'[3]по будинку'!AJ53+'[4]по будинку'!AJ53+'[5]по будинку'!AJ53+'[6]по будинку'!AJ53</f>
        <v>0</v>
      </c>
      <c r="AL53" s="14">
        <f t="shared" si="9"/>
        <v>0</v>
      </c>
      <c r="AM53" s="16">
        <f t="shared" si="10"/>
        <v>0</v>
      </c>
      <c r="AN53" s="14">
        <f>'[7]ТО внутр. буд.сист'!H53+'[2]по будинку'!AN53+'[3]по будинку'!AM53+'[4]по будинку'!AM53+'[5]по будинку'!AM53+'[6]по будинку'!AM53</f>
        <v>0</v>
      </c>
      <c r="AO53" s="14">
        <f>'[7]ТО внутр. буд.сист'!W53+'[2]по будинку'!AO53+'[3]по будинку'!AN53+'[4]по будинку'!AN53+'[5]по будинку'!AN53+'[6]по будинку'!AN53</f>
        <v>0</v>
      </c>
      <c r="AP53" s="14">
        <f t="shared" si="11"/>
        <v>0</v>
      </c>
      <c r="AQ53" s="14">
        <f t="shared" si="12"/>
        <v>0</v>
      </c>
      <c r="AR53" s="14">
        <f>[7]Дератизація!H54+'[2]по будинку'!AR53+'[3]по будинку'!AQ53+'[4]по будинку'!AQ53+'[5]по будинку'!AQ53+'[6]по будинку'!AQ53</f>
        <v>0</v>
      </c>
      <c r="AS53" s="14">
        <f>[7]Дератизація!O54+'[2]по будинку'!AS53+'[3]по будинку'!AR53+'[4]по будинку'!AR53+'[5]по будинку'!AR53+'[6]по будинку'!AR53</f>
        <v>0</v>
      </c>
      <c r="AT53" s="14">
        <f t="shared" si="13"/>
        <v>0</v>
      </c>
      <c r="AU53" s="14">
        <f t="shared" si="14"/>
        <v>0</v>
      </c>
      <c r="AV53" s="14">
        <f>[7]Дезінсекція!H55+'[2]по будинку'!AV53+'[3]по будинку'!AU53+'[4]по будинку'!AU53+'[5]по будинку'!AU53+'[6]по будинку'!AU53</f>
        <v>0</v>
      </c>
      <c r="AW53" s="14">
        <f>[7]Дезінсекція!O55+'[2]по будинку'!AW53+'[3]по будинку'!AV53+'[4]по будинку'!AV53+'[5]по будинку'!AV53+'[6]по будинку'!AV53</f>
        <v>0</v>
      </c>
      <c r="AX53" s="14">
        <f t="shared" si="15"/>
        <v>0</v>
      </c>
      <c r="AY53" s="14">
        <v>0</v>
      </c>
      <c r="AZ53" s="14">
        <f>'[7]Обслуг. ДВК'!H55+'[2]по будинку'!AZ53+'[3]по будинку'!AY53+'[4]по будинку'!AY53+'[5]по будинку'!AY53+'[6]по будинку'!AY53</f>
        <v>322.47969000000001</v>
      </c>
      <c r="BA53" s="14">
        <f>'[7]Обслуг. ДВК'!Q55+'[2]по будинку'!BA53+'[3]по будинку'!AZ53+'[4]по будинку'!AZ53+'[5]по будинку'!AZ53+'[6]по будинку'!AZ53</f>
        <v>302.59514663662458</v>
      </c>
      <c r="BB53" s="14">
        <f t="shared" si="30"/>
        <v>19.884543363375428</v>
      </c>
      <c r="BC53" s="14">
        <v>0</v>
      </c>
      <c r="BD53" s="14">
        <f>'[7]ТО мереж електропост.'!H56+'[2]по будинку'!BD53+'[3]по будинку'!BC53+'[4]по будинку'!BC53+'[5]по будинку'!BC53+'[6]по будинку'!BC53</f>
        <v>0</v>
      </c>
      <c r="BE53" s="16">
        <f>'[7]ТО мереж електропост.'!P56+'[2]по будинку'!BE53+'[3]по будинку'!BD53+'[4]по будинку'!BD53+'[5]по будинку'!BD53+'[6]по будинку'!BD53</f>
        <v>0</v>
      </c>
      <c r="BF53" s="14">
        <f t="shared" si="16"/>
        <v>0</v>
      </c>
      <c r="BG53" s="14">
        <f t="shared" si="17"/>
        <v>0</v>
      </c>
      <c r="BH53" s="14">
        <f>'[7]ПР констр.'!H55+'[2]по будинку'!BH53+'[3]по будинку'!BG53+'[4]по будинку'!BG53+'[5]по будинку'!BG53+'[6]по будинку'!BG53</f>
        <v>686.46864000000005</v>
      </c>
      <c r="BI53" s="14">
        <f>'[7]ПР констр.'!BT55+'[2]по будинку'!BI53+'[3]по будинку'!BH53+'[4]по будинку'!BH53+'[5]по будинку'!BH53+'[6]по будинку'!BH53</f>
        <v>0</v>
      </c>
      <c r="BJ53" s="14">
        <f t="shared" si="18"/>
        <v>686.46864000000005</v>
      </c>
      <c r="BK53" s="14">
        <v>0</v>
      </c>
      <c r="BL53" s="14">
        <f>'[7]Прибирання та вивезення снігу'!H54+'[2]по будинку'!BL53+'[3]по будинку'!BK53+'[4]по будинку'!BK53+'[5]по будинку'!BK53+'[6]по будинку'!BK53</f>
        <v>0</v>
      </c>
      <c r="BM53" s="14">
        <f>'[7]Прибирання та вивезення снігу'!R54+'[2]по будинку'!BM53+'[3]по будинку'!BL53+'[4]по будинку'!BL53+'[5]по будинку'!BL53+'[6]по будинку'!BL53</f>
        <v>0</v>
      </c>
      <c r="BN53" s="14">
        <f t="shared" si="19"/>
        <v>0</v>
      </c>
      <c r="BO53" s="14">
        <f t="shared" si="20"/>
        <v>0</v>
      </c>
      <c r="BP53" s="14">
        <f>'[7]експлуатація номерних знаків'!H55+'[2]по будинку'!BP53+'[3]по будинку'!BO53+'[4]по будинку'!BO53+'[5]по будинку'!BO53+'[6]по будинку'!BO53</f>
        <v>0</v>
      </c>
      <c r="BQ53" s="14">
        <f>'[7]експлуатація номерних знаків'!P55+'[2]по будинку'!BQ53+'[3]по будинку'!BP53+'[4]по будинку'!BP53+'[5]по будинку'!BP53+'[6]по будинку'!BP53</f>
        <v>0</v>
      </c>
      <c r="BR53" s="19">
        <f t="shared" si="21"/>
        <v>0</v>
      </c>
      <c r="BS53" s="19">
        <v>0</v>
      </c>
      <c r="BT53" s="14">
        <f>'[7]Освітлення місць загального кор'!H55+'[2]по будинку'!BT53+'[3]по будинку'!BS53+'[4]по будинку'!BS53+'[5]по будинку'!BS53+'[6]по будинку'!BS53</f>
        <v>0</v>
      </c>
      <c r="BU53" s="14">
        <f>'[7]Освітлення місць загального кор'!Q55+'[2]по будинку'!BU53+'[3]по будинку'!BT53+'[4]по будинку'!BT53+'[5]по будинку'!BT53+'[6]по будинку'!BT53</f>
        <v>0</v>
      </c>
      <c r="BV53" s="14">
        <f t="shared" si="22"/>
        <v>0</v>
      </c>
      <c r="BW53" s="16">
        <f t="shared" si="23"/>
        <v>0</v>
      </c>
      <c r="BX53" s="14">
        <f>'[7]Енергопостачання ліфтів'!H55+'[2]по будинку'!BX53+'[3]по будинку'!BW53+'[4]по будинку'!BW53+'[5]по будинку'!BW53+'[6]по будинку'!BW53</f>
        <v>0</v>
      </c>
      <c r="BY53" s="14">
        <f>'[7]Енергопостачання ліфтів'!P55+'[2]по будинку'!BY53+'[3]по будинку'!BX53+'[4]по будинку'!BX53+'[5]по будинку'!BX53+'[6]по будинку'!BX53</f>
        <v>0</v>
      </c>
      <c r="BZ53" s="14">
        <f t="shared" si="24"/>
        <v>0</v>
      </c>
      <c r="CA53" s="27">
        <f t="shared" si="25"/>
        <v>0</v>
      </c>
      <c r="CB53" s="30">
        <f t="shared" si="26"/>
        <v>1686.53433</v>
      </c>
      <c r="CC53" s="19">
        <f t="shared" si="27"/>
        <v>1041.6580508561819</v>
      </c>
      <c r="CD53" s="14">
        <f t="shared" si="28"/>
        <v>644.87627914381801</v>
      </c>
      <c r="CE53" s="27">
        <v>0</v>
      </c>
      <c r="CF53" s="52">
        <f t="shared" si="29"/>
        <v>0.61763228434026718</v>
      </c>
    </row>
    <row r="54" spans="1:84" ht="17.100000000000001" customHeight="1" x14ac:dyDescent="0.2">
      <c r="A54" s="11">
        <v>49</v>
      </c>
      <c r="B54" s="33" t="s">
        <v>67</v>
      </c>
      <c r="C54" s="34">
        <v>13</v>
      </c>
      <c r="D54" s="18">
        <f t="shared" si="0"/>
        <v>201.20000000000002</v>
      </c>
      <c r="E54" s="13">
        <f>('[1]по будинку'!E54+'[2]по будинку'!E54+'[3]по будинку'!E54+'[4]по будинку'!E54+'[5]по будинку'!E54+'[6]по будинку'!E54)/6</f>
        <v>0</v>
      </c>
      <c r="F54" s="4">
        <f>('[7]Всі послуги'!E56+'[2]по будинку'!F54+'[3]по будинку'!F54+'[4]по будинку'!F54+'[5]по будинку'!F54+'[6]по будинку'!F54)/6</f>
        <v>201.20000000000002</v>
      </c>
      <c r="G54" s="38">
        <v>0.81399999999999995</v>
      </c>
      <c r="H54" s="14">
        <f>'[1]по будинку'!H54+'[2]по будинку'!H54+'[3]по будинку'!H54</f>
        <v>491.33039999999994</v>
      </c>
      <c r="I54" s="14">
        <f>('[7]Всі послуги'!F56+'[2]по будинку'!I54+'[3]по будинку'!I54+'[4]по будинку'!I54+'[5]по будинку'!I54+'[6]по будинку'!I54)/6</f>
        <v>0</v>
      </c>
      <c r="J54" s="38">
        <v>0.81399999999999995</v>
      </c>
      <c r="K54" s="48"/>
      <c r="L54" s="14">
        <f>'[1]по будинку'!K54+'[2]по будинку'!L54+'[3]по будинку'!K54</f>
        <v>0</v>
      </c>
      <c r="M54" s="20">
        <v>0</v>
      </c>
      <c r="N54" s="14">
        <f>'[1]по будинку'!M54+'[2]по будинку'!N54+'[3]по будинку'!M54</f>
        <v>0</v>
      </c>
      <c r="O54" s="19">
        <v>0</v>
      </c>
      <c r="P54" s="16">
        <f>'[7]Прибирання сходових кліто'!H55+'[2]по будинку'!P54+'[3]по будинку'!O54+'[4]по будинку'!O54+'[5]по будинку'!O54+'[6]по будинку'!O54</f>
        <v>0</v>
      </c>
      <c r="Q54" s="16">
        <f>'[7]Прибирання сходових кліто'!Y55+'[2]по будинку'!Q54+'[3]по будинку'!P54+'[4]по будинку'!P54+'[5]по будинку'!P54+'[6]по будинку'!P54</f>
        <v>0</v>
      </c>
      <c r="R54" s="14">
        <f t="shared" si="1"/>
        <v>0</v>
      </c>
      <c r="S54" s="14">
        <f t="shared" si="2"/>
        <v>0</v>
      </c>
      <c r="T54" s="14">
        <f>'[7]Прибирання прибуд терит.'!H54+'[2]по будинку'!T54+'[3]по будинку'!S54+'[4]по будинку'!S54+'[5]по будинку'!S54+'[6]по будинку'!S54</f>
        <v>0</v>
      </c>
      <c r="U54" s="16">
        <f>'[7]Прибирання прибуд терит.'!AG54+'[2]по будинку'!U54+'[3]по будинку'!T54+'[4]по будинку'!T54+'[5]по будинку'!T54+'[6]по будинку'!T54</f>
        <v>0</v>
      </c>
      <c r="V54" s="14">
        <f t="shared" si="3"/>
        <v>0</v>
      </c>
      <c r="W54" s="14">
        <f t="shared" si="4"/>
        <v>0</v>
      </c>
      <c r="X54" s="16">
        <f>'[7]Вивезення та знешкодження ТПВ'!H56+'[2]по будинку'!X54+'[3]по будинку'!W54+'[4]по будинку'!W54+'[5]по будинку'!W54</f>
        <v>381.274</v>
      </c>
      <c r="Y54" s="14">
        <f>'[7]Вивезення та знешкодження ТПВ'!V56+'[2]по будинку'!Y54+'[3]по будинку'!X54+'[4]по будинку'!X54+'[5]по будинку'!X54</f>
        <v>398.74492369578405</v>
      </c>
      <c r="Z54" s="14">
        <v>0</v>
      </c>
      <c r="AA54" s="14">
        <f t="shared" si="5"/>
        <v>17.470923695784052</v>
      </c>
      <c r="AB54" s="14">
        <f>'[7]Приб підвал, тех.поверхів,покр '!H56+'[2]по будинку'!AB54+'[3]по будинку'!AA54+'[4]по будинку'!AA54+'[5]по будинку'!AA54+'[6]по будинку'!AA54</f>
        <v>0</v>
      </c>
      <c r="AC54" s="16">
        <f>'[7]Приб підвал, тех.поверхів,покр '!Q56+'[2]по будинку'!AC54+'[3]по будинку'!AB54+'[4]по будинку'!AB54+'[5]по будинку'!AB54+'[6]по будинку'!AB54</f>
        <v>0</v>
      </c>
      <c r="AD54" s="14">
        <f t="shared" si="6"/>
        <v>0</v>
      </c>
      <c r="AE54" s="14">
        <v>0</v>
      </c>
      <c r="AF54" s="14">
        <f>'[7]ТО ліфтів'!H56+'[2]по будинку'!AF54+'[3]по будинку'!AE54+'[4]по будинку'!AE54+'[5]по будинку'!AE54+'[6]по будинку'!AE54</f>
        <v>0</v>
      </c>
      <c r="AG54" s="14">
        <f>'[7]ТО ліфтів'!Q56+'[2]по будинку'!AG54+'[3]по будинку'!AF54+'[4]по будинку'!AF54+'[5]по будинку'!AF54+'[6]по будинку'!AF54</f>
        <v>0</v>
      </c>
      <c r="AH54" s="14">
        <f t="shared" si="7"/>
        <v>0</v>
      </c>
      <c r="AI54" s="14">
        <f t="shared" si="8"/>
        <v>0</v>
      </c>
      <c r="AJ54" s="14">
        <f>'[7]Обслуг. дисп.'!H56+'[2]по будинку'!AJ54+'[3]по будинку'!AI54+'[4]по будинку'!AI54+'[5]по будинку'!AI54+'[6]по будинку'!AI54</f>
        <v>0</v>
      </c>
      <c r="AK54" s="14">
        <f>'[7]Обслуг. дисп.'!O56+'[2]по будинку'!AK54+'[3]по будинку'!AJ54+'[4]по будинку'!AJ54+'[5]по будинку'!AJ54+'[6]по будинку'!AJ54</f>
        <v>0</v>
      </c>
      <c r="AL54" s="14">
        <f t="shared" si="9"/>
        <v>0</v>
      </c>
      <c r="AM54" s="16">
        <f t="shared" si="10"/>
        <v>0</v>
      </c>
      <c r="AN54" s="14">
        <f>'[7]ТО внутр. буд.сист'!H54+'[2]по будинку'!AN54+'[3]по будинку'!AM54+'[4]по будинку'!AM54+'[5]по будинку'!AM54+'[6]по будинку'!AM54</f>
        <v>0</v>
      </c>
      <c r="AO54" s="14">
        <f>'[7]ТО внутр. буд.сист'!W54+'[2]по будинку'!AO54+'[3]по будинку'!AN54+'[4]по будинку'!AN54+'[5]по будинку'!AN54+'[6]по будинку'!AN54</f>
        <v>0</v>
      </c>
      <c r="AP54" s="14">
        <f t="shared" si="11"/>
        <v>0</v>
      </c>
      <c r="AQ54" s="14">
        <f t="shared" si="12"/>
        <v>0</v>
      </c>
      <c r="AR54" s="14">
        <f>[7]Дератизація!H55+'[2]по будинку'!AR54+'[3]по будинку'!AQ54+'[4]по будинку'!AQ54+'[5]по будинку'!AQ54+'[6]по будинку'!AQ54</f>
        <v>0</v>
      </c>
      <c r="AS54" s="14">
        <f>[7]Дератизація!O55+'[2]по будинку'!AS54+'[3]по будинку'!AR54+'[4]по будинку'!AR54+'[5]по будинку'!AR54+'[6]по будинку'!AR54</f>
        <v>0</v>
      </c>
      <c r="AT54" s="14">
        <f t="shared" si="13"/>
        <v>0</v>
      </c>
      <c r="AU54" s="14">
        <f t="shared" si="14"/>
        <v>0</v>
      </c>
      <c r="AV54" s="14">
        <f>[7]Дезінсекція!H56+'[2]по будинку'!AV54+'[3]по будинку'!AU54+'[4]по будинку'!AU54+'[5]по будинку'!AU54+'[6]по будинку'!AU54</f>
        <v>0</v>
      </c>
      <c r="AW54" s="14">
        <f>[7]Дезінсекція!O56+'[2]по будинку'!AW54+'[3]по будинку'!AV54+'[4]по будинку'!AV54+'[5]по будинку'!AV54+'[6]по будинку'!AV54</f>
        <v>0</v>
      </c>
      <c r="AX54" s="14">
        <f t="shared" si="15"/>
        <v>0</v>
      </c>
      <c r="AY54" s="14">
        <v>0</v>
      </c>
      <c r="AZ54" s="14">
        <f>'[7]Обслуг. ДВК'!H56+'[2]по будинку'!AZ54+'[3]по будинку'!AY54+'[4]по будинку'!AY54+'[5]по будинку'!AY54+'[6]по будинку'!AY54</f>
        <v>47.664279999999991</v>
      </c>
      <c r="BA54" s="14">
        <f>'[7]Обслуг. ДВК'!Q56+'[2]по будинку'!BA54+'[3]по будинку'!AZ54+'[4]по будинку'!AZ54+'[5]по будинку'!AZ54+'[6]по будинку'!AZ54</f>
        <v>161.83772038727145</v>
      </c>
      <c r="BB54" s="14">
        <v>0</v>
      </c>
      <c r="BC54" s="14">
        <f>BA54-AZ54</f>
        <v>114.17344038727146</v>
      </c>
      <c r="BD54" s="14">
        <f>'[7]ТО мереж електропост.'!H57+'[2]по будинку'!BD54+'[3]по будинку'!BC54+'[4]по будинку'!BC54+'[5]по будинку'!BC54+'[6]по будинку'!BC54</f>
        <v>0</v>
      </c>
      <c r="BE54" s="16">
        <f>'[7]ТО мереж електропост.'!P57+'[2]по будинку'!BE54+'[3]по будинку'!BD54+'[4]по будинку'!BD54+'[5]по будинку'!BD54+'[6]по будинку'!BD54</f>
        <v>0</v>
      </c>
      <c r="BF54" s="14">
        <f t="shared" si="16"/>
        <v>0</v>
      </c>
      <c r="BG54" s="14">
        <f t="shared" si="17"/>
        <v>0</v>
      </c>
      <c r="BH54" s="14">
        <f>'[7]ПР констр.'!H56+'[2]по будинку'!BH54+'[3]по будинку'!BG54+'[4]по будинку'!BG54+'[5]по будинку'!BG54+'[6]по будинку'!BG54</f>
        <v>501.57148000000001</v>
      </c>
      <c r="BI54" s="14">
        <f>'[7]ПР констр.'!BT56+'[2]по будинку'!BI54+'[3]по будинку'!BH54+'[4]по будинку'!BH54+'[5]по будинку'!BH54+'[6]по будинку'!BH54</f>
        <v>0</v>
      </c>
      <c r="BJ54" s="14">
        <f t="shared" si="18"/>
        <v>501.57148000000001</v>
      </c>
      <c r="BK54" s="14">
        <v>0</v>
      </c>
      <c r="BL54" s="14">
        <f>'[7]Прибирання та вивезення снігу'!H55+'[2]по будинку'!BL54+'[3]по будинку'!BK54+'[4]по будинку'!BK54+'[5]по будинку'!BK54+'[6]по будинку'!BK54</f>
        <v>0</v>
      </c>
      <c r="BM54" s="14">
        <f>'[7]Прибирання та вивезення снігу'!R55+'[2]по будинку'!BM54+'[3]по будинку'!BL54+'[4]по будинку'!BL54+'[5]по будинку'!BL54+'[6]по будинку'!BL54</f>
        <v>0</v>
      </c>
      <c r="BN54" s="14">
        <f t="shared" si="19"/>
        <v>0</v>
      </c>
      <c r="BO54" s="14">
        <f t="shared" si="20"/>
        <v>0</v>
      </c>
      <c r="BP54" s="14">
        <f>'[7]експлуатація номерних знаків'!H56+'[2]по будинку'!BP54+'[3]по будинку'!BO54+'[4]по будинку'!BO54+'[5]по будинку'!BO54+'[6]по будинку'!BO54</f>
        <v>0</v>
      </c>
      <c r="BQ54" s="14">
        <f>'[7]експлуатація номерних знаків'!P56+'[2]по будинку'!BQ54+'[3]по будинку'!BP54+'[4]по будинку'!BP54+'[5]по будинку'!BP54+'[6]по будинку'!BP54</f>
        <v>0</v>
      </c>
      <c r="BR54" s="19">
        <f t="shared" si="21"/>
        <v>0</v>
      </c>
      <c r="BS54" s="19">
        <v>0</v>
      </c>
      <c r="BT54" s="14">
        <f>'[7]Освітлення місць загального кор'!H56+'[2]по будинку'!BT54+'[3]по будинку'!BS54+'[4]по будинку'!BS54+'[5]по будинку'!BS54+'[6]по будинку'!BS54</f>
        <v>0</v>
      </c>
      <c r="BU54" s="14">
        <f>'[7]Освітлення місць загального кор'!Q56+'[2]по будинку'!BU54+'[3]по будинку'!BT54+'[4]по будинку'!BT54+'[5]по будинку'!BT54+'[6]по будинку'!BT54</f>
        <v>0</v>
      </c>
      <c r="BV54" s="14">
        <f t="shared" si="22"/>
        <v>0</v>
      </c>
      <c r="BW54" s="16">
        <f t="shared" si="23"/>
        <v>0</v>
      </c>
      <c r="BX54" s="14">
        <f>'[7]Енергопостачання ліфтів'!H56+'[2]по будинку'!BX54+'[3]по будинку'!BW54+'[4]по будинку'!BW54+'[5]по будинку'!BW54+'[6]по будинку'!BW54</f>
        <v>0</v>
      </c>
      <c r="BY54" s="14">
        <f>'[7]Енергопостачання ліфтів'!P56+'[2]по будинку'!BY54+'[3]по будинку'!BX54+'[4]по будинку'!BX54+'[5]по будинку'!BX54+'[6]по будинку'!BX54</f>
        <v>0</v>
      </c>
      <c r="BZ54" s="14">
        <f t="shared" si="24"/>
        <v>0</v>
      </c>
      <c r="CA54" s="27">
        <f t="shared" si="25"/>
        <v>0</v>
      </c>
      <c r="CB54" s="30">
        <f t="shared" si="26"/>
        <v>930.50975999999991</v>
      </c>
      <c r="CC54" s="19">
        <f t="shared" si="27"/>
        <v>560.58264408305547</v>
      </c>
      <c r="CD54" s="14">
        <f t="shared" si="28"/>
        <v>369.92711591694444</v>
      </c>
      <c r="CE54" s="27">
        <v>0</v>
      </c>
      <c r="CF54" s="52">
        <f t="shared" si="29"/>
        <v>0.60244681805707823</v>
      </c>
    </row>
    <row r="55" spans="1:84" ht="17.100000000000001" customHeight="1" x14ac:dyDescent="0.2">
      <c r="A55" s="17">
        <v>50</v>
      </c>
      <c r="B55" s="33" t="s">
        <v>68</v>
      </c>
      <c r="C55" s="34">
        <v>10</v>
      </c>
      <c r="D55" s="18">
        <f t="shared" si="0"/>
        <v>198.70000000000002</v>
      </c>
      <c r="E55" s="13">
        <f>('[1]по будинку'!E55+'[2]по будинку'!E55+'[3]по будинку'!E55+'[4]по будинку'!E55+'[5]по будинку'!E55+'[6]по будинку'!E55)/6</f>
        <v>0</v>
      </c>
      <c r="F55" s="4">
        <f>('[7]Всі послуги'!E57+'[2]по будинку'!F55+'[3]по будинку'!F55+'[4]по будинку'!F55+'[5]по будинку'!F55+'[6]по будинку'!F55)/6</f>
        <v>198.70000000000002</v>
      </c>
      <c r="G55" s="38">
        <v>1.1759999999999999</v>
      </c>
      <c r="H55" s="14">
        <f>'[1]по будинку'!H55+'[2]по будинку'!H55+'[3]по будинку'!H55</f>
        <v>701.01359999999988</v>
      </c>
      <c r="I55" s="14">
        <f>('[7]Всі послуги'!F57+'[2]по будинку'!I55+'[3]по будинку'!I55+'[4]по будинку'!I55+'[5]по будинку'!I55+'[6]по будинку'!I55)/6</f>
        <v>0</v>
      </c>
      <c r="J55" s="38">
        <v>1.1759999999999999</v>
      </c>
      <c r="K55" s="48"/>
      <c r="L55" s="14">
        <f>'[1]по будинку'!K55+'[2]по будинку'!L55+'[3]по будинку'!K55</f>
        <v>0</v>
      </c>
      <c r="M55" s="20">
        <v>0</v>
      </c>
      <c r="N55" s="14">
        <f>'[1]по будинку'!M55+'[2]по будинку'!N55+'[3]по будинку'!M55</f>
        <v>0</v>
      </c>
      <c r="O55" s="19">
        <v>0</v>
      </c>
      <c r="P55" s="16">
        <f>'[7]Прибирання сходових кліто'!H56+'[2]по будинку'!P55+'[3]по будинку'!O55+'[4]по будинку'!O55+'[5]по будинку'!O55+'[6]по будинку'!O55</f>
        <v>0</v>
      </c>
      <c r="Q55" s="16">
        <f>'[7]Прибирання сходових кліто'!Y56+'[2]по будинку'!Q55+'[3]по будинку'!P55+'[4]по будинку'!P55+'[5]по будинку'!P55+'[6]по будинку'!P55</f>
        <v>0</v>
      </c>
      <c r="R55" s="14">
        <f t="shared" si="1"/>
        <v>0</v>
      </c>
      <c r="S55" s="14">
        <f t="shared" si="2"/>
        <v>0</v>
      </c>
      <c r="T55" s="14">
        <f>'[7]Прибирання прибуд терит.'!H55+'[2]по будинку'!T55+'[3]по будинку'!S55+'[4]по будинку'!S55+'[5]по будинку'!S55+'[6]по будинку'!S55</f>
        <v>75.048990000000003</v>
      </c>
      <c r="U55" s="16">
        <f>'[7]Прибирання прибуд терит.'!AG55+'[2]по будинку'!U55+'[3]по будинку'!T55+'[4]по будинку'!T55+'[5]по будинку'!T55+'[6]по будинку'!T55</f>
        <v>204.58137105338852</v>
      </c>
      <c r="V55" s="14">
        <v>0</v>
      </c>
      <c r="W55" s="14">
        <f t="shared" si="4"/>
        <v>129.53238105338852</v>
      </c>
      <c r="X55" s="16">
        <f>'[7]Вивезення та знешкодження ТПВ'!H57+'[2]по будинку'!X55+'[3]по будинку'!W55+'[4]по будинку'!W55+'[5]по будинку'!W55</f>
        <v>593.11950000000002</v>
      </c>
      <c r="Y55" s="14">
        <f>'[7]Вивезення та знешкодження ТПВ'!V57+'[2]по будинку'!Y55+'[3]по будинку'!X55+'[4]по будинку'!X55+'[5]по будинку'!X55</f>
        <v>564.12159771245263</v>
      </c>
      <c r="Z55" s="14">
        <f t="shared" si="32"/>
        <v>28.99790228754739</v>
      </c>
      <c r="AA55" s="14">
        <v>0</v>
      </c>
      <c r="AB55" s="14">
        <f>'[7]Приб підвал, тех.поверхів,покр '!H57+'[2]по будинку'!AB55+'[3]по будинку'!AA55+'[4]по будинку'!AA55+'[5]по будинку'!AA55+'[6]по будинку'!AA55</f>
        <v>0</v>
      </c>
      <c r="AC55" s="16">
        <f>'[7]Приб підвал, тех.поверхів,покр '!Q57+'[2]по будинку'!AC55+'[3]по будинку'!AB55+'[4]по будинку'!AB55+'[5]по будинку'!AB55+'[6]по будинку'!AB55</f>
        <v>0</v>
      </c>
      <c r="AD55" s="14">
        <f t="shared" si="6"/>
        <v>0</v>
      </c>
      <c r="AE55" s="14">
        <v>0</v>
      </c>
      <c r="AF55" s="14">
        <f>'[7]ТО ліфтів'!H57+'[2]по будинку'!AF55+'[3]по будинку'!AE55+'[4]по будинку'!AE55+'[5]по будинку'!AE55+'[6]по будинку'!AE55</f>
        <v>0</v>
      </c>
      <c r="AG55" s="14">
        <f>'[7]ТО ліфтів'!Q57+'[2]по будинку'!AG55+'[3]по будинку'!AF55+'[4]по будинку'!AF55+'[5]по будинку'!AF55+'[6]по будинку'!AF55</f>
        <v>0</v>
      </c>
      <c r="AH55" s="14">
        <f t="shared" si="7"/>
        <v>0</v>
      </c>
      <c r="AI55" s="14">
        <f t="shared" si="8"/>
        <v>0</v>
      </c>
      <c r="AJ55" s="14">
        <f>'[7]Обслуг. дисп.'!H57+'[2]по будинку'!AJ55+'[3]по будинку'!AI55+'[4]по будинку'!AI55+'[5]по будинку'!AI55+'[6]по будинку'!AI55</f>
        <v>0</v>
      </c>
      <c r="AK55" s="14">
        <f>'[7]Обслуг. дисп.'!O57+'[2]по будинку'!AK55+'[3]по будинку'!AJ55+'[4]по будинку'!AJ55+'[5]по будинку'!AJ55+'[6]по будинку'!AJ55</f>
        <v>0</v>
      </c>
      <c r="AL55" s="14">
        <f t="shared" si="9"/>
        <v>0</v>
      </c>
      <c r="AM55" s="16">
        <f t="shared" si="10"/>
        <v>0</v>
      </c>
      <c r="AN55" s="14">
        <f>'[7]ТО внутр. буд.сист'!H55+'[2]по будинку'!AN55+'[3]по будинку'!AM55+'[4]по будинку'!AM55+'[5]по будинку'!AM55+'[6]по будинку'!AM55</f>
        <v>0</v>
      </c>
      <c r="AO55" s="14">
        <f>'[7]ТО внутр. буд.сист'!W55+'[2]по будинку'!AO55+'[3]по будинку'!AN55+'[4]по будинку'!AN55+'[5]по будинку'!AN55+'[6]по будинку'!AN55</f>
        <v>0</v>
      </c>
      <c r="AP55" s="14">
        <f t="shared" si="11"/>
        <v>0</v>
      </c>
      <c r="AQ55" s="14">
        <f t="shared" si="12"/>
        <v>0</v>
      </c>
      <c r="AR55" s="14">
        <f>[7]Дератизація!H56+'[2]по будинку'!AR55+'[3]по будинку'!AQ55+'[4]по будинку'!AQ55+'[5]по будинку'!AQ55+'[6]по будинку'!AQ55</f>
        <v>0</v>
      </c>
      <c r="AS55" s="14">
        <f>[7]Дератизація!O56+'[2]по будинку'!AS55+'[3]по будинку'!AR55+'[4]по будинку'!AR55+'[5]по будинку'!AR55+'[6]по будинку'!AR55</f>
        <v>0</v>
      </c>
      <c r="AT55" s="14">
        <f t="shared" si="13"/>
        <v>0</v>
      </c>
      <c r="AU55" s="14">
        <f t="shared" si="14"/>
        <v>0</v>
      </c>
      <c r="AV55" s="14">
        <f>[7]Дезінсекція!H57+'[2]по будинку'!AV55+'[3]по будинку'!AU55+'[4]по будинку'!AU55+'[5]по будинку'!AU55+'[6]по будинку'!AU55</f>
        <v>0</v>
      </c>
      <c r="AW55" s="14">
        <f>[7]Дезінсекція!O57+'[2]по будинку'!AW55+'[3]по будинку'!AV55+'[4]по будинку'!AV55+'[5]по будинку'!AV55+'[6]по будинку'!AV55</f>
        <v>0</v>
      </c>
      <c r="AX55" s="14">
        <f t="shared" si="15"/>
        <v>0</v>
      </c>
      <c r="AY55" s="14">
        <v>0</v>
      </c>
      <c r="AZ55" s="14">
        <f>'[7]Обслуг. ДВК'!H57+'[2]по будинку'!AZ55+'[3]по будинку'!AY55+'[4]по будинку'!AY55+'[5]по будинку'!AY55+'[6]по будинку'!AY55</f>
        <v>74.293929999999989</v>
      </c>
      <c r="BA55" s="14">
        <f>'[7]Обслуг. ДВК'!Q57+'[2]по будинку'!BA55+'[3]по будинку'!AZ55+'[4]по будинку'!AZ55+'[5]по будинку'!AZ55+'[6]по будинку'!AZ55</f>
        <v>215.78362718302861</v>
      </c>
      <c r="BB55" s="14">
        <v>0</v>
      </c>
      <c r="BC55" s="14">
        <f>BA55-AZ55</f>
        <v>141.48969718302862</v>
      </c>
      <c r="BD55" s="14">
        <f>'[7]ТО мереж електропост.'!H58+'[2]по будинку'!BD55+'[3]по будинку'!BC55+'[4]по будинку'!BC55+'[5]по будинку'!BC55+'[6]по будинку'!BC55</f>
        <v>0</v>
      </c>
      <c r="BE55" s="16">
        <f>'[7]ТО мереж електропост.'!P58+'[2]по будинку'!BE55+'[3]по будинку'!BD55+'[4]по будинку'!BD55+'[5]по будинку'!BD55+'[6]по будинку'!BD55</f>
        <v>0</v>
      </c>
      <c r="BF55" s="14">
        <f t="shared" si="16"/>
        <v>0</v>
      </c>
      <c r="BG55" s="14">
        <f t="shared" si="17"/>
        <v>0</v>
      </c>
      <c r="BH55" s="14">
        <f>'[7]ПР констр.'!H57+'[2]по будинку'!BH55+'[3]по будинку'!BG55+'[4]по будинку'!BG55+'[5]по будинку'!BG55+'[6]по будинку'!BG55</f>
        <v>501.49892999999997</v>
      </c>
      <c r="BI55" s="14">
        <f>'[7]ПР констр.'!BT57+'[2]по будинку'!BI55+'[3]по будинку'!BH55+'[4]по будинку'!BH55+'[5]по будинку'!BH55+'[6]по будинку'!BH55</f>
        <v>241.95455999999999</v>
      </c>
      <c r="BJ55" s="14">
        <f t="shared" si="18"/>
        <v>259.54436999999996</v>
      </c>
      <c r="BK55" s="14">
        <v>0</v>
      </c>
      <c r="BL55" s="14">
        <f>'[7]Прибирання та вивезення снігу'!H56+'[2]по будинку'!BL55+'[3]по будинку'!BK55+'[4]по будинку'!BK55+'[5]по будинку'!BK55+'[6]по будинку'!BK55</f>
        <v>66.643979999999999</v>
      </c>
      <c r="BM55" s="14">
        <f>'[7]Прибирання та вивезення снігу'!R56+'[2]по будинку'!BM55+'[3]по будинку'!BL55+'[4]по будинку'!BL55+'[5]по будинку'!BL55+'[6]по будинку'!BL55</f>
        <v>1.4829956508208935</v>
      </c>
      <c r="BN55" s="14">
        <f t="shared" si="19"/>
        <v>65.160984349179103</v>
      </c>
      <c r="BO55" s="14">
        <v>0</v>
      </c>
      <c r="BP55" s="14">
        <f>'[7]експлуатація номерних знаків'!H57+'[2]по будинку'!BP55+'[3]по будинку'!BO55+'[4]по будинку'!BO55+'[5]по будинку'!BO55+'[6]по будинку'!BO55</f>
        <v>0</v>
      </c>
      <c r="BQ55" s="14">
        <f>'[7]експлуатація номерних знаків'!P57+'[2]по будинку'!BQ55+'[3]по будинку'!BP55+'[4]по будинку'!BP55+'[5]по будинку'!BP55+'[6]по будинку'!BP55</f>
        <v>0</v>
      </c>
      <c r="BR55" s="19">
        <f t="shared" si="21"/>
        <v>0</v>
      </c>
      <c r="BS55" s="19">
        <v>0</v>
      </c>
      <c r="BT55" s="14">
        <f>'[7]Освітлення місць загального кор'!H57+'[2]по будинку'!BT55+'[3]по будинку'!BS55+'[4]по будинку'!BS55+'[5]по будинку'!BS55+'[6]по будинку'!BS55</f>
        <v>0</v>
      </c>
      <c r="BU55" s="14">
        <f>'[7]Освітлення місць загального кор'!Q57+'[2]по будинку'!BU55+'[3]по будинку'!BT55+'[4]по будинку'!BT55+'[5]по будинку'!BT55+'[6]по будинку'!BT55</f>
        <v>0</v>
      </c>
      <c r="BV55" s="14">
        <f t="shared" si="22"/>
        <v>0</v>
      </c>
      <c r="BW55" s="16">
        <f t="shared" si="23"/>
        <v>0</v>
      </c>
      <c r="BX55" s="14">
        <f>'[7]Енергопостачання ліфтів'!H57+'[2]по будинку'!BX55+'[3]по будинку'!BW55+'[4]по будинку'!BW55+'[5]по будинку'!BW55+'[6]по будинку'!BW55</f>
        <v>0</v>
      </c>
      <c r="BY55" s="14">
        <f>'[7]Енергопостачання ліфтів'!P57+'[2]по будинку'!BY55+'[3]по будинку'!BX55+'[4]по будинку'!BX55+'[5]по будинку'!BX55+'[6]по будинку'!BX55</f>
        <v>0</v>
      </c>
      <c r="BZ55" s="14">
        <f t="shared" si="24"/>
        <v>0</v>
      </c>
      <c r="CA55" s="27">
        <f t="shared" si="25"/>
        <v>0</v>
      </c>
      <c r="CB55" s="30">
        <f t="shared" si="26"/>
        <v>1310.6053300000001</v>
      </c>
      <c r="CC55" s="19">
        <f t="shared" si="27"/>
        <v>1227.9241515996905</v>
      </c>
      <c r="CD55" s="14">
        <f t="shared" si="28"/>
        <v>82.681178400309591</v>
      </c>
      <c r="CE55" s="27">
        <v>0</v>
      </c>
      <c r="CF55" s="52">
        <f t="shared" si="29"/>
        <v>0.93691374778682646</v>
      </c>
    </row>
    <row r="56" spans="1:84" ht="17.100000000000001" customHeight="1" x14ac:dyDescent="0.2">
      <c r="A56" s="17">
        <v>51</v>
      </c>
      <c r="B56" s="33" t="s">
        <v>68</v>
      </c>
      <c r="C56" s="34">
        <v>11</v>
      </c>
      <c r="D56" s="18">
        <f t="shared" si="0"/>
        <v>277.5</v>
      </c>
      <c r="E56" s="13">
        <f>('[1]по будинку'!E56+'[2]по будинку'!E56+'[3]по будинку'!E56+'[4]по будинку'!E56+'[5]по будинку'!E56+'[6]по будинку'!E56)/6</f>
        <v>0</v>
      </c>
      <c r="F56" s="4">
        <f>('[7]Всі послуги'!E58+'[2]по будинку'!F56+'[3]по будинку'!F56+'[4]по будинку'!F56+'[5]по будинку'!F56+'[6]по будинку'!F56)/6</f>
        <v>277.5</v>
      </c>
      <c r="G56" s="38">
        <v>0.94699999999999995</v>
      </c>
      <c r="H56" s="14">
        <f>'[1]по будинку'!H56+'[2]по будинку'!H56+'[3]по будинку'!H56</f>
        <v>788.37749999999983</v>
      </c>
      <c r="I56" s="14">
        <f>('[7]Всі послуги'!F58+'[2]по будинку'!I56+'[3]по будинку'!I56+'[4]по будинку'!I56+'[5]по будинку'!I56+'[6]по будинку'!I56)/6</f>
        <v>0</v>
      </c>
      <c r="J56" s="38">
        <v>0.94699999999999995</v>
      </c>
      <c r="K56" s="48"/>
      <c r="L56" s="14">
        <f>'[1]по будинку'!K56+'[2]по будинку'!L56+'[3]по будинку'!K56</f>
        <v>0</v>
      </c>
      <c r="M56" s="20">
        <v>0</v>
      </c>
      <c r="N56" s="14">
        <f>'[1]по будинку'!M56+'[2]по будинку'!N56+'[3]по будинку'!M56</f>
        <v>0</v>
      </c>
      <c r="O56" s="19">
        <v>0</v>
      </c>
      <c r="P56" s="16">
        <f>'[7]Прибирання сходових кліто'!H57+'[2]по будинку'!P56+'[3]по будинку'!O56+'[4]по будинку'!O56+'[5]по будинку'!O56+'[6]по будинку'!O56</f>
        <v>0</v>
      </c>
      <c r="Q56" s="16">
        <f>'[7]Прибирання сходових кліто'!Y57+'[2]по будинку'!Q56+'[3]по будинку'!P56+'[4]по будинку'!P56+'[5]по будинку'!P56+'[6]по будинку'!P56</f>
        <v>0</v>
      </c>
      <c r="R56" s="14">
        <f t="shared" si="1"/>
        <v>0</v>
      </c>
      <c r="S56" s="14">
        <f t="shared" si="2"/>
        <v>0</v>
      </c>
      <c r="T56" s="14">
        <f>'[7]Прибирання прибуд терит.'!H56+'[2]по будинку'!T56+'[3]по будинку'!S56+'[4]по будинку'!S56+'[5]по будинку'!S56+'[6]по будинку'!S56</f>
        <v>96.375750000000011</v>
      </c>
      <c r="U56" s="16">
        <f>'[7]Прибирання прибуд терит.'!AG56+'[2]по будинку'!U56+'[3]по будинку'!T56+'[4]по будинку'!T56+'[5]по будинку'!T56+'[6]по будинку'!T56</f>
        <v>204.6565034888666</v>
      </c>
      <c r="V56" s="14">
        <v>0</v>
      </c>
      <c r="W56" s="14">
        <f t="shared" si="4"/>
        <v>108.28075348886659</v>
      </c>
      <c r="X56" s="16">
        <f>'[7]Вивезення та знешкодження ТПВ'!H58+'[2]по будинку'!X56+'[3]по будинку'!W56+'[4]по будинку'!W56+'[5]по будинку'!W56</f>
        <v>550.83749999999998</v>
      </c>
      <c r="Y56" s="14">
        <f>'[7]Вивезення та знешкодження ТПВ'!V58+'[2]по будинку'!Y56+'[3]по будинку'!X56+'[4]по будинку'!X56+'[5]по будинку'!X56</f>
        <v>671.0203665778231</v>
      </c>
      <c r="Z56" s="14">
        <v>0</v>
      </c>
      <c r="AA56" s="14">
        <f t="shared" si="5"/>
        <v>120.18286657782312</v>
      </c>
      <c r="AB56" s="14">
        <f>'[7]Приб підвал, тех.поверхів,покр '!H58+'[2]по будинку'!AB56+'[3]по будинку'!AA56+'[4]по будинку'!AA56+'[5]по будинку'!AA56+'[6]по будинку'!AA56</f>
        <v>0</v>
      </c>
      <c r="AC56" s="16">
        <f>'[7]Приб підвал, тех.поверхів,покр '!Q58+'[2]по будинку'!AC56+'[3]по будинку'!AB56+'[4]по будинку'!AB56+'[5]по будинку'!AB56+'[6]по будинку'!AB56</f>
        <v>0</v>
      </c>
      <c r="AD56" s="14">
        <f t="shared" si="6"/>
        <v>0</v>
      </c>
      <c r="AE56" s="14">
        <v>0</v>
      </c>
      <c r="AF56" s="14">
        <f>'[7]ТО ліфтів'!H58+'[2]по будинку'!AF56+'[3]по будинку'!AE56+'[4]по будинку'!AE56+'[5]по будинку'!AE56+'[6]по будинку'!AE56</f>
        <v>0</v>
      </c>
      <c r="AG56" s="14">
        <f>'[7]ТО ліфтів'!Q58+'[2]по будинку'!AG56+'[3]по будинку'!AF56+'[4]по будинку'!AF56+'[5]по будинку'!AF56+'[6]по будинку'!AF56</f>
        <v>0</v>
      </c>
      <c r="AH56" s="14">
        <f t="shared" si="7"/>
        <v>0</v>
      </c>
      <c r="AI56" s="14">
        <f t="shared" si="8"/>
        <v>0</v>
      </c>
      <c r="AJ56" s="14">
        <f>'[7]Обслуг. дисп.'!H58+'[2]по будинку'!AJ56+'[3]по будинку'!AI56+'[4]по будинку'!AI56+'[5]по будинку'!AI56+'[6]по будинку'!AI56</f>
        <v>0</v>
      </c>
      <c r="AK56" s="14">
        <f>'[7]Обслуг. дисп.'!O58+'[2]по будинку'!AK56+'[3]по будинку'!AJ56+'[4]по будинку'!AJ56+'[5]по будинку'!AJ56+'[6]по будинку'!AJ56</f>
        <v>0</v>
      </c>
      <c r="AL56" s="14">
        <f t="shared" si="9"/>
        <v>0</v>
      </c>
      <c r="AM56" s="16">
        <f t="shared" si="10"/>
        <v>0</v>
      </c>
      <c r="AN56" s="14">
        <f>'[7]ТО внутр. буд.сист'!H56+'[2]по будинку'!AN56+'[3]по будинку'!AM56+'[4]по будинку'!AM56+'[5]по будинку'!AM56+'[6]по будинку'!AM56</f>
        <v>0</v>
      </c>
      <c r="AO56" s="14">
        <f>'[7]ТО внутр. буд.сист'!W56+'[2]по будинку'!AO56+'[3]по будинку'!AN56+'[4]по будинку'!AN56+'[5]по будинку'!AN56+'[6]по будинку'!AN56</f>
        <v>566.43122782843966</v>
      </c>
      <c r="AP56" s="14">
        <v>0</v>
      </c>
      <c r="AQ56" s="14">
        <f t="shared" si="12"/>
        <v>566.43122782843966</v>
      </c>
      <c r="AR56" s="14">
        <f>[7]Дератизація!H57+'[2]по будинку'!AR56+'[3]по будинку'!AQ56+'[4]по будинку'!AQ56+'[5]по будинку'!AQ56+'[6]по будинку'!AQ56</f>
        <v>0</v>
      </c>
      <c r="AS56" s="14">
        <f>[7]Дератизація!O57+'[2]по будинку'!AS56+'[3]по будинку'!AR56+'[4]по будинку'!AR56+'[5]по будинку'!AR56+'[6]по будинку'!AR56</f>
        <v>0</v>
      </c>
      <c r="AT56" s="14">
        <f t="shared" si="13"/>
        <v>0</v>
      </c>
      <c r="AU56" s="14">
        <f t="shared" si="14"/>
        <v>0</v>
      </c>
      <c r="AV56" s="14">
        <f>[7]Дезінсекція!H58+'[2]по будинку'!AV56+'[3]по будинку'!AU56+'[4]по будинку'!AU56+'[5]по будинку'!AU56+'[6]по будинку'!AU56</f>
        <v>0</v>
      </c>
      <c r="AW56" s="14">
        <f>[7]Дезінсекція!O58+'[2]по будинку'!AW56+'[3]по будинку'!AV56+'[4]по будинку'!AV56+'[5]по будинку'!AV56+'[6]по будинку'!AV56</f>
        <v>0</v>
      </c>
      <c r="AX56" s="14">
        <f t="shared" si="15"/>
        <v>0</v>
      </c>
      <c r="AY56" s="14">
        <v>0</v>
      </c>
      <c r="AZ56" s="14">
        <f>'[7]Обслуг. ДВК'!H58+'[2]по будинку'!AZ56+'[3]по будинку'!AY56+'[4]по будинку'!AY56+'[5]по будинку'!AY56+'[6]по будинку'!AY56</f>
        <v>127.872</v>
      </c>
      <c r="BA56" s="14">
        <f>'[7]Обслуг. ДВК'!Q58+'[2]по будинку'!BA56+'[3]по будинку'!AZ56+'[4]по будинку'!AZ56+'[5]по будинку'!AZ56+'[6]по будинку'!AZ56</f>
        <v>302.59514663662458</v>
      </c>
      <c r="BB56" s="14">
        <v>0</v>
      </c>
      <c r="BC56" s="14">
        <f t="shared" ref="BC56:BC63" si="37">BA56-AZ56</f>
        <v>174.72314663662456</v>
      </c>
      <c r="BD56" s="14">
        <f>'[7]ТО мереж електропост.'!H59+'[2]по будинку'!BD56+'[3]по будинку'!BC56+'[4]по будинку'!BC56+'[5]по будинку'!BC56+'[6]по будинку'!BC56</f>
        <v>0</v>
      </c>
      <c r="BE56" s="16">
        <f>'[7]ТО мереж електропост.'!P59+'[2]по будинку'!BE56+'[3]по будинку'!BD56+'[4]по будинку'!BD56+'[5]по будинку'!BD56+'[6]по будинку'!BD56</f>
        <v>0</v>
      </c>
      <c r="BF56" s="14">
        <f t="shared" si="16"/>
        <v>0</v>
      </c>
      <c r="BG56" s="14">
        <f t="shared" si="17"/>
        <v>0</v>
      </c>
      <c r="BH56" s="14">
        <f>'[7]ПР констр.'!H58+'[2]по будинку'!BH56+'[3]по будинку'!BG56+'[4]по будинку'!BG56+'[5]по будинку'!BG56+'[6]по будинку'!BG56</f>
        <v>641.55224999999996</v>
      </c>
      <c r="BI56" s="14">
        <f>'[7]ПР констр.'!BT58+'[2]по будинку'!BI56+'[3]по будинку'!BH56+'[4]по будинку'!BH56+'[5]по будинку'!BH56+'[6]по будинку'!BH56</f>
        <v>0</v>
      </c>
      <c r="BJ56" s="14">
        <f t="shared" si="18"/>
        <v>641.55224999999996</v>
      </c>
      <c r="BK56" s="14">
        <v>0</v>
      </c>
      <c r="BL56" s="14">
        <f>'[7]Прибирання та вивезення снігу'!H57+'[2]по будинку'!BL56+'[3]по будинку'!BK56+'[4]по будинку'!BK56+'[5]по будинку'!BK56+'[6]по будинку'!BK56</f>
        <v>86.219250000000002</v>
      </c>
      <c r="BM56" s="14">
        <f>'[7]Прибирання та вивезення снігу'!R57+'[2]по будинку'!BM56+'[3]по будинку'!BL56+'[4]по будинку'!BL56+'[5]по будинку'!BL56+'[6]по будинку'!BL56</f>
        <v>1.9204919200478292</v>
      </c>
      <c r="BN56" s="14">
        <f t="shared" si="19"/>
        <v>84.298758079952179</v>
      </c>
      <c r="BO56" s="14">
        <v>0</v>
      </c>
      <c r="BP56" s="14">
        <f>'[7]експлуатація номерних знаків'!H58+'[2]по будинку'!BP56+'[3]по будинку'!BO56+'[4]по будинку'!BO56+'[5]по будинку'!BO56+'[6]по будинку'!BO56</f>
        <v>0</v>
      </c>
      <c r="BQ56" s="14">
        <f>'[7]експлуатація номерних знаків'!P58+'[2]по будинку'!BQ56+'[3]по будинку'!BP56+'[4]по будинку'!BP56+'[5]по будинку'!BP56+'[6]по будинку'!BP56</f>
        <v>0</v>
      </c>
      <c r="BR56" s="19">
        <f t="shared" si="21"/>
        <v>0</v>
      </c>
      <c r="BS56" s="19">
        <v>0</v>
      </c>
      <c r="BT56" s="14">
        <f>'[7]Освітлення місць загального кор'!H58+'[2]по будинку'!BT56+'[3]по будинку'!BS56+'[4]по будинку'!BS56+'[5]по будинку'!BS56+'[6]по будинку'!BS56</f>
        <v>0</v>
      </c>
      <c r="BU56" s="14">
        <f>'[7]Освітлення місць загального кор'!Q58+'[2]по будинку'!BU56+'[3]по будинку'!BT56+'[4]по будинку'!BT56+'[5]по будинку'!BT56+'[6]по будинку'!BT56</f>
        <v>0</v>
      </c>
      <c r="BV56" s="14">
        <f t="shared" si="22"/>
        <v>0</v>
      </c>
      <c r="BW56" s="16">
        <f t="shared" si="23"/>
        <v>0</v>
      </c>
      <c r="BX56" s="14">
        <f>'[7]Енергопостачання ліфтів'!H58+'[2]по будинку'!BX56+'[3]по будинку'!BW56+'[4]по будинку'!BW56+'[5]по будинку'!BW56+'[6]по будинку'!BW56</f>
        <v>0</v>
      </c>
      <c r="BY56" s="14">
        <f>'[7]Енергопостачання ліфтів'!P58+'[2]по будинку'!BY56+'[3]по будинку'!BX56+'[4]по будинку'!BX56+'[5]по будинку'!BX56+'[6]по будинку'!BX56</f>
        <v>0</v>
      </c>
      <c r="BZ56" s="14">
        <f t="shared" si="24"/>
        <v>0</v>
      </c>
      <c r="CA56" s="27">
        <f t="shared" si="25"/>
        <v>0</v>
      </c>
      <c r="CB56" s="30">
        <f t="shared" si="26"/>
        <v>1502.8567499999999</v>
      </c>
      <c r="CC56" s="19">
        <f t="shared" si="27"/>
        <v>1746.623736451802</v>
      </c>
      <c r="CD56" s="14">
        <v>0</v>
      </c>
      <c r="CE56" s="27">
        <f>CC56-CB56</f>
        <v>243.76698645180204</v>
      </c>
      <c r="CF56" s="52">
        <f t="shared" si="29"/>
        <v>1.162202409811715</v>
      </c>
    </row>
    <row r="57" spans="1:84" ht="17.100000000000001" customHeight="1" x14ac:dyDescent="0.2">
      <c r="A57" s="11">
        <v>52</v>
      </c>
      <c r="B57" s="33" t="s">
        <v>68</v>
      </c>
      <c r="C57" s="34">
        <v>12</v>
      </c>
      <c r="D57" s="18">
        <f t="shared" si="0"/>
        <v>172</v>
      </c>
      <c r="E57" s="13">
        <f>('[1]по будинку'!E57+'[2]по будинку'!E57+'[3]по будинку'!E57+'[4]по будинку'!E57+'[5]по будинку'!E57+'[6]по будинку'!E57)/6</f>
        <v>0</v>
      </c>
      <c r="F57" s="4">
        <f>('[7]Всі послуги'!E59+'[2]по будинку'!F57+'[3]по будинку'!F57+'[4]по будинку'!F57+'[5]по будинку'!F57+'[6]по будинку'!F57)/6</f>
        <v>172</v>
      </c>
      <c r="G57" s="38">
        <v>1.274</v>
      </c>
      <c r="H57" s="14">
        <f>'[1]по будинку'!H57+'[2]по будинку'!H57+'[3]по будинку'!H57</f>
        <v>657.38400000000001</v>
      </c>
      <c r="I57" s="14">
        <f>('[7]Всі послуги'!F59+'[2]по будинку'!I57+'[3]по будинку'!I57+'[4]по будинку'!I57+'[5]по будинку'!I57+'[6]по будинку'!I57)/6</f>
        <v>0</v>
      </c>
      <c r="J57" s="38">
        <v>1.274</v>
      </c>
      <c r="K57" s="48"/>
      <c r="L57" s="14">
        <f>'[1]по будинку'!K57+'[2]по будинку'!L57+'[3]по будинку'!K57</f>
        <v>0</v>
      </c>
      <c r="M57" s="20">
        <v>0</v>
      </c>
      <c r="N57" s="14">
        <f>'[1]по будинку'!M57+'[2]по будинку'!N57+'[3]по будинку'!M57</f>
        <v>0</v>
      </c>
      <c r="O57" s="19">
        <v>0</v>
      </c>
      <c r="P57" s="16">
        <f>'[7]Прибирання сходових кліто'!H58+'[2]по будинку'!P57+'[3]по будинку'!O57+'[4]по будинку'!O57+'[5]по будинку'!O57+'[6]по будинку'!O57</f>
        <v>0</v>
      </c>
      <c r="Q57" s="16">
        <f>'[7]Прибирання сходових кліто'!Y58+'[2]по будинку'!Q57+'[3]по будинку'!P57+'[4]по будинку'!P57+'[5]по будинку'!P57+'[6]по будинку'!P57</f>
        <v>0</v>
      </c>
      <c r="R57" s="14">
        <f t="shared" si="1"/>
        <v>0</v>
      </c>
      <c r="S57" s="14">
        <f t="shared" si="2"/>
        <v>0</v>
      </c>
      <c r="T57" s="14">
        <f>'[7]Прибирання прибуд терит.'!H57+'[2]по будинку'!T57+'[3]по будинку'!S57+'[4]по будинку'!S57+'[5]по будинку'!S57+'[6]по будинку'!S57</f>
        <v>81.820399999999992</v>
      </c>
      <c r="U57" s="16">
        <f>'[7]Прибирання прибуд терит.'!AG57+'[2]по будинку'!U57+'[3]по будинку'!T57+'[4]по будинку'!T57+'[5]по будинку'!T57+'[6]по будинку'!T57</f>
        <v>204.60510844966808</v>
      </c>
      <c r="V57" s="14">
        <v>0</v>
      </c>
      <c r="W57" s="14">
        <f t="shared" si="4"/>
        <v>122.78470844966809</v>
      </c>
      <c r="X57" s="16">
        <f>'[7]Вивезення та знешкодження ТПВ'!H59+'[2]по будинку'!X57+'[3]по будинку'!W57+'[4]по будинку'!W57+'[5]по будинку'!W57</f>
        <v>509.12</v>
      </c>
      <c r="Y57" s="14">
        <f>'[7]Вивезення та знешкодження ТПВ'!V59+'[2]по будинку'!Y57+'[3]по будинку'!X57+'[4]по будинку'!X57+'[5]по будинку'!X57</f>
        <v>583.66839382748958</v>
      </c>
      <c r="Z57" s="14">
        <v>0</v>
      </c>
      <c r="AA57" s="14">
        <f t="shared" si="5"/>
        <v>74.548393827489576</v>
      </c>
      <c r="AB57" s="14">
        <f>'[7]Приб підвал, тех.поверхів,покр '!H59+'[2]по будинку'!AB57+'[3]по будинку'!AA57+'[4]по будинку'!AA57+'[5]по будинку'!AA57+'[6]по будинку'!AA57</f>
        <v>0</v>
      </c>
      <c r="AC57" s="16">
        <f>'[7]Приб підвал, тех.поверхів,покр '!Q59+'[2]по будинку'!AC57+'[3]по будинку'!AB57+'[4]по будинку'!AB57+'[5]по будинку'!AB57+'[6]по будинку'!AB57</f>
        <v>0</v>
      </c>
      <c r="AD57" s="14">
        <f t="shared" si="6"/>
        <v>0</v>
      </c>
      <c r="AE57" s="14">
        <v>0</v>
      </c>
      <c r="AF57" s="14">
        <f>'[7]ТО ліфтів'!H59+'[2]по будинку'!AF57+'[3]по будинку'!AE57+'[4]по будинку'!AE57+'[5]по будинку'!AE57+'[6]по будинку'!AE57</f>
        <v>0</v>
      </c>
      <c r="AG57" s="14">
        <f>'[7]ТО ліфтів'!Q59+'[2]по будинку'!AG57+'[3]по будинку'!AF57+'[4]по будинку'!AF57+'[5]по будинку'!AF57+'[6]по будинку'!AF57</f>
        <v>0</v>
      </c>
      <c r="AH57" s="14">
        <f t="shared" si="7"/>
        <v>0</v>
      </c>
      <c r="AI57" s="14">
        <f t="shared" si="8"/>
        <v>0</v>
      </c>
      <c r="AJ57" s="14">
        <f>'[7]Обслуг. дисп.'!H59+'[2]по будинку'!AJ57+'[3]по будинку'!AI57+'[4]по будинку'!AI57+'[5]по будинку'!AI57+'[6]по будинку'!AI57</f>
        <v>0</v>
      </c>
      <c r="AK57" s="14">
        <f>'[7]Обслуг. дисп.'!O59+'[2]по будинку'!AK57+'[3]по будинку'!AJ57+'[4]по будинку'!AJ57+'[5]по будинку'!AJ57+'[6]по будинку'!AJ57</f>
        <v>0</v>
      </c>
      <c r="AL57" s="14">
        <f t="shared" si="9"/>
        <v>0</v>
      </c>
      <c r="AM57" s="16">
        <f t="shared" si="10"/>
        <v>0</v>
      </c>
      <c r="AN57" s="14">
        <f>'[7]ТО внутр. буд.сист'!H57+'[2]по будинку'!AN57+'[3]по будинку'!AM57+'[4]по будинку'!AM57+'[5]по будинку'!AM57+'[6]по будинку'!AM57</f>
        <v>0</v>
      </c>
      <c r="AO57" s="14">
        <f>'[7]ТО внутр. буд.сист'!W57+'[2]по будинку'!AO57+'[3]по будинку'!AN57+'[4]по будинку'!AN57+'[5]по будинку'!AN57+'[6]по будинку'!AN57</f>
        <v>0</v>
      </c>
      <c r="AP57" s="14">
        <f t="shared" si="11"/>
        <v>0</v>
      </c>
      <c r="AQ57" s="14">
        <f t="shared" si="12"/>
        <v>0</v>
      </c>
      <c r="AR57" s="14">
        <f>[7]Дератизація!H58+'[2]по будинку'!AR57+'[3]по будинку'!AQ57+'[4]по будинку'!AQ57+'[5]по будинку'!AQ57+'[6]по будинку'!AQ57</f>
        <v>0</v>
      </c>
      <c r="AS57" s="14">
        <f>[7]Дератизація!O58+'[2]по будинку'!AS57+'[3]по будинку'!AR57+'[4]по будинку'!AR57+'[5]по будинку'!AR57+'[6]по будинку'!AR57</f>
        <v>0</v>
      </c>
      <c r="AT57" s="14">
        <f t="shared" si="13"/>
        <v>0</v>
      </c>
      <c r="AU57" s="14">
        <f t="shared" si="14"/>
        <v>0</v>
      </c>
      <c r="AV57" s="14">
        <f>[7]Дезінсекція!H59+'[2]по будинку'!AV57+'[3]по будинку'!AU57+'[4]по будинку'!AU57+'[5]по будинку'!AU57+'[6]по будинку'!AU57</f>
        <v>0</v>
      </c>
      <c r="AW57" s="14">
        <f>[7]Дезінсекція!O59+'[2]по будинку'!AW57+'[3]по будинку'!AV57+'[4]по будинку'!AV57+'[5]по будинку'!AV57+'[6]по будинку'!AV57</f>
        <v>0</v>
      </c>
      <c r="AX57" s="14">
        <f t="shared" si="15"/>
        <v>0</v>
      </c>
      <c r="AY57" s="14">
        <v>0</v>
      </c>
      <c r="AZ57" s="14">
        <f>'[7]Обслуг. ДВК'!H59+'[2]по будинку'!AZ57+'[3]по будинку'!AY57+'[4]по будинку'!AY57+'[5]по будинку'!AY57+'[6]по будинку'!AY57</f>
        <v>168.1644</v>
      </c>
      <c r="BA57" s="14">
        <f>'[7]Обслуг. ДВК'!Q59+'[2]по будинку'!BA57+'[3]по будинку'!AZ57+'[4]по будинку'!AZ57+'[5]по будинку'!AZ57+'[6]по будинку'!AZ57</f>
        <v>215.78362718302861</v>
      </c>
      <c r="BB57" s="14">
        <v>0</v>
      </c>
      <c r="BC57" s="14">
        <f t="shared" si="37"/>
        <v>47.619227183028613</v>
      </c>
      <c r="BD57" s="14">
        <f>'[7]ТО мереж електропост.'!H60+'[2]по будинку'!BD57+'[3]по будинку'!BC57+'[4]по будинку'!BC57+'[5]по будинку'!BC57+'[6]по будинку'!BC57</f>
        <v>0</v>
      </c>
      <c r="BE57" s="16">
        <f>'[7]ТО мереж електропост.'!P60+'[2]по будинку'!BE57+'[3]по будинку'!BD57+'[4]по будинку'!BD57+'[5]по будинку'!BD57+'[6]по будинку'!BD57</f>
        <v>0</v>
      </c>
      <c r="BF57" s="14">
        <f t="shared" si="16"/>
        <v>0</v>
      </c>
      <c r="BG57" s="14">
        <f t="shared" si="17"/>
        <v>0</v>
      </c>
      <c r="BH57" s="14">
        <f>'[7]ПР констр.'!H59+'[2]по будинку'!BH57+'[3]по будинку'!BG57+'[4]по будинку'!BG57+'[5]по будинку'!BG57+'[6]по будинку'!BG57</f>
        <v>407.19279999999998</v>
      </c>
      <c r="BI57" s="14">
        <f>'[7]ПР констр.'!BT59+'[2]по будинку'!BI57+'[3]по будинку'!BH57+'[4]по будинку'!BH57+'[5]по будинку'!BH57+'[6]по будинку'!BH57</f>
        <v>0</v>
      </c>
      <c r="BJ57" s="14">
        <f t="shared" si="18"/>
        <v>407.19279999999998</v>
      </c>
      <c r="BK57" s="14">
        <v>0</v>
      </c>
      <c r="BL57" s="14">
        <f>'[7]Прибирання та вивезення снігу'!H58+'[2]по будинку'!BL57+'[3]по будинку'!BK57+'[4]по будинку'!BK57+'[5]по будинку'!BK57+'[6]по будинку'!BK57</f>
        <v>73.340800000000002</v>
      </c>
      <c r="BM57" s="14">
        <f>'[7]Прибирання та вивезення снігу'!R58+'[2]по будинку'!BM57+'[3]по будинку'!BL57+'[4]по будинку'!BL57+'[5]по будинку'!BL57+'[6]по будинку'!BL57</f>
        <v>1.6338260178325992</v>
      </c>
      <c r="BN57" s="14">
        <f t="shared" si="19"/>
        <v>71.706973982167398</v>
      </c>
      <c r="BO57" s="14">
        <v>0</v>
      </c>
      <c r="BP57" s="14">
        <f>'[7]експлуатація номерних знаків'!H59+'[2]по будинку'!BP57+'[3]по будинку'!BO57+'[4]по будинку'!BO57+'[5]по будинку'!BO57+'[6]по будинку'!BO57</f>
        <v>0</v>
      </c>
      <c r="BQ57" s="14">
        <f>'[7]експлуатація номерних знаків'!P59+'[2]по будинку'!BQ57+'[3]по будинку'!BP57+'[4]по будинку'!BP57+'[5]по будинку'!BP57+'[6]по будинку'!BP57</f>
        <v>0</v>
      </c>
      <c r="BR57" s="19">
        <f t="shared" si="21"/>
        <v>0</v>
      </c>
      <c r="BS57" s="19">
        <v>0</v>
      </c>
      <c r="BT57" s="14">
        <f>'[7]Освітлення місць загального кор'!H59+'[2]по будинку'!BT57+'[3]по будинку'!BS57+'[4]по будинку'!BS57+'[5]по будинку'!BS57+'[6]по будинку'!BS57</f>
        <v>0</v>
      </c>
      <c r="BU57" s="14">
        <f>'[7]Освітлення місць загального кор'!Q59+'[2]по будинку'!BU57+'[3]по будинку'!BT57+'[4]по будинку'!BT57+'[5]по будинку'!BT57+'[6]по будинку'!BT57</f>
        <v>0</v>
      </c>
      <c r="BV57" s="14">
        <f t="shared" si="22"/>
        <v>0</v>
      </c>
      <c r="BW57" s="16">
        <f t="shared" si="23"/>
        <v>0</v>
      </c>
      <c r="BX57" s="14">
        <f>'[7]Енергопостачання ліфтів'!H59+'[2]по будинку'!BX57+'[3]по будинку'!BW57+'[4]по будинку'!BW57+'[5]по будинку'!BW57+'[6]по будинку'!BW57</f>
        <v>0</v>
      </c>
      <c r="BY57" s="14">
        <f>'[7]Енергопостачання ліфтів'!P59+'[2]по будинку'!BY57+'[3]по будинку'!BX57+'[4]по будинку'!BX57+'[5]по будинку'!BX57+'[6]по будинку'!BX57</f>
        <v>0</v>
      </c>
      <c r="BZ57" s="14">
        <f t="shared" si="24"/>
        <v>0</v>
      </c>
      <c r="CA57" s="27">
        <f t="shared" si="25"/>
        <v>0</v>
      </c>
      <c r="CB57" s="30">
        <f t="shared" si="26"/>
        <v>1239.6383999999998</v>
      </c>
      <c r="CC57" s="19">
        <f t="shared" si="27"/>
        <v>1005.6909554780187</v>
      </c>
      <c r="CD57" s="14">
        <f>CB57-CC57</f>
        <v>233.94744452198108</v>
      </c>
      <c r="CE57" s="27">
        <v>0</v>
      </c>
      <c r="CF57" s="52">
        <f t="shared" si="29"/>
        <v>0.81127767216473679</v>
      </c>
    </row>
    <row r="58" spans="1:84" ht="17.100000000000001" customHeight="1" x14ac:dyDescent="0.2">
      <c r="A58" s="17">
        <v>53</v>
      </c>
      <c r="B58" s="33" t="s">
        <v>68</v>
      </c>
      <c r="C58" s="34">
        <v>13</v>
      </c>
      <c r="D58" s="18">
        <f t="shared" si="0"/>
        <v>291.98333333333335</v>
      </c>
      <c r="E58" s="13">
        <f>('[1]по будинку'!E58+'[2]по будинку'!E58+'[3]по будинку'!E58+'[4]по будинку'!E58+'[5]по будинку'!E58+'[6]по будинку'!E58)/6</f>
        <v>0</v>
      </c>
      <c r="F58" s="4">
        <f>('[7]Всі послуги'!E60+'[2]по будинку'!F58+'[3]по будинку'!F58+'[4]по будинку'!F58+'[5]по будинку'!F58+'[6]по будинку'!F58)/6</f>
        <v>291.98333333333335</v>
      </c>
      <c r="G58" s="38">
        <v>0.90200000000000002</v>
      </c>
      <c r="H58" s="14">
        <f>'[1]по будинку'!H58+'[2]по будинку'!H58+'[3]по будинку'!H58</f>
        <v>784.46939999999995</v>
      </c>
      <c r="I58" s="14">
        <f>('[7]Всі послуги'!F60+'[2]по будинку'!I58+'[3]по будинку'!I58+'[4]по будинку'!I58+'[5]по будинку'!I58+'[6]по будинку'!I58)/6</f>
        <v>0</v>
      </c>
      <c r="J58" s="38">
        <v>0.90200000000000002</v>
      </c>
      <c r="K58" s="48"/>
      <c r="L58" s="14">
        <f>'[1]по будинку'!K58+'[2]по будинку'!L58+'[3]по будинку'!K58</f>
        <v>0</v>
      </c>
      <c r="M58" s="20">
        <v>0</v>
      </c>
      <c r="N58" s="14">
        <f>'[1]по будинку'!M58+'[2]по будинку'!N58+'[3]по будинку'!M58</f>
        <v>0</v>
      </c>
      <c r="O58" s="19">
        <v>0</v>
      </c>
      <c r="P58" s="16">
        <f>'[7]Прибирання сходових кліто'!H59+'[2]по будинку'!P58+'[3]по будинку'!O58+'[4]по будинку'!O58+'[5]по будинку'!O58+'[6]по будинку'!O58</f>
        <v>0</v>
      </c>
      <c r="Q58" s="16">
        <f>'[7]Прибирання сходових кліто'!Y59+'[2]по будинку'!Q58+'[3]по будинку'!P58+'[4]по будинку'!P58+'[5]по будинку'!P58+'[6]по будинку'!P58</f>
        <v>0</v>
      </c>
      <c r="R58" s="14">
        <f t="shared" si="1"/>
        <v>0</v>
      </c>
      <c r="S58" s="14">
        <f t="shared" si="2"/>
        <v>0</v>
      </c>
      <c r="T58" s="14">
        <f>'[7]Прибирання прибуд терит.'!H58+'[2]по будинку'!T58+'[3]по будинку'!S58+'[4]по будинку'!S58+'[5]по будинку'!S58+'[6]по будинку'!S58</f>
        <v>55.185859999999991</v>
      </c>
      <c r="U58" s="16">
        <f>'[7]Прибирання прибуд терит.'!AG58+'[2]по будинку'!U58+'[3]по будинку'!T58+'[4]по будинку'!T58+'[5]по будинку'!T58+'[6]по будинку'!T58</f>
        <v>204.51077190601166</v>
      </c>
      <c r="V58" s="14">
        <v>0</v>
      </c>
      <c r="W58" s="14">
        <f t="shared" si="4"/>
        <v>149.32491190601166</v>
      </c>
      <c r="X58" s="16">
        <f>'[7]Вивезення та знешкодження ТПВ'!H60+'[2]по будинку'!X58+'[3]по будинку'!W58+'[4]по будинку'!W58+'[5]по будинку'!W58</f>
        <v>381.21850000000001</v>
      </c>
      <c r="Y58" s="14">
        <f>'[7]Вивезення та знешкодження ТПВ'!V60+'[2]по будинку'!Y58+'[3]по будинку'!X58+'[4]по будинку'!X58+'[5]по будинку'!X58</f>
        <v>398.73215245404168</v>
      </c>
      <c r="Z58" s="14">
        <v>0</v>
      </c>
      <c r="AA58" s="14">
        <f t="shared" si="5"/>
        <v>17.513652454041676</v>
      </c>
      <c r="AB58" s="14">
        <f>'[7]Приб підвал, тех.поверхів,покр '!H60+'[2]по будинку'!AB58+'[3]по будинку'!AA58+'[4]по будинку'!AA58+'[5]по будинку'!AA58+'[6]по будинку'!AA58</f>
        <v>0</v>
      </c>
      <c r="AC58" s="16">
        <f>'[7]Приб підвал, тех.поверхів,покр '!Q60+'[2]по будинку'!AC58+'[3]по будинку'!AB58+'[4]по будинку'!AB58+'[5]по будинку'!AB58+'[6]по будинку'!AB58</f>
        <v>0</v>
      </c>
      <c r="AD58" s="14">
        <f t="shared" si="6"/>
        <v>0</v>
      </c>
      <c r="AE58" s="14">
        <v>0</v>
      </c>
      <c r="AF58" s="14">
        <f>'[7]ТО ліфтів'!H60+'[2]по будинку'!AF58+'[3]по будинку'!AE58+'[4]по будинку'!AE58+'[5]по будинку'!AE58+'[6]по будинку'!AE58</f>
        <v>0</v>
      </c>
      <c r="AG58" s="14">
        <f>'[7]ТО ліфтів'!Q60+'[2]по будинку'!AG58+'[3]по будинку'!AF58+'[4]по будинку'!AF58+'[5]по будинку'!AF58+'[6]по будинку'!AF58</f>
        <v>0</v>
      </c>
      <c r="AH58" s="14">
        <f t="shared" si="7"/>
        <v>0</v>
      </c>
      <c r="AI58" s="14">
        <f t="shared" si="8"/>
        <v>0</v>
      </c>
      <c r="AJ58" s="14">
        <f>'[7]Обслуг. дисп.'!H60+'[2]по будинку'!AJ58+'[3]по будинку'!AI58+'[4]по будинку'!AI58+'[5]по будинку'!AI58+'[6]по будинку'!AI58</f>
        <v>0</v>
      </c>
      <c r="AK58" s="14">
        <f>'[7]Обслуг. дисп.'!O60+'[2]по будинку'!AK58+'[3]по будинку'!AJ58+'[4]по будинку'!AJ58+'[5]по будинку'!AJ58+'[6]по будинку'!AJ58</f>
        <v>0</v>
      </c>
      <c r="AL58" s="14">
        <f t="shared" si="9"/>
        <v>0</v>
      </c>
      <c r="AM58" s="16">
        <f t="shared" si="10"/>
        <v>0</v>
      </c>
      <c r="AN58" s="14">
        <f>'[7]ТО внутр. буд.сист'!H58+'[2]по будинку'!AN58+'[3]по будинку'!AM58+'[4]по будинку'!AM58+'[5]по будинку'!AM58+'[6]по будинку'!AM58</f>
        <v>0</v>
      </c>
      <c r="AO58" s="14">
        <f>'[7]ТО внутр. буд.сист'!W58+'[2]по будинку'!AO58+'[3]по будинку'!AN58+'[4]по будинку'!AN58+'[5]по будинку'!AN58+'[6]по будинку'!AN58</f>
        <v>0</v>
      </c>
      <c r="AP58" s="14">
        <f t="shared" si="11"/>
        <v>0</v>
      </c>
      <c r="AQ58" s="14">
        <f t="shared" si="12"/>
        <v>0</v>
      </c>
      <c r="AR58" s="14">
        <f>[7]Дератизація!H59+'[2]по будинку'!AR58+'[3]по будинку'!AQ58+'[4]по будинку'!AQ58+'[5]по будинку'!AQ58+'[6]по будинку'!AQ58</f>
        <v>0</v>
      </c>
      <c r="AS58" s="14">
        <f>[7]Дератизація!O59+'[2]по будинку'!AS58+'[3]по будинку'!AR58+'[4]по будинку'!AR58+'[5]по будинку'!AR58+'[6]по будинку'!AR58</f>
        <v>0</v>
      </c>
      <c r="AT58" s="14">
        <f t="shared" si="13"/>
        <v>0</v>
      </c>
      <c r="AU58" s="14">
        <f t="shared" si="14"/>
        <v>0</v>
      </c>
      <c r="AV58" s="14">
        <f>[7]Дезінсекція!H60+'[2]по будинку'!AV58+'[3]по будинку'!AU58+'[4]по будинку'!AU58+'[5]по будинку'!AU58+'[6]по будинку'!AU58</f>
        <v>0</v>
      </c>
      <c r="AW58" s="14">
        <f>[7]Дезінсекція!O60+'[2]по будинку'!AW58+'[3]по будинку'!AV58+'[4]по будинку'!AV58+'[5]по будинку'!AV58+'[6]по будинку'!AV58</f>
        <v>0</v>
      </c>
      <c r="AX58" s="14">
        <f t="shared" si="15"/>
        <v>0</v>
      </c>
      <c r="AY58" s="14">
        <v>0</v>
      </c>
      <c r="AZ58" s="14">
        <f>'[7]Обслуг. ДВК'!H60+'[2]по будинку'!AZ58+'[3]по будинку'!AY58+'[4]по будинку'!AY58+'[5]по будинку'!AY58+'[6]по будинку'!AY58</f>
        <v>91.102839999999986</v>
      </c>
      <c r="BA58" s="14">
        <f>'[7]Обслуг. ДВК'!Q60+'[2]по будинку'!BA58+'[3]по будинку'!AZ58+'[4]по будинку'!AZ58+'[5]по будинку'!AZ58+'[6]по будинку'!AZ58</f>
        <v>252.16262219718712</v>
      </c>
      <c r="BB58" s="14">
        <v>0</v>
      </c>
      <c r="BC58" s="14">
        <f t="shared" si="37"/>
        <v>161.05978219718713</v>
      </c>
      <c r="BD58" s="14">
        <f>'[7]ТО мереж електропост.'!H61+'[2]по будинку'!BD58+'[3]по будинку'!BC58+'[4]по будинку'!BC58+'[5]по будинку'!BC58+'[6]по будинку'!BC58</f>
        <v>0</v>
      </c>
      <c r="BE58" s="16">
        <f>'[7]ТО мереж електропост.'!P61+'[2]по будинку'!BE58+'[3]по будинку'!BD58+'[4]по будинку'!BD58+'[5]по будинку'!BD58+'[6]по будинку'!BD58</f>
        <v>0</v>
      </c>
      <c r="BF58" s="14">
        <f t="shared" si="16"/>
        <v>0</v>
      </c>
      <c r="BG58" s="14">
        <f t="shared" si="17"/>
        <v>0</v>
      </c>
      <c r="BH58" s="14">
        <f>'[7]ПР констр.'!H60+'[2]по будинку'!BH58+'[3]по будинку'!BG58+'[4]по будинку'!BG58+'[5]по будинку'!BG58+'[6]по будинку'!BG58</f>
        <v>973.6855599999999</v>
      </c>
      <c r="BI58" s="14">
        <f>'[7]ПР констр.'!BT60+'[2]по будинку'!BI58+'[3]по будинку'!BH58+'[4]по будинку'!BH58+'[5]по будинку'!BH58+'[6]по будинку'!BH58</f>
        <v>1792.9909200000002</v>
      </c>
      <c r="BJ58" s="14">
        <f t="shared" si="18"/>
        <v>-819.30536000000029</v>
      </c>
      <c r="BK58" s="14">
        <v>0</v>
      </c>
      <c r="BL58" s="14">
        <f>'[7]Прибирання та вивезення снігу'!H59+'[2]по будинку'!BL58+'[3]по будинку'!BK58+'[4]по будинку'!BK58+'[5]по будинку'!BK58+'[6]по будинку'!BK58</f>
        <v>49.71848</v>
      </c>
      <c r="BM58" s="14">
        <f>'[7]Прибирання та вивезення снігу'!R59+'[2]по будинку'!BM58+'[3]по будинку'!BL58+'[4]по будинку'!BL58+'[5]по будинку'!BL58+'[6]по будинку'!BL58</f>
        <v>1.1015027036503966</v>
      </c>
      <c r="BN58" s="14">
        <f t="shared" si="19"/>
        <v>48.616977296349603</v>
      </c>
      <c r="BO58" s="14">
        <v>0</v>
      </c>
      <c r="BP58" s="14">
        <f>'[7]експлуатація номерних знаків'!H60+'[2]по будинку'!BP58+'[3]по будинку'!BO58+'[4]по будинку'!BO58+'[5]по будинку'!BO58+'[6]по будинку'!BO58</f>
        <v>0</v>
      </c>
      <c r="BQ58" s="14">
        <f>'[7]експлуатація номерних знаків'!P60+'[2]по будинку'!BQ58+'[3]по будинку'!BP58+'[4]по будинку'!BP58+'[5]по будинку'!BP58+'[6]по будинку'!BP58</f>
        <v>0</v>
      </c>
      <c r="BR58" s="19">
        <f t="shared" si="21"/>
        <v>0</v>
      </c>
      <c r="BS58" s="19">
        <v>0</v>
      </c>
      <c r="BT58" s="14">
        <f>'[7]Освітлення місць загального кор'!H60+'[2]по будинку'!BT58+'[3]по будинку'!BS58+'[4]по будинку'!BS58+'[5]по будинку'!BS58+'[6]по будинку'!BS58</f>
        <v>0</v>
      </c>
      <c r="BU58" s="14">
        <f>'[7]Освітлення місць загального кор'!Q60+'[2]по будинку'!BU58+'[3]по будинку'!BT58+'[4]по будинку'!BT58+'[5]по будинку'!BT58+'[6]по будинку'!BT58</f>
        <v>0</v>
      </c>
      <c r="BV58" s="14">
        <f t="shared" si="22"/>
        <v>0</v>
      </c>
      <c r="BW58" s="16">
        <f t="shared" si="23"/>
        <v>0</v>
      </c>
      <c r="BX58" s="14">
        <f>'[7]Енергопостачання ліфтів'!H60+'[2]по будинку'!BX58+'[3]по будинку'!BW58+'[4]по будинку'!BW58+'[5]по будинку'!BW58+'[6]по будинку'!BW58</f>
        <v>0</v>
      </c>
      <c r="BY58" s="14">
        <f>'[7]Енергопостачання ліфтів'!P60+'[2]по будинку'!BY58+'[3]по будинку'!BX58+'[4]по будинку'!BX58+'[5]по будинку'!BX58+'[6]по будинку'!BX58</f>
        <v>0</v>
      </c>
      <c r="BZ58" s="14">
        <f t="shared" si="24"/>
        <v>0</v>
      </c>
      <c r="CA58" s="27">
        <f t="shared" si="25"/>
        <v>0</v>
      </c>
      <c r="CB58" s="30">
        <f t="shared" si="26"/>
        <v>1550.9112399999999</v>
      </c>
      <c r="CC58" s="19">
        <f t="shared" si="27"/>
        <v>2649.4979692608913</v>
      </c>
      <c r="CD58" s="14">
        <v>0</v>
      </c>
      <c r="CE58" s="27">
        <f>CC58-CB58</f>
        <v>1098.5867292608914</v>
      </c>
      <c r="CF58" s="52">
        <f t="shared" si="29"/>
        <v>1.7083491955741397</v>
      </c>
    </row>
    <row r="59" spans="1:84" ht="17.100000000000001" customHeight="1" x14ac:dyDescent="0.2">
      <c r="A59" s="17">
        <v>54</v>
      </c>
      <c r="B59" s="33" t="s">
        <v>68</v>
      </c>
      <c r="C59" s="34">
        <v>14</v>
      </c>
      <c r="D59" s="18">
        <f t="shared" si="0"/>
        <v>189.20000000000002</v>
      </c>
      <c r="E59" s="13">
        <f>('[1]по будинку'!E59+'[2]по будинку'!E59+'[3]по будинку'!E59+'[4]по будинку'!E59+'[5]по будинку'!E59+'[6]по будинку'!E59)/6</f>
        <v>0</v>
      </c>
      <c r="F59" s="4">
        <f>('[7]Всі послуги'!E61+'[2]по будинку'!F59+'[3]по будинку'!F59+'[4]по будинку'!F59+'[5]по будинку'!F59+'[6]по будинку'!F59)/6</f>
        <v>189.20000000000002</v>
      </c>
      <c r="G59" s="38">
        <v>1.1559999999999999</v>
      </c>
      <c r="H59" s="14">
        <f>'[1]по будинку'!H59+'[2]по будинку'!H59+'[3]по будинку'!H59</f>
        <v>656.14559999999994</v>
      </c>
      <c r="I59" s="14">
        <f>('[7]Всі послуги'!F61+'[2]по будинку'!I59+'[3]по будинку'!I59+'[4]по будинку'!I59+'[5]по будинку'!I59+'[6]по будинку'!I59)/6</f>
        <v>0</v>
      </c>
      <c r="J59" s="38">
        <v>1.1559999999999999</v>
      </c>
      <c r="K59" s="48"/>
      <c r="L59" s="14">
        <f>'[1]по будинку'!K59+'[2]по будинку'!L59+'[3]по будинку'!K59</f>
        <v>0</v>
      </c>
      <c r="M59" s="20">
        <v>0</v>
      </c>
      <c r="N59" s="14">
        <f>'[1]по будинку'!M59+'[2]по будинку'!N59+'[3]по будинку'!M59</f>
        <v>0</v>
      </c>
      <c r="O59" s="19">
        <v>0</v>
      </c>
      <c r="P59" s="16">
        <f>'[7]Прибирання сходових кліто'!H60+'[2]по будинку'!P59+'[3]по будинку'!O59+'[4]по будинку'!O59+'[5]по будинку'!O59+'[6]по будинку'!O59</f>
        <v>0</v>
      </c>
      <c r="Q59" s="16">
        <f>'[7]Прибирання сходових кліто'!Y60+'[2]по будинку'!Q59+'[3]по будинку'!P59+'[4]по будинку'!P59+'[5]по будинку'!P59+'[6]по будинку'!P59</f>
        <v>0</v>
      </c>
      <c r="R59" s="14">
        <f t="shared" si="1"/>
        <v>0</v>
      </c>
      <c r="S59" s="14">
        <f t="shared" si="2"/>
        <v>0</v>
      </c>
      <c r="T59" s="14">
        <f>'[7]Прибирання прибуд терит.'!H59+'[2]по будинку'!T59+'[3]по будинку'!S59+'[4]по будинку'!S59+'[5]по будинку'!S59+'[6]по будинку'!S59</f>
        <v>62.208959999999998</v>
      </c>
      <c r="U59" s="16">
        <f>'[7]Прибирання прибуд терит.'!AG59+'[2]по будинку'!U59+'[3]по будинку'!T59+'[4]по будинку'!T59+'[5]по будинку'!T59+'[6]по будинку'!T59</f>
        <v>204.53616572592321</v>
      </c>
      <c r="V59" s="14">
        <v>0</v>
      </c>
      <c r="W59" s="14">
        <f t="shared" si="4"/>
        <v>142.32720572592322</v>
      </c>
      <c r="X59" s="16">
        <f>'[7]Вивезення та знешкодження ТПВ'!H61+'[2]по будинку'!X59+'[3]по будинку'!W59+'[4]по будинку'!W59+'[5]по будинку'!W59</f>
        <v>508.00199999999995</v>
      </c>
      <c r="Y59" s="14">
        <f>'[7]Вивезення та знешкодження ТПВ'!V61+'[2]по будинку'!Y59+'[3]по будинку'!X59+'[4]по будинку'!X59+'[5]по будинку'!X59</f>
        <v>427.90661601170302</v>
      </c>
      <c r="Z59" s="14">
        <f t="shared" si="32"/>
        <v>80.095383988296931</v>
      </c>
      <c r="AA59" s="14">
        <v>0</v>
      </c>
      <c r="AB59" s="14">
        <f>'[7]Приб підвал, тех.поверхів,покр '!H61+'[2]по будинку'!AB59+'[3]по будинку'!AA59+'[4]по будинку'!AA59+'[5]по будинку'!AA59+'[6]по будинку'!AA59</f>
        <v>0</v>
      </c>
      <c r="AC59" s="16">
        <f>'[7]Приб підвал, тех.поверхів,покр '!Q61+'[2]по будинку'!AC59+'[3]по будинку'!AB59+'[4]по будинку'!AB59+'[5]по будинку'!AB59+'[6]по будинку'!AB59</f>
        <v>0</v>
      </c>
      <c r="AD59" s="14">
        <f t="shared" si="6"/>
        <v>0</v>
      </c>
      <c r="AE59" s="14">
        <v>0</v>
      </c>
      <c r="AF59" s="14">
        <f>'[7]ТО ліфтів'!H61+'[2]по будинку'!AF59+'[3]по будинку'!AE59+'[4]по будинку'!AE59+'[5]по будинку'!AE59+'[6]по будинку'!AE59</f>
        <v>0</v>
      </c>
      <c r="AG59" s="14">
        <f>'[7]ТО ліфтів'!Q61+'[2]по будинку'!AG59+'[3]по будинку'!AF59+'[4]по будинку'!AF59+'[5]по будинку'!AF59+'[6]по будинку'!AF59</f>
        <v>0</v>
      </c>
      <c r="AH59" s="14">
        <f t="shared" si="7"/>
        <v>0</v>
      </c>
      <c r="AI59" s="14">
        <f t="shared" si="8"/>
        <v>0</v>
      </c>
      <c r="AJ59" s="14">
        <f>'[7]Обслуг. дисп.'!H61+'[2]по будинку'!AJ59+'[3]по будинку'!AI59+'[4]по будинку'!AI59+'[5]по будинку'!AI59+'[6]по будинку'!AI59</f>
        <v>0</v>
      </c>
      <c r="AK59" s="14">
        <f>'[7]Обслуг. дисп.'!O61+'[2]по будинку'!AK59+'[3]по будинку'!AJ59+'[4]по будинку'!AJ59+'[5]по будинку'!AJ59+'[6]по будинку'!AJ59</f>
        <v>0</v>
      </c>
      <c r="AL59" s="14">
        <f t="shared" si="9"/>
        <v>0</v>
      </c>
      <c r="AM59" s="16">
        <f t="shared" si="10"/>
        <v>0</v>
      </c>
      <c r="AN59" s="14">
        <f>'[7]ТО внутр. буд.сист'!H59+'[2]по будинку'!AN59+'[3]по будинку'!AM59+'[4]по будинку'!AM59+'[5]по будинку'!AM59+'[6]по будинку'!AM59</f>
        <v>0</v>
      </c>
      <c r="AO59" s="14">
        <f>'[7]ТО внутр. буд.сист'!W59+'[2]по будинку'!AO59+'[3]по будинку'!AN59+'[4]по будинку'!AN59+'[5]по будинку'!AN59+'[6]по будинку'!AN59</f>
        <v>0</v>
      </c>
      <c r="AP59" s="14">
        <f t="shared" si="11"/>
        <v>0</v>
      </c>
      <c r="AQ59" s="14">
        <f t="shared" si="12"/>
        <v>0</v>
      </c>
      <c r="AR59" s="14">
        <f>[7]Дератизація!H60+'[2]по будинку'!AR59+'[3]по будинку'!AQ59+'[4]по будинку'!AQ59+'[5]по будинку'!AQ59+'[6]по будинку'!AQ59</f>
        <v>0</v>
      </c>
      <c r="AS59" s="14">
        <f>[7]Дератизація!O60+'[2]по будинку'!AS59+'[3]по будинку'!AR59+'[4]по будинку'!AR59+'[5]по будинку'!AR59+'[6]по будинку'!AR59</f>
        <v>0</v>
      </c>
      <c r="AT59" s="14">
        <f t="shared" si="13"/>
        <v>0</v>
      </c>
      <c r="AU59" s="14">
        <f t="shared" si="14"/>
        <v>0</v>
      </c>
      <c r="AV59" s="14">
        <f>[7]Дезінсекція!H61+'[2]по будинку'!AV59+'[3]по будинку'!AU59+'[4]по будинку'!AU59+'[5]по будинку'!AU59+'[6]по будинку'!AU59</f>
        <v>0</v>
      </c>
      <c r="AW59" s="14">
        <f>[7]Дезінсекція!O61+'[2]по будинку'!AW59+'[3]по будинку'!AV59+'[4]по будинку'!AV59+'[5]по будинку'!AV59+'[6]по будинку'!AV59</f>
        <v>0</v>
      </c>
      <c r="AX59" s="14">
        <f t="shared" si="15"/>
        <v>0</v>
      </c>
      <c r="AY59" s="14">
        <v>0</v>
      </c>
      <c r="AZ59" s="14">
        <f>'[7]Обслуг. ДВК'!H61+'[2]по будинку'!AZ59+'[3]по будинку'!AY59+'[4]по будинку'!AY59+'[5]по будинку'!AY59+'[6]по будинку'!AY59</f>
        <v>127.23699999999999</v>
      </c>
      <c r="BA59" s="14">
        <f>'[7]Обслуг. ДВК'!Q61+'[2]по будинку'!BA59+'[3]по будинку'!AZ59+'[4]по будинку'!AZ59+'[5]по будинку'!AZ59+'[6]по будинку'!AZ59</f>
        <v>215.78362718302861</v>
      </c>
      <c r="BB59" s="14">
        <v>0</v>
      </c>
      <c r="BC59" s="14">
        <f t="shared" si="37"/>
        <v>88.546627183028619</v>
      </c>
      <c r="BD59" s="14">
        <f>'[7]ТО мереж електропост.'!H62+'[2]по будинку'!BD59+'[3]по будинку'!BC59+'[4]по будинку'!BC59+'[5]по будинку'!BC59+'[6]по будинку'!BC59</f>
        <v>0</v>
      </c>
      <c r="BE59" s="16">
        <f>'[7]ТО мереж електропост.'!P62+'[2]по будинку'!BE59+'[3]по будинку'!BD59+'[4]по будинку'!BD59+'[5]по будинку'!BD59+'[6]по будинку'!BD59</f>
        <v>0</v>
      </c>
      <c r="BF59" s="14">
        <f t="shared" si="16"/>
        <v>0</v>
      </c>
      <c r="BG59" s="14">
        <f t="shared" si="17"/>
        <v>0</v>
      </c>
      <c r="BH59" s="14">
        <f>'[7]ПР констр.'!H61+'[2]по будинку'!BH59+'[3]по будинку'!BG59+'[4]по будинку'!BG59+'[5]по будинку'!BG59+'[6]по будинку'!BG59</f>
        <v>485.94127999999989</v>
      </c>
      <c r="BI59" s="14">
        <f>'[7]ПР констр.'!BT61+'[2]по будинку'!BI59+'[3]по будинку'!BH59+'[4]по будинку'!BH59+'[5]по будинку'!BH59+'[6]по будинку'!BH59</f>
        <v>0</v>
      </c>
      <c r="BJ59" s="14">
        <f t="shared" si="18"/>
        <v>485.94127999999989</v>
      </c>
      <c r="BK59" s="14">
        <v>0</v>
      </c>
      <c r="BL59" s="14">
        <f>'[7]Прибирання та вивезення снігу'!H60+'[2]по будинку'!BL59+'[3]по будинку'!BK59+'[4]по будинку'!BK59+'[5]по будинку'!BK59+'[6]по будинку'!BK59</f>
        <v>55.32208</v>
      </c>
      <c r="BM59" s="14">
        <f>'[7]Прибирання та вивезення снігу'!R60+'[2]по будинку'!BM59+'[3]по будинку'!BL59+'[4]по будинку'!BL59+'[5]по будинку'!BL59+'[6]по будинку'!BL59</f>
        <v>1.2323716248794465</v>
      </c>
      <c r="BN59" s="14">
        <f t="shared" si="19"/>
        <v>54.089708375120551</v>
      </c>
      <c r="BO59" s="14">
        <v>0</v>
      </c>
      <c r="BP59" s="14">
        <f>'[7]експлуатація номерних знаків'!H61+'[2]по будинку'!BP59+'[3]по будинку'!BO59+'[4]по будинку'!BO59+'[5]по будинку'!BO59+'[6]по будинку'!BO59</f>
        <v>0</v>
      </c>
      <c r="BQ59" s="14">
        <f>'[7]експлуатація номерних знаків'!P61+'[2]по будинку'!BQ59+'[3]по будинку'!BP59+'[4]по будинку'!BP59+'[5]по будинку'!BP59+'[6]по будинку'!BP59</f>
        <v>0</v>
      </c>
      <c r="BR59" s="19">
        <f t="shared" si="21"/>
        <v>0</v>
      </c>
      <c r="BS59" s="19">
        <v>0</v>
      </c>
      <c r="BT59" s="14">
        <f>'[7]Освітлення місць загального кор'!H61+'[2]по будинку'!BT59+'[3]по будинку'!BS59+'[4]по будинку'!BS59+'[5]по будинку'!BS59+'[6]по будинку'!BS59</f>
        <v>0</v>
      </c>
      <c r="BU59" s="14">
        <f>'[7]Освітлення місць загального кор'!Q61+'[2]по будинку'!BU59+'[3]по будинку'!BT59+'[4]по будинку'!BT59+'[5]по будинку'!BT59+'[6]по будинку'!BT59</f>
        <v>0</v>
      </c>
      <c r="BV59" s="14">
        <f t="shared" si="22"/>
        <v>0</v>
      </c>
      <c r="BW59" s="16">
        <f t="shared" si="23"/>
        <v>0</v>
      </c>
      <c r="BX59" s="14">
        <f>'[7]Енергопостачання ліфтів'!H61+'[2]по будинку'!BX59+'[3]по будинку'!BW59+'[4]по будинку'!BW59+'[5]по будинку'!BW59+'[6]по будинку'!BW59</f>
        <v>0</v>
      </c>
      <c r="BY59" s="14">
        <f>'[7]Енергопостачання ліфтів'!P61+'[2]по будинку'!BY59+'[3]по будинку'!BX59+'[4]по будинку'!BX59+'[5]по будинку'!BX59+'[6]по будинку'!BX59</f>
        <v>0</v>
      </c>
      <c r="BZ59" s="14">
        <f t="shared" si="24"/>
        <v>0</v>
      </c>
      <c r="CA59" s="27">
        <f t="shared" si="25"/>
        <v>0</v>
      </c>
      <c r="CB59" s="30">
        <f t="shared" si="26"/>
        <v>1238.7113199999999</v>
      </c>
      <c r="CC59" s="19">
        <f t="shared" si="27"/>
        <v>849.4587805455343</v>
      </c>
      <c r="CD59" s="14">
        <f t="shared" si="28"/>
        <v>389.25253945446559</v>
      </c>
      <c r="CE59" s="27">
        <v>0</v>
      </c>
      <c r="CF59" s="52">
        <f t="shared" si="29"/>
        <v>0.68576008536479216</v>
      </c>
    </row>
    <row r="60" spans="1:84" ht="16.5" customHeight="1" x14ac:dyDescent="0.2">
      <c r="A60" s="11">
        <v>55</v>
      </c>
      <c r="B60" s="33" t="s">
        <v>68</v>
      </c>
      <c r="C60" s="34">
        <v>15</v>
      </c>
      <c r="D60" s="18">
        <f t="shared" si="0"/>
        <v>252.4</v>
      </c>
      <c r="E60" s="13">
        <f>('[1]по будинку'!E60+'[2]по будинку'!E60+'[3]по будинку'!E60+'[4]по будинку'!E60+'[5]по будинку'!E60+'[6]по будинку'!E60)/6</f>
        <v>0</v>
      </c>
      <c r="F60" s="4">
        <f>('[7]Всі послуги'!E62+'[2]по будинку'!F60+'[3]по будинку'!F60+'[4]по будинку'!F60+'[5]по будинку'!F60+'[6]по будинку'!F60)/6</f>
        <v>252.4</v>
      </c>
      <c r="G60" s="38">
        <v>1.391</v>
      </c>
      <c r="H60" s="14">
        <f>'[1]по будинку'!H60+'[2]по будинку'!H60+'[3]по будинку'!H60</f>
        <v>1053.2652</v>
      </c>
      <c r="I60" s="14">
        <f>('[7]Всі послуги'!F62+'[2]по будинку'!I60+'[3]по будинку'!I60+'[4]по будинку'!I60+'[5]по будинку'!I60+'[6]по будинку'!I60)/6</f>
        <v>0</v>
      </c>
      <c r="J60" s="38">
        <v>1.391</v>
      </c>
      <c r="K60" s="48"/>
      <c r="L60" s="14">
        <f>'[1]по будинку'!K60+'[2]по будинку'!L60+'[3]по будинку'!K60</f>
        <v>0</v>
      </c>
      <c r="M60" s="20">
        <v>0</v>
      </c>
      <c r="N60" s="14">
        <f>'[1]по будинку'!M60+'[2]по будинку'!N60+'[3]по будинку'!M60</f>
        <v>0</v>
      </c>
      <c r="O60" s="19">
        <v>0</v>
      </c>
      <c r="P60" s="16">
        <f>'[7]Прибирання сходових кліто'!H61+'[2]по будинку'!P60+'[3]по будинку'!O60+'[4]по будинку'!O60+'[5]по будинку'!O60+'[6]по будинку'!O60</f>
        <v>0</v>
      </c>
      <c r="Q60" s="16">
        <f>'[7]Прибирання сходових кліто'!Y61+'[2]по будинку'!Q60+'[3]по будинку'!P60+'[4]по будинку'!P60+'[5]по будинку'!P60+'[6]по будинку'!P60</f>
        <v>0</v>
      </c>
      <c r="R60" s="14">
        <f t="shared" si="1"/>
        <v>0</v>
      </c>
      <c r="S60" s="14">
        <f t="shared" si="2"/>
        <v>0</v>
      </c>
      <c r="T60" s="14">
        <f>'[7]Прибирання прибуд терит.'!H60+'[2]по будинку'!T60+'[3]по будинку'!S60+'[4]по будинку'!S60+'[5]по будинку'!S60+'[6]по будинку'!S60</f>
        <v>158.45671999999999</v>
      </c>
      <c r="U60" s="16">
        <f>'[7]Прибирання прибуд терит.'!AG60+'[2]по будинку'!U60+'[3]по будинку'!T60+'[4]по будинку'!T60+'[5]по будинку'!T60+'[6]по будинку'!T60</f>
        <v>204.87518401983667</v>
      </c>
      <c r="V60" s="14">
        <v>0</v>
      </c>
      <c r="W60" s="14">
        <f t="shared" si="4"/>
        <v>46.418464019836676</v>
      </c>
      <c r="X60" s="16">
        <f>'[7]Вивезення та знешкодження ТПВ'!H62+'[2]по будинку'!X60+'[3]по будинку'!W60+'[4]по будинку'!W60+'[5]по будинку'!W60</f>
        <v>889.71</v>
      </c>
      <c r="Y60" s="14">
        <f>'[7]Вивезення та знешкодження ТПВ'!V62+'[2]по будинку'!Y60+'[3]по будинку'!X60+'[4]по будинку'!X60+'[5]по будинку'!X60</f>
        <v>1021.1320486183226</v>
      </c>
      <c r="Z60" s="14">
        <v>0</v>
      </c>
      <c r="AA60" s="14">
        <f t="shared" si="5"/>
        <v>131.42204861832261</v>
      </c>
      <c r="AB60" s="14">
        <f>'[7]Приб підвал, тех.поверхів,покр '!H62+'[2]по будинку'!AB60+'[3]по будинку'!AA60+'[4]по будинку'!AA60+'[5]по будинку'!AA60+'[6]по будинку'!AA60</f>
        <v>0</v>
      </c>
      <c r="AC60" s="16">
        <f>'[7]Приб підвал, тех.поверхів,покр '!Q62+'[2]по будинку'!AC60+'[3]по будинку'!AB60+'[4]по будинку'!AB60+'[5]по будинку'!AB60+'[6]по будинку'!AB60</f>
        <v>0</v>
      </c>
      <c r="AD60" s="14">
        <f t="shared" si="6"/>
        <v>0</v>
      </c>
      <c r="AE60" s="14">
        <v>0</v>
      </c>
      <c r="AF60" s="14">
        <f>'[7]ТО ліфтів'!H62+'[2]по будинку'!AF60+'[3]по будинку'!AE60+'[4]по будинку'!AE60+'[5]по будинку'!AE60+'[6]по будинку'!AE60</f>
        <v>0</v>
      </c>
      <c r="AG60" s="14">
        <f>'[7]ТО ліфтів'!Q62+'[2]по будинку'!AG60+'[3]по будинку'!AF60+'[4]по будинку'!AF60+'[5]по будинку'!AF60+'[6]по будинку'!AF60</f>
        <v>0</v>
      </c>
      <c r="AH60" s="14">
        <f t="shared" si="7"/>
        <v>0</v>
      </c>
      <c r="AI60" s="14">
        <f t="shared" si="8"/>
        <v>0</v>
      </c>
      <c r="AJ60" s="14">
        <f>'[7]Обслуг. дисп.'!H62+'[2]по будинку'!AJ60+'[3]по будинку'!AI60+'[4]по будинку'!AI60+'[5]по будинку'!AI60+'[6]по будинку'!AI60</f>
        <v>0</v>
      </c>
      <c r="AK60" s="14">
        <f>'[7]Обслуг. дисп.'!O62+'[2]по будинку'!AK60+'[3]по будинку'!AJ60+'[4]по будинку'!AJ60+'[5]по будинку'!AJ60+'[6]по будинку'!AJ60</f>
        <v>0</v>
      </c>
      <c r="AL60" s="14">
        <f t="shared" si="9"/>
        <v>0</v>
      </c>
      <c r="AM60" s="16">
        <f t="shared" si="10"/>
        <v>0</v>
      </c>
      <c r="AN60" s="14">
        <f>'[7]ТО внутр. буд.сист'!H60+'[2]по будинку'!AN60+'[3]по будинку'!AM60+'[4]по будинку'!AM60+'[5]по будинку'!AM60+'[6]по будинку'!AM60</f>
        <v>0</v>
      </c>
      <c r="AO60" s="14">
        <f>'[7]ТО внутр. буд.сист'!W60+'[2]по будинку'!AO60+'[3]по будинку'!AN60+'[4]по будинку'!AN60+'[5]по будинку'!AN60+'[6]по будинку'!AN60</f>
        <v>0</v>
      </c>
      <c r="AP60" s="14">
        <f t="shared" si="11"/>
        <v>0</v>
      </c>
      <c r="AQ60" s="14">
        <f t="shared" si="12"/>
        <v>0</v>
      </c>
      <c r="AR60" s="14">
        <f>[7]Дератизація!H61+'[2]по будинку'!AR60+'[3]по будинку'!AQ60+'[4]по будинку'!AQ60+'[5]по будинку'!AQ60+'[6]по будинку'!AQ60</f>
        <v>0</v>
      </c>
      <c r="AS60" s="14">
        <f>[7]Дератизація!O61+'[2]по будинку'!AS60+'[3]по будинку'!AR60+'[4]по будинку'!AR60+'[5]по будинку'!AR60+'[6]по будинку'!AR60</f>
        <v>0</v>
      </c>
      <c r="AT60" s="14">
        <f t="shared" si="13"/>
        <v>0</v>
      </c>
      <c r="AU60" s="14">
        <f t="shared" si="14"/>
        <v>0</v>
      </c>
      <c r="AV60" s="14">
        <f>[7]Дезінсекція!H62+'[2]по будинку'!AV60+'[3]по будинку'!AU60+'[4]по будинку'!AU60+'[5]по будинку'!AU60+'[6]по будинку'!AU60</f>
        <v>0</v>
      </c>
      <c r="AW60" s="14">
        <f>[7]Дезінсекція!O62+'[2]по будинку'!AW60+'[3]по будинку'!AV60+'[4]по будинку'!AV60+'[5]по будинку'!AV60+'[6]по будинку'!AV60</f>
        <v>0</v>
      </c>
      <c r="AX60" s="14">
        <f t="shared" si="15"/>
        <v>0</v>
      </c>
      <c r="AY60" s="14">
        <v>0</v>
      </c>
      <c r="AZ60" s="14">
        <f>'[7]Обслуг. ДВК'!H62+'[2]по будинку'!AZ60+'[3]по будинку'!AY60+'[4]по будинку'!AY60+'[5]по будинку'!AY60+'[6]по будинку'!AY60</f>
        <v>149.26936000000001</v>
      </c>
      <c r="BA60" s="14">
        <f>'[7]Обслуг. ДВК'!Q62+'[2]по будинку'!BA60+'[3]по будинку'!AZ60+'[4]по будинку'!AZ60+'[5]по будинку'!AZ60+'[6]по будинку'!AZ60</f>
        <v>302.59514663662458</v>
      </c>
      <c r="BB60" s="14">
        <v>0</v>
      </c>
      <c r="BC60" s="14">
        <f t="shared" si="37"/>
        <v>153.32578663662457</v>
      </c>
      <c r="BD60" s="14">
        <f>'[7]ТО мереж електропост.'!H63+'[2]по будинку'!BD60+'[3]по будинку'!BC60+'[4]по будинку'!BC60+'[5]по будинку'!BC60+'[6]по будинку'!BC60</f>
        <v>0</v>
      </c>
      <c r="BE60" s="16">
        <f>'[7]ТО мереж електропост.'!P63+'[2]по будинку'!BE60+'[3]по будинку'!BD60+'[4]по будинку'!BD60+'[5]по будинку'!BD60+'[6]по будинку'!BD60</f>
        <v>0</v>
      </c>
      <c r="BF60" s="14">
        <f t="shared" si="16"/>
        <v>0</v>
      </c>
      <c r="BG60" s="14">
        <f t="shared" si="17"/>
        <v>0</v>
      </c>
      <c r="BH60" s="14">
        <f>'[7]ПР констр.'!H62+'[2]по будинку'!BH60+'[3]по будинку'!BG60+'[4]по будинку'!BG60+'[5]по будинку'!BG60+'[6]по будинку'!BG60</f>
        <v>627.92072000000007</v>
      </c>
      <c r="BI60" s="14">
        <f>'[7]ПР констр.'!BT62+'[2]по будинку'!BI60+'[3]по будинку'!BH60+'[4]по будинку'!BH60+'[5]по будинку'!BH60+'[6]по будинку'!BH60</f>
        <v>0</v>
      </c>
      <c r="BJ60" s="14">
        <f t="shared" si="18"/>
        <v>627.92072000000007</v>
      </c>
      <c r="BK60" s="14">
        <v>0</v>
      </c>
      <c r="BL60" s="14">
        <f>'[7]Прибирання та вивезення снігу'!H61+'[2]по будинку'!BL60+'[3]по будинку'!BK60+'[4]по будинку'!BK60+'[5]по будинку'!BK60+'[6]по будинку'!BK60</f>
        <v>141.49544</v>
      </c>
      <c r="BM60" s="14">
        <f>'[7]Прибирання та вивезення снігу'!R61+'[2]по будинку'!BM60+'[3]по будинку'!BL60+'[4]по будинку'!BL60+'[5]по будинку'!BL60+'[6]по будинку'!BL60</f>
        <v>3.1510587371168794</v>
      </c>
      <c r="BN60" s="14">
        <f t="shared" si="19"/>
        <v>138.34438126288313</v>
      </c>
      <c r="BO60" s="14">
        <v>0</v>
      </c>
      <c r="BP60" s="14">
        <f>'[7]експлуатація номерних знаків'!H62+'[2]по будинку'!BP60+'[3]по будинку'!BO60+'[4]по будинку'!BO60+'[5]по будинку'!BO60+'[6]по будинку'!BO60</f>
        <v>0</v>
      </c>
      <c r="BQ60" s="14">
        <f>'[7]експлуатація номерних знаків'!P62+'[2]по будинку'!BQ60+'[3]по будинку'!BP60+'[4]по будинку'!BP60+'[5]по будинку'!BP60+'[6]по будинку'!BP60</f>
        <v>0</v>
      </c>
      <c r="BR60" s="19">
        <f t="shared" si="21"/>
        <v>0</v>
      </c>
      <c r="BS60" s="19">
        <v>0</v>
      </c>
      <c r="BT60" s="14">
        <f>'[7]Освітлення місць загального кор'!H62+'[2]по будинку'!BT60+'[3]по будинку'!BS60+'[4]по будинку'!BS60+'[5]по будинку'!BS60+'[6]по будинку'!BS60</f>
        <v>0</v>
      </c>
      <c r="BU60" s="14">
        <f>'[7]Освітлення місць загального кор'!Q62+'[2]по будинку'!BU60+'[3]по будинку'!BT60+'[4]по будинку'!BT60+'[5]по будинку'!BT60+'[6]по будинку'!BT60</f>
        <v>0</v>
      </c>
      <c r="BV60" s="14">
        <f t="shared" si="22"/>
        <v>0</v>
      </c>
      <c r="BW60" s="16">
        <f t="shared" si="23"/>
        <v>0</v>
      </c>
      <c r="BX60" s="14">
        <f>'[7]Енергопостачання ліфтів'!H62+'[2]по будинку'!BX60+'[3]по будинку'!BW60+'[4]по будинку'!BW60+'[5]по будинку'!BW60+'[6]по будинку'!BW60</f>
        <v>0</v>
      </c>
      <c r="BY60" s="14">
        <f>'[7]Енергопостачання ліфтів'!P62+'[2]по будинку'!BY60+'[3]по будинку'!BX60+'[4]по будинку'!BX60+'[5]по будинку'!BX60+'[6]по будинку'!BX60</f>
        <v>0</v>
      </c>
      <c r="BZ60" s="14">
        <f t="shared" si="24"/>
        <v>0</v>
      </c>
      <c r="CA60" s="27">
        <f t="shared" si="25"/>
        <v>0</v>
      </c>
      <c r="CB60" s="30">
        <f t="shared" si="26"/>
        <v>1966.8522399999999</v>
      </c>
      <c r="CC60" s="19">
        <f t="shared" si="27"/>
        <v>1531.7534380119009</v>
      </c>
      <c r="CD60" s="14">
        <f t="shared" si="28"/>
        <v>435.09880198809901</v>
      </c>
      <c r="CE60" s="27">
        <v>0</v>
      </c>
      <c r="CF60" s="52">
        <f t="shared" si="29"/>
        <v>0.77878419479640271</v>
      </c>
    </row>
    <row r="61" spans="1:84" ht="17.100000000000001" customHeight="1" x14ac:dyDescent="0.2">
      <c r="A61" s="17">
        <v>56</v>
      </c>
      <c r="B61" s="33" t="s">
        <v>68</v>
      </c>
      <c r="C61" s="34">
        <v>16</v>
      </c>
      <c r="D61" s="18">
        <f t="shared" si="0"/>
        <v>184.5</v>
      </c>
      <c r="E61" s="13">
        <f>('[1]по будинку'!E61+'[2]по будинку'!E61+'[3]по будинку'!E61+'[4]по будинку'!E61+'[5]по будинку'!E61+'[6]по будинку'!E61)/6</f>
        <v>0</v>
      </c>
      <c r="F61" s="4">
        <f>('[7]Всі послуги'!E63+'[2]по будинку'!F61+'[3]по будинку'!F61+'[4]по будинку'!F61+'[5]по будинку'!F61+'[6]по будинку'!F61)/6</f>
        <v>184.5</v>
      </c>
      <c r="G61" s="38">
        <v>1.294</v>
      </c>
      <c r="H61" s="14">
        <f>'[1]по будинку'!H61+'[2]по будинку'!H61+'[3]по будинку'!H61</f>
        <v>716.22900000000004</v>
      </c>
      <c r="I61" s="14">
        <f>('[7]Всі послуги'!F63+'[2]по будинку'!I61+'[3]по будинку'!I61+'[4]по будинку'!I61+'[5]по будинку'!I61+'[6]по будинку'!I61)/6</f>
        <v>0</v>
      </c>
      <c r="J61" s="38">
        <v>1.294</v>
      </c>
      <c r="K61" s="48"/>
      <c r="L61" s="14">
        <f>'[1]по будинку'!K61+'[2]по будинку'!L61+'[3]по будинку'!K61</f>
        <v>0</v>
      </c>
      <c r="M61" s="20">
        <v>0</v>
      </c>
      <c r="N61" s="14">
        <f>'[1]по будинку'!M61+'[2]по будинку'!N61+'[3]по будинку'!M61</f>
        <v>0</v>
      </c>
      <c r="O61" s="19">
        <v>0</v>
      </c>
      <c r="P61" s="16">
        <f>'[7]Прибирання сходових кліто'!H62+'[2]по будинку'!P61+'[3]по будинку'!O61+'[4]по будинку'!O61+'[5]по будинку'!O61+'[6]по будинку'!O61</f>
        <v>0</v>
      </c>
      <c r="Q61" s="16">
        <f>'[7]Прибирання сходових кліто'!Y62+'[2]по будинку'!Q61+'[3]по будинку'!P61+'[4]по будинку'!P61+'[5]по будинку'!P61+'[6]по будинку'!P61</f>
        <v>0</v>
      </c>
      <c r="R61" s="14">
        <f t="shared" si="1"/>
        <v>0</v>
      </c>
      <c r="S61" s="14">
        <f t="shared" si="2"/>
        <v>0</v>
      </c>
      <c r="T61" s="14">
        <f>'[7]Прибирання прибуд терит.'!H61+'[2]по будинку'!T61+'[3]по будинку'!S61+'[4]по будинку'!S61+'[5]по будинку'!S61+'[6]по будинку'!S61</f>
        <v>88.910550000000001</v>
      </c>
      <c r="U61" s="16">
        <f>'[7]Прибирання прибуд терит.'!AG61+'[2]по будинку'!U61+'[3]по будинку'!T61+'[4]по будинку'!T61+'[5]по будинку'!T61+'[6]по будинку'!T61</f>
        <v>204.60211679738006</v>
      </c>
      <c r="V61" s="14">
        <v>0</v>
      </c>
      <c r="W61" s="14">
        <f t="shared" si="4"/>
        <v>115.69156679738006</v>
      </c>
      <c r="X61" s="16">
        <f>'[7]Вивезення та знешкодження ТПВ'!H63+'[2]по будинку'!X61+'[3]по будинку'!W61+'[4]по будинку'!W61+'[5]по будинку'!W61</f>
        <v>549.80999999999995</v>
      </c>
      <c r="Y61" s="14">
        <f>'[7]Вивезення та знешкодження ТПВ'!V63+'[2]по будинку'!Y61+'[3]по будинку'!X61+'[4]по будинку'!X61+'[5]по будинку'!X61</f>
        <v>593.0316699806267</v>
      </c>
      <c r="Z61" s="14">
        <v>0</v>
      </c>
      <c r="AA61" s="14">
        <f t="shared" si="5"/>
        <v>43.221669980626757</v>
      </c>
      <c r="AB61" s="14">
        <f>'[7]Приб підвал, тех.поверхів,покр '!H63+'[2]по будинку'!AB61+'[3]по будинку'!AA61+'[4]по будинку'!AA61+'[5]по будинку'!AA61+'[6]по будинку'!AA61</f>
        <v>0</v>
      </c>
      <c r="AC61" s="16">
        <f>'[7]Приб підвал, тех.поверхів,покр '!Q63+'[2]по будинку'!AC61+'[3]по будинку'!AB61+'[4]по будинку'!AB61+'[5]по будинку'!AB61+'[6]по будинку'!AB61</f>
        <v>0</v>
      </c>
      <c r="AD61" s="14">
        <f t="shared" si="6"/>
        <v>0</v>
      </c>
      <c r="AE61" s="14">
        <v>0</v>
      </c>
      <c r="AF61" s="14">
        <f>'[7]ТО ліфтів'!H63+'[2]по будинку'!AF61+'[3]по будинку'!AE61+'[4]по будинку'!AE61+'[5]по будинку'!AE61+'[6]по будинку'!AE61</f>
        <v>0</v>
      </c>
      <c r="AG61" s="14">
        <f>'[7]ТО ліфтів'!Q63+'[2]по будинку'!AG61+'[3]по будинку'!AF61+'[4]по будинку'!AF61+'[5]по будинку'!AF61+'[6]по будинку'!AF61</f>
        <v>0</v>
      </c>
      <c r="AH61" s="14">
        <f t="shared" si="7"/>
        <v>0</v>
      </c>
      <c r="AI61" s="14">
        <f t="shared" si="8"/>
        <v>0</v>
      </c>
      <c r="AJ61" s="14">
        <f>'[7]Обслуг. дисп.'!H63+'[2]по будинку'!AJ61+'[3]по будинку'!AI61+'[4]по будинку'!AI61+'[5]по будинку'!AI61+'[6]по будинку'!AI61</f>
        <v>0</v>
      </c>
      <c r="AK61" s="14">
        <f>'[7]Обслуг. дисп.'!O63+'[2]по будинку'!AK61+'[3]по будинку'!AJ61+'[4]по будинку'!AJ61+'[5]по будинку'!AJ61+'[6]по будинку'!AJ61</f>
        <v>0</v>
      </c>
      <c r="AL61" s="14">
        <f t="shared" si="9"/>
        <v>0</v>
      </c>
      <c r="AM61" s="16">
        <f t="shared" si="10"/>
        <v>0</v>
      </c>
      <c r="AN61" s="14">
        <f>'[7]ТО внутр. буд.сист'!H61+'[2]по будинку'!AN61+'[3]по будинку'!AM61+'[4]по будинку'!AM61+'[5]по будинку'!AM61+'[6]по будинку'!AM61</f>
        <v>0</v>
      </c>
      <c r="AO61" s="14">
        <f>'[7]ТО внутр. буд.сист'!W61+'[2]по будинку'!AO61+'[3]по будинку'!AN61+'[4]по будинку'!AN61+'[5]по будинку'!AN61+'[6]по будинку'!AN61</f>
        <v>0</v>
      </c>
      <c r="AP61" s="14">
        <f t="shared" si="11"/>
        <v>0</v>
      </c>
      <c r="AQ61" s="14">
        <f t="shared" si="12"/>
        <v>0</v>
      </c>
      <c r="AR61" s="14">
        <f>[7]Дератизація!H62+'[2]по будинку'!AR61+'[3]по будинку'!AQ61+'[4]по будинку'!AQ61+'[5]по будинку'!AQ61+'[6]по будинку'!AQ61</f>
        <v>0</v>
      </c>
      <c r="AS61" s="14">
        <f>[7]Дератизація!O62+'[2]по будинку'!AS61+'[3]по будинку'!AR61+'[4]по будинку'!AR61+'[5]по будинку'!AR61+'[6]по будинку'!AR61</f>
        <v>0</v>
      </c>
      <c r="AT61" s="14">
        <f t="shared" si="13"/>
        <v>0</v>
      </c>
      <c r="AU61" s="14">
        <f t="shared" si="14"/>
        <v>0</v>
      </c>
      <c r="AV61" s="14">
        <f>[7]Дезінсекція!H63+'[2]по будинку'!AV61+'[3]по будинку'!AU61+'[4]по будинку'!AU61+'[5]по будинку'!AU61+'[6]по будинку'!AU61</f>
        <v>0</v>
      </c>
      <c r="AW61" s="14">
        <f>[7]Дезінсекція!O63+'[2]по будинку'!AW61+'[3]по будинку'!AV61+'[4]по будинку'!AV61+'[5]по будинку'!AV61+'[6]по будинку'!AV61</f>
        <v>0</v>
      </c>
      <c r="AX61" s="14">
        <f t="shared" si="15"/>
        <v>0</v>
      </c>
      <c r="AY61" s="14">
        <v>0</v>
      </c>
      <c r="AZ61" s="14">
        <f>'[7]Обслуг. ДВК'!H63+'[2]по будинку'!AZ61+'[3]по будинку'!AY61+'[4]по будинку'!AY61+'[5]по будинку'!AY61+'[6]по будинку'!AY61</f>
        <v>210.03479999999999</v>
      </c>
      <c r="BA61" s="14">
        <f>'[7]Обслуг. ДВК'!Q63+'[2]по будинку'!BA61+'[3]по будинку'!AZ61+'[4]по будинку'!AZ61+'[5]по будинку'!AZ61+'[6]по будинку'!AZ61</f>
        <v>215.78362718302861</v>
      </c>
      <c r="BB61" s="14">
        <v>0</v>
      </c>
      <c r="BC61" s="14">
        <f t="shared" si="37"/>
        <v>5.7488271830286237</v>
      </c>
      <c r="BD61" s="14">
        <f>'[7]ТО мереж електропост.'!H64+'[2]по будинку'!BD61+'[3]по будинку'!BC61+'[4]по будинку'!BC61+'[5]по будинку'!BC61+'[6]по будинку'!BC61</f>
        <v>0</v>
      </c>
      <c r="BE61" s="16">
        <f>'[7]ТО мереж електропост.'!P64+'[2]по будинку'!BE61+'[3]по будинку'!BD61+'[4]по будинку'!BD61+'[5]по будинку'!BD61+'[6]по будинку'!BD61</f>
        <v>0</v>
      </c>
      <c r="BF61" s="14">
        <f t="shared" si="16"/>
        <v>0</v>
      </c>
      <c r="BG61" s="14">
        <f t="shared" si="17"/>
        <v>0</v>
      </c>
      <c r="BH61" s="14">
        <f>'[7]ПР констр.'!H63+'[2]по будинку'!BH61+'[3]по будинку'!BG61+'[4]по будинку'!BG61+'[5]по будинку'!BG61+'[6]по будинку'!BG61</f>
        <v>422.81864999999999</v>
      </c>
      <c r="BI61" s="14">
        <f>'[7]ПР констр.'!BT63+'[2]по будинку'!BI61+'[3]по будинку'!BH61+'[4]по будинку'!BH61+'[5]по будинку'!BH61+'[6]по будинку'!BH61</f>
        <v>0</v>
      </c>
      <c r="BJ61" s="14">
        <f t="shared" si="18"/>
        <v>422.81864999999999</v>
      </c>
      <c r="BK61" s="14">
        <v>0</v>
      </c>
      <c r="BL61" s="14">
        <f>'[7]Прибирання та вивезення снігу'!H62+'[2]по будинку'!BL61+'[3]по будинку'!BK61+'[4]по будинку'!BK61+'[5]по будинку'!BK61+'[6]по будинку'!BK61</f>
        <v>79.796250000000001</v>
      </c>
      <c r="BM61" s="14">
        <f>'[7]Прибирання та вивезення снігу'!R62+'[2]по будинку'!BM61+'[3]по будинку'!BL61+'[4]по будинку'!BL61+'[5]по будинку'!BL61+'[6]по будинку'!BL61</f>
        <v>1.7775999934051605</v>
      </c>
      <c r="BN61" s="14">
        <f t="shared" si="19"/>
        <v>78.018650006594839</v>
      </c>
      <c r="BO61" s="14">
        <v>0</v>
      </c>
      <c r="BP61" s="14">
        <f>'[7]експлуатація номерних знаків'!H63+'[2]по будинку'!BP61+'[3]по будинку'!BO61+'[4]по будинку'!BO61+'[5]по будинку'!BO61+'[6]по будинку'!BO61</f>
        <v>0</v>
      </c>
      <c r="BQ61" s="14">
        <f>'[7]експлуатація номерних знаків'!P63+'[2]по будинку'!BQ61+'[3]по будинку'!BP61+'[4]по будинку'!BP61+'[5]по будинку'!BP61+'[6]по будинку'!BP61</f>
        <v>0</v>
      </c>
      <c r="BR61" s="19">
        <f t="shared" si="21"/>
        <v>0</v>
      </c>
      <c r="BS61" s="19">
        <v>0</v>
      </c>
      <c r="BT61" s="14">
        <f>'[7]Освітлення місць загального кор'!H63+'[2]по будинку'!BT61+'[3]по будинку'!BS61+'[4]по будинку'!BS61+'[5]по будинку'!BS61+'[6]по будинку'!BS61</f>
        <v>0</v>
      </c>
      <c r="BU61" s="14">
        <f>'[7]Освітлення місць загального кор'!Q63+'[2]по будинку'!BU61+'[3]по будинку'!BT61+'[4]по будинку'!BT61+'[5]по будинку'!BT61+'[6]по будинку'!BT61</f>
        <v>0</v>
      </c>
      <c r="BV61" s="14">
        <f t="shared" si="22"/>
        <v>0</v>
      </c>
      <c r="BW61" s="16">
        <f t="shared" si="23"/>
        <v>0</v>
      </c>
      <c r="BX61" s="14">
        <f>'[7]Енергопостачання ліфтів'!H63+'[2]по будинку'!BX61+'[3]по будинку'!BW61+'[4]по будинку'!BW61+'[5]по будинку'!BW61+'[6]по будинку'!BW61</f>
        <v>0</v>
      </c>
      <c r="BY61" s="14">
        <f>'[7]Енергопостачання ліфтів'!P63+'[2]по будинку'!BY61+'[3]по будинку'!BX61+'[4]по будинку'!BX61+'[5]по будинку'!BX61+'[6]по будинку'!BX61</f>
        <v>0</v>
      </c>
      <c r="BZ61" s="14">
        <f t="shared" si="24"/>
        <v>0</v>
      </c>
      <c r="CA61" s="27">
        <f t="shared" si="25"/>
        <v>0</v>
      </c>
      <c r="CB61" s="30">
        <f t="shared" si="26"/>
        <v>1351.3702500000002</v>
      </c>
      <c r="CC61" s="19">
        <f t="shared" si="27"/>
        <v>1015.1950139544406</v>
      </c>
      <c r="CD61" s="14">
        <f t="shared" si="28"/>
        <v>336.17523604555959</v>
      </c>
      <c r="CE61" s="27">
        <v>0</v>
      </c>
      <c r="CF61" s="52">
        <f t="shared" si="29"/>
        <v>0.75123380432153253</v>
      </c>
    </row>
    <row r="62" spans="1:84" ht="17.100000000000001" customHeight="1" x14ac:dyDescent="0.2">
      <c r="A62" s="17">
        <v>57</v>
      </c>
      <c r="B62" s="33" t="s">
        <v>68</v>
      </c>
      <c r="C62" s="34">
        <v>17</v>
      </c>
      <c r="D62" s="18">
        <f t="shared" si="0"/>
        <v>253.53</v>
      </c>
      <c r="E62" s="13">
        <f>('[1]по будинку'!E62+'[2]по будинку'!E62+'[3]по будинку'!E62+'[4]по будинку'!E62+'[5]по будинку'!E62+'[6]по будинку'!E62)/6</f>
        <v>0</v>
      </c>
      <c r="F62" s="4">
        <f>('[7]Всі послуги'!E64+'[2]по будинку'!F62+'[3]по будинку'!F62+'[4]по будинку'!F62+'[5]по будинку'!F62+'[6]по будинку'!F62)/6</f>
        <v>253.53</v>
      </c>
      <c r="G62" s="38">
        <v>0.93700000000000006</v>
      </c>
      <c r="H62" s="14">
        <f>'[1]по будинку'!H62+'[2]по будинку'!H62+'[3]по будинку'!H62</f>
        <v>712.67282999999998</v>
      </c>
      <c r="I62" s="14">
        <f>('[7]Всі послуги'!F64+'[2]по будинку'!I62+'[3]по будинку'!I62+'[4]по будинку'!I62+'[5]по будинку'!I62+'[6]по будинку'!I62)/6</f>
        <v>0</v>
      </c>
      <c r="J62" s="38">
        <v>0.93700000000000006</v>
      </c>
      <c r="K62" s="48"/>
      <c r="L62" s="14">
        <f>'[1]по будинку'!K62+'[2]по будинку'!L62+'[3]по будинку'!K62</f>
        <v>0</v>
      </c>
      <c r="M62" s="20">
        <v>0</v>
      </c>
      <c r="N62" s="14">
        <f>'[1]по будинку'!M62+'[2]по будинку'!N62+'[3]по будинку'!M62</f>
        <v>0</v>
      </c>
      <c r="O62" s="19">
        <v>0</v>
      </c>
      <c r="P62" s="16">
        <f>'[7]Прибирання сходових кліто'!H63+'[2]по будинку'!P62+'[3]по будинку'!O62+'[4]по будинку'!O62+'[5]по будинку'!O62+'[6]по будинку'!O62</f>
        <v>0</v>
      </c>
      <c r="Q62" s="16">
        <f>'[7]Прибирання сходових кліто'!Y63+'[2]по будинку'!Q62+'[3]по будинку'!P62+'[4]по будинку'!P62+'[5]по будинку'!P62+'[6]по будинку'!P62</f>
        <v>0</v>
      </c>
      <c r="R62" s="14">
        <f t="shared" si="1"/>
        <v>0</v>
      </c>
      <c r="S62" s="14">
        <f t="shared" si="2"/>
        <v>0</v>
      </c>
      <c r="T62" s="14">
        <f>'[7]Прибирання прибуд терит.'!H62+'[2]по будинку'!T62+'[3]по будинку'!S62+'[4]по будинку'!S62+'[5]по будинку'!S62+'[6]по будинку'!S62</f>
        <v>74.309642999999994</v>
      </c>
      <c r="U62" s="16">
        <f>'[7]Прибирання прибуд терит.'!AG62+'[2]по будинку'!U62+'[3]по будинку'!T62+'[4]по будинку'!T62+'[5]по будинку'!T62+'[6]по будинку'!T62</f>
        <v>204.55058562777509</v>
      </c>
      <c r="V62" s="14">
        <v>0</v>
      </c>
      <c r="W62" s="14">
        <f t="shared" si="4"/>
        <v>130.2409426277751</v>
      </c>
      <c r="X62" s="16">
        <f>'[7]Вивезення та знешкодження ТПВ'!H64+'[2]по будинку'!X62+'[3]по будинку'!W62+'[4]по будинку'!W62+'[5]по будинку'!W62</f>
        <v>424.66275000000002</v>
      </c>
      <c r="Y62" s="14">
        <f>'[7]Вивезення та знешкодження ТПВ'!V64+'[2]по будинку'!Y62+'[3]по будинку'!X62+'[4]по будинку'!X62+'[5]по будинку'!X62</f>
        <v>564.23372794190277</v>
      </c>
      <c r="Z62" s="14">
        <v>0</v>
      </c>
      <c r="AA62" s="14">
        <f t="shared" si="5"/>
        <v>139.57097794190275</v>
      </c>
      <c r="AB62" s="14">
        <f>'[7]Приб підвал, тех.поверхів,покр '!H64+'[2]по будинку'!AB62+'[3]по будинку'!AA62+'[4]по будинку'!AA62+'[5]по будинку'!AA62+'[6]по будинку'!AA62</f>
        <v>0</v>
      </c>
      <c r="AC62" s="16">
        <f>'[7]Приб підвал, тех.поверхів,покр '!Q64+'[2]по будинку'!AC62+'[3]по будинку'!AB62+'[4]по будинку'!AB62+'[5]по будинку'!AB62+'[6]по будинку'!AB62</f>
        <v>0</v>
      </c>
      <c r="AD62" s="14">
        <f t="shared" si="6"/>
        <v>0</v>
      </c>
      <c r="AE62" s="14">
        <v>0</v>
      </c>
      <c r="AF62" s="14">
        <f>'[7]ТО ліфтів'!H64+'[2]по будинку'!AF62+'[3]по будинку'!AE62+'[4]по будинку'!AE62+'[5]по будинку'!AE62+'[6]по будинку'!AE62</f>
        <v>0</v>
      </c>
      <c r="AG62" s="14">
        <f>'[7]ТО ліфтів'!Q64+'[2]по будинку'!AG62+'[3]по будинку'!AF62+'[4]по будинку'!AF62+'[5]по будинку'!AF62+'[6]по будинку'!AF62</f>
        <v>0</v>
      </c>
      <c r="AH62" s="14">
        <f t="shared" si="7"/>
        <v>0</v>
      </c>
      <c r="AI62" s="14">
        <f t="shared" si="8"/>
        <v>0</v>
      </c>
      <c r="AJ62" s="14">
        <f>'[7]Обслуг. дисп.'!H64+'[2]по будинку'!AJ62+'[3]по будинку'!AI62+'[4]по будинку'!AI62+'[5]по будинку'!AI62+'[6]по будинку'!AI62</f>
        <v>0</v>
      </c>
      <c r="AK62" s="14">
        <f>'[7]Обслуг. дисп.'!O64+'[2]по будинку'!AK62+'[3]по будинку'!AJ62+'[4]по будинку'!AJ62+'[5]по будинку'!AJ62+'[6]по будинку'!AJ62</f>
        <v>0</v>
      </c>
      <c r="AL62" s="14">
        <f t="shared" si="9"/>
        <v>0</v>
      </c>
      <c r="AM62" s="16">
        <f t="shared" si="10"/>
        <v>0</v>
      </c>
      <c r="AN62" s="14">
        <f>'[7]ТО внутр. буд.сист'!H62+'[2]по будинку'!AN62+'[3]по будинку'!AM62+'[4]по будинку'!AM62+'[5]по будинку'!AM62+'[6]по будинку'!AM62</f>
        <v>0</v>
      </c>
      <c r="AO62" s="14">
        <f>'[7]ТО внутр. буд.сист'!W62+'[2]по будинку'!AO62+'[3]по будинку'!AN62+'[4]по будинку'!AN62+'[5]по будинку'!AN62+'[6]по будинку'!AN62</f>
        <v>0</v>
      </c>
      <c r="AP62" s="14">
        <f t="shared" si="11"/>
        <v>0</v>
      </c>
      <c r="AQ62" s="14">
        <f t="shared" si="12"/>
        <v>0</v>
      </c>
      <c r="AR62" s="14">
        <f>[7]Дератизація!H63+'[2]по будинку'!AR62+'[3]по будинку'!AQ62+'[4]по будинку'!AQ62+'[5]по будинку'!AQ62+'[6]по будинку'!AQ62</f>
        <v>0</v>
      </c>
      <c r="AS62" s="14">
        <f>[7]Дератизація!O63+'[2]по будинку'!AS62+'[3]по будинку'!AR62+'[4]по будинку'!AR62+'[5]по будинку'!AR62+'[6]по будинку'!AR62</f>
        <v>0</v>
      </c>
      <c r="AT62" s="14">
        <f t="shared" si="13"/>
        <v>0</v>
      </c>
      <c r="AU62" s="14">
        <f t="shared" si="14"/>
        <v>0</v>
      </c>
      <c r="AV62" s="14">
        <f>[7]Дезінсекція!H64+'[2]по будинку'!AV62+'[3]по будинку'!AU62+'[4]по будинку'!AU62+'[5]по будинку'!AU62+'[6]по будинку'!AU62</f>
        <v>0</v>
      </c>
      <c r="AW62" s="14">
        <f>[7]Дезінсекція!O64+'[2]по будинку'!AW62+'[3]по будинку'!AV62+'[4]по будинку'!AV62+'[5]по будинку'!AV62+'[6]по будинку'!AV62</f>
        <v>0</v>
      </c>
      <c r="AX62" s="14">
        <f t="shared" si="15"/>
        <v>0</v>
      </c>
      <c r="AY62" s="14">
        <v>0</v>
      </c>
      <c r="AZ62" s="14">
        <f>'[7]Обслуг. ДВК'!H64+'[2]по будинку'!AZ62+'[3]по будинку'!AY62+'[4]по будинку'!AY62+'[5]по будинку'!AY62+'[6]по будинку'!AY62</f>
        <v>107.217837</v>
      </c>
      <c r="BA62" s="14">
        <f>'[7]Обслуг. ДВК'!Q64+'[2]по будинку'!BA62+'[3]по будинку'!AZ62+'[4]по будинку'!AZ62+'[5]по будинку'!AZ62+'[6]по будинку'!AZ62</f>
        <v>215.78362718302861</v>
      </c>
      <c r="BB62" s="14">
        <v>0</v>
      </c>
      <c r="BC62" s="14">
        <f t="shared" si="37"/>
        <v>108.56579018302861</v>
      </c>
      <c r="BD62" s="14">
        <f>'[7]ТО мереж електропост.'!H65+'[2]по будинку'!BD62+'[3]по будинку'!BC62+'[4]по будинку'!BC62+'[5]по будинку'!BC62+'[6]по будинку'!BC62</f>
        <v>0</v>
      </c>
      <c r="BE62" s="16">
        <f>'[7]ТО мереж електропост.'!P65+'[2]по будинку'!BE62+'[3]по будинку'!BD62+'[4]по будинку'!BD62+'[5]по будинку'!BD62+'[6]по будинку'!BD62</f>
        <v>0</v>
      </c>
      <c r="BF62" s="14">
        <f t="shared" si="16"/>
        <v>0</v>
      </c>
      <c r="BG62" s="14">
        <f t="shared" si="17"/>
        <v>0</v>
      </c>
      <c r="BH62" s="14">
        <f>'[7]ПР констр.'!H64+'[2]по будинку'!BH62+'[3]по будинку'!BG62+'[4]по будинку'!BG62+'[5]по будинку'!BG62+'[6]по будинку'!BG62</f>
        <v>705.26975399999992</v>
      </c>
      <c r="BI62" s="14">
        <f>'[7]ПР констр.'!BT64+'[2]по будинку'!BI62+'[3]по будинку'!BH62+'[4]по будинку'!BH62+'[5]по будинку'!BH62+'[6]по будинку'!BH62</f>
        <v>0</v>
      </c>
      <c r="BJ62" s="14">
        <f t="shared" si="18"/>
        <v>705.26975399999992</v>
      </c>
      <c r="BK62" s="14">
        <v>0</v>
      </c>
      <c r="BL62" s="14">
        <f>'[7]Прибирання та вивезення снігу'!H63+'[2]по будинку'!BL62+'[3]по будинку'!BK62+'[4]по будинку'!BK62+'[5]по будинку'!BK62+'[6]по будинку'!BK62</f>
        <v>66.526271999999992</v>
      </c>
      <c r="BM62" s="14">
        <f>'[7]Прибирання та вивезення снігу'!R63+'[2]по будинку'!BM62+'[3]по будинку'!BL62+'[4]по будинку'!BL62+'[5]по будинку'!BL62+'[6]по будинку'!BL62</f>
        <v>1.4793711082182099</v>
      </c>
      <c r="BN62" s="14">
        <f t="shared" si="19"/>
        <v>65.046900891781775</v>
      </c>
      <c r="BO62" s="14">
        <v>0</v>
      </c>
      <c r="BP62" s="14">
        <f>'[7]експлуатація номерних знаків'!H64+'[2]по будинку'!BP62+'[3]по будинку'!BO62+'[4]по будинку'!BO62+'[5]по будинку'!BO62+'[6]по будинку'!BO62</f>
        <v>0</v>
      </c>
      <c r="BQ62" s="14">
        <f>'[7]експлуатація номерних знаків'!P64+'[2]по будинку'!BQ62+'[3]по будинку'!BP62+'[4]по будинку'!BP62+'[5]по будинку'!BP62+'[6]по будинку'!BP62</f>
        <v>0</v>
      </c>
      <c r="BR62" s="19">
        <f t="shared" si="21"/>
        <v>0</v>
      </c>
      <c r="BS62" s="19">
        <v>0</v>
      </c>
      <c r="BT62" s="14">
        <f>'[7]Освітлення місць загального кор'!H64+'[2]по будинку'!BT62+'[3]по будинку'!BS62+'[4]по будинку'!BS62+'[5]по будинку'!BS62+'[6]по будинку'!BS62</f>
        <v>0</v>
      </c>
      <c r="BU62" s="14">
        <f>'[7]Освітлення місць загального кор'!Q64+'[2]по будинку'!BU62+'[3]по будинку'!BT62+'[4]по будинку'!BT62+'[5]по будинку'!BT62+'[6]по будинку'!BT62</f>
        <v>0</v>
      </c>
      <c r="BV62" s="14">
        <f t="shared" si="22"/>
        <v>0</v>
      </c>
      <c r="BW62" s="16">
        <f t="shared" si="23"/>
        <v>0</v>
      </c>
      <c r="BX62" s="14">
        <f>'[7]Енергопостачання ліфтів'!H64+'[2]по будинку'!BX62+'[3]по будинку'!BW62+'[4]по будинку'!BW62+'[5]по будинку'!BW62+'[6]по будинку'!BW62</f>
        <v>0</v>
      </c>
      <c r="BY62" s="14">
        <f>'[7]Енергопостачання ліфтів'!P64+'[2]по будинку'!BY62+'[3]по будинку'!BX62+'[4]по будинку'!BX62+'[5]по будинку'!BX62+'[6]по будинку'!BX62</f>
        <v>0</v>
      </c>
      <c r="BZ62" s="14">
        <f t="shared" si="24"/>
        <v>0</v>
      </c>
      <c r="CA62" s="27">
        <f t="shared" si="25"/>
        <v>0</v>
      </c>
      <c r="CB62" s="30">
        <f t="shared" si="26"/>
        <v>1377.9862560000001</v>
      </c>
      <c r="CC62" s="19">
        <f t="shared" si="27"/>
        <v>986.04731186092454</v>
      </c>
      <c r="CD62" s="14">
        <f t="shared" si="28"/>
        <v>391.9389441390756</v>
      </c>
      <c r="CE62" s="27">
        <v>0</v>
      </c>
      <c r="CF62" s="52">
        <f t="shared" si="29"/>
        <v>0.7155712239998745</v>
      </c>
    </row>
    <row r="63" spans="1:84" ht="17.100000000000001" customHeight="1" x14ac:dyDescent="0.2">
      <c r="A63" s="11">
        <v>58</v>
      </c>
      <c r="B63" s="33" t="s">
        <v>68</v>
      </c>
      <c r="C63" s="34">
        <v>18</v>
      </c>
      <c r="D63" s="18">
        <f t="shared" si="0"/>
        <v>288.2</v>
      </c>
      <c r="E63" s="13">
        <f>('[1]по будинку'!E63+'[2]по будинку'!E63+'[3]по будинку'!E63+'[4]по будинку'!E63+'[5]по будинку'!E63+'[6]по будинку'!E63)/6</f>
        <v>0</v>
      </c>
      <c r="F63" s="4">
        <f>('[7]Всі послуги'!E65+'[2]по будинку'!F63+'[3]по будинку'!F63+'[4]по будинку'!F63+'[5]по будинку'!F63+'[6]по будинку'!F63)/6</f>
        <v>288.2</v>
      </c>
      <c r="G63" s="38">
        <v>0.89900000000000002</v>
      </c>
      <c r="H63" s="14">
        <f>'[1]по будинку'!H63+'[2]по будинку'!H63+'[3]по будинку'!H63</f>
        <v>777.27539999999999</v>
      </c>
      <c r="I63" s="14">
        <f>('[7]Всі послуги'!F65+'[2]по будинку'!I63+'[3]по будинку'!I63+'[4]по будинку'!I63+'[5]по будинку'!I63+'[6]по будинку'!I63)/6</f>
        <v>0</v>
      </c>
      <c r="J63" s="38">
        <v>0.89900000000000002</v>
      </c>
      <c r="K63" s="48"/>
      <c r="L63" s="14">
        <f>'[1]по будинку'!K63+'[2]по будинку'!L63+'[3]по будинку'!K63</f>
        <v>0</v>
      </c>
      <c r="M63" s="20">
        <v>0</v>
      </c>
      <c r="N63" s="14">
        <f>'[1]по будинку'!M63+'[2]по будинку'!N63+'[3]по будинку'!M63</f>
        <v>0</v>
      </c>
      <c r="O63" s="19">
        <v>0</v>
      </c>
      <c r="P63" s="16">
        <f>'[7]Прибирання сходових кліто'!H64+'[2]по будинку'!P63+'[3]по будинку'!O63+'[4]по будинку'!O63+'[5]по будинку'!O63+'[6]по будинку'!O63</f>
        <v>0</v>
      </c>
      <c r="Q63" s="16">
        <f>'[7]Прибирання сходових кліто'!Y64+'[2]по будинку'!Q63+'[3]по будинку'!P63+'[4]по будинку'!P63+'[5]по будинку'!P63+'[6]по будинку'!P63</f>
        <v>0</v>
      </c>
      <c r="R63" s="14">
        <f t="shared" si="1"/>
        <v>0</v>
      </c>
      <c r="S63" s="14">
        <f t="shared" si="2"/>
        <v>0</v>
      </c>
      <c r="T63" s="14">
        <f>'[7]Прибирання прибуд терит.'!H63+'[2]по будинку'!T63+'[3]по будинку'!S63+'[4]по будинку'!S63+'[5]по будинку'!S63+'[6]по будинку'!S63</f>
        <v>75.421939999999992</v>
      </c>
      <c r="U63" s="16">
        <f>'[7]Прибирання прибуд терит.'!AG63+'[2]по будинку'!U63+'[3]по будинку'!T63+'[4]по будинку'!T63+'[5]по будинку'!T63+'[6]по будинку'!T63</f>
        <v>204.55484476262626</v>
      </c>
      <c r="V63" s="14">
        <v>0</v>
      </c>
      <c r="W63" s="14">
        <f t="shared" si="4"/>
        <v>129.13290476262625</v>
      </c>
      <c r="X63" s="16">
        <f>'[7]Вивезення та знешкодження ТПВ'!H65+'[2]по будинку'!X63+'[3]по будинку'!W63+'[4]по будинку'!W63+'[5]по будинку'!W63</f>
        <v>508.67299999999994</v>
      </c>
      <c r="Y63" s="14">
        <f>'[7]Вивезення та знешкодження ТПВ'!V65+'[2]по будинку'!Y63+'[3]по будинку'!X63+'[4]по будинку'!X63+'[5]по будинку'!X63</f>
        <v>583.56553355615881</v>
      </c>
      <c r="Z63" s="14">
        <v>0</v>
      </c>
      <c r="AA63" s="14">
        <f t="shared" si="5"/>
        <v>74.892533556158867</v>
      </c>
      <c r="AB63" s="14">
        <f>'[7]Приб підвал, тех.поверхів,покр '!H65+'[2]по будинку'!AB63+'[3]по будинку'!AA63+'[4]по будинку'!AA63+'[5]по будинку'!AA63+'[6]по будинку'!AA63</f>
        <v>0</v>
      </c>
      <c r="AC63" s="16">
        <f>'[7]Приб підвал, тех.поверхів,покр '!Q65+'[2]по будинку'!AC63+'[3]по будинку'!AB63+'[4]по будинку'!AB63+'[5]по будинку'!AB63+'[6]по будинку'!AB63</f>
        <v>0</v>
      </c>
      <c r="AD63" s="14">
        <f t="shared" si="6"/>
        <v>0</v>
      </c>
      <c r="AE63" s="14">
        <v>0</v>
      </c>
      <c r="AF63" s="14">
        <f>'[7]ТО ліфтів'!H65+'[2]по будинку'!AF63+'[3]по будинку'!AE63+'[4]по будинку'!AE63+'[5]по будинку'!AE63+'[6]по будинку'!AE63</f>
        <v>0</v>
      </c>
      <c r="AG63" s="14">
        <f>'[7]ТО ліфтів'!Q65+'[2]по будинку'!AG63+'[3]по будинку'!AF63+'[4]по будинку'!AF63+'[5]по будинку'!AF63+'[6]по будинку'!AF63</f>
        <v>0</v>
      </c>
      <c r="AH63" s="14">
        <f t="shared" si="7"/>
        <v>0</v>
      </c>
      <c r="AI63" s="14">
        <f t="shared" si="8"/>
        <v>0</v>
      </c>
      <c r="AJ63" s="14">
        <f>'[7]Обслуг. дисп.'!H65+'[2]по будинку'!AJ63+'[3]по будинку'!AI63+'[4]по будинку'!AI63+'[5]по будинку'!AI63+'[6]по будинку'!AI63</f>
        <v>0</v>
      </c>
      <c r="AK63" s="14">
        <f>'[7]Обслуг. дисп.'!O65+'[2]по будинку'!AK63+'[3]по будинку'!AJ63+'[4]по будинку'!AJ63+'[5]по будинку'!AJ63+'[6]по будинку'!AJ63</f>
        <v>0</v>
      </c>
      <c r="AL63" s="14">
        <f t="shared" si="9"/>
        <v>0</v>
      </c>
      <c r="AM63" s="16">
        <f t="shared" si="10"/>
        <v>0</v>
      </c>
      <c r="AN63" s="14">
        <f>'[7]ТО внутр. буд.сист'!H63+'[2]по будинку'!AN63+'[3]по будинку'!AM63+'[4]по будинку'!AM63+'[5]по будинку'!AM63+'[6]по будинку'!AM63</f>
        <v>0</v>
      </c>
      <c r="AO63" s="14">
        <f>'[7]ТО внутр. буд.сист'!W63+'[2]по будинку'!AO63+'[3]по будинку'!AN63+'[4]по будинку'!AN63+'[5]по будинку'!AN63+'[6]по будинку'!AN63</f>
        <v>0</v>
      </c>
      <c r="AP63" s="14">
        <f t="shared" si="11"/>
        <v>0</v>
      </c>
      <c r="AQ63" s="14">
        <f t="shared" si="12"/>
        <v>0</v>
      </c>
      <c r="AR63" s="14">
        <f>[7]Дератизація!H64+'[2]по будинку'!AR63+'[3]по будинку'!AQ63+'[4]по будинку'!AQ63+'[5]по будинку'!AQ63+'[6]по будинку'!AQ63</f>
        <v>0</v>
      </c>
      <c r="AS63" s="14">
        <f>[7]Дератизація!O64+'[2]по будинку'!AS63+'[3]по будинку'!AR63+'[4]по будинку'!AR63+'[5]по будинку'!AR63+'[6]по будинку'!AR63</f>
        <v>0</v>
      </c>
      <c r="AT63" s="14">
        <f t="shared" si="13"/>
        <v>0</v>
      </c>
      <c r="AU63" s="14">
        <f t="shared" si="14"/>
        <v>0</v>
      </c>
      <c r="AV63" s="14">
        <f>[7]Дезінсекція!H65+'[2]по будинку'!AV63+'[3]по будинку'!AU63+'[4]по будинку'!AU63+'[5]по будинку'!AU63+'[6]по будинку'!AU63</f>
        <v>0</v>
      </c>
      <c r="AW63" s="14">
        <f>[7]Дезінсекція!O65+'[2]по будинку'!AW63+'[3]по будинку'!AV63+'[4]по будинку'!AV63+'[5]по будинку'!AV63+'[6]по будинку'!AV63</f>
        <v>0</v>
      </c>
      <c r="AX63" s="14">
        <f t="shared" si="15"/>
        <v>0</v>
      </c>
      <c r="AY63" s="14">
        <v>0</v>
      </c>
      <c r="AZ63" s="14">
        <f>'[7]Обслуг. ДВК'!H65+'[2]по будинку'!AZ63+'[3]по будинку'!AY63+'[4]по будинку'!AY63+'[5]по будинку'!AY63+'[6]по будинку'!AY63</f>
        <v>105.99995999999999</v>
      </c>
      <c r="BA63" s="14">
        <f>'[7]Обслуг. ДВК'!Q65+'[2]по будинку'!BA63+'[3]по будинку'!AZ63+'[4]по будинку'!AZ63+'[5]по будинку'!AZ63+'[6]по будинку'!AZ63</f>
        <v>302.59514663662458</v>
      </c>
      <c r="BB63" s="14">
        <v>0</v>
      </c>
      <c r="BC63" s="14">
        <f t="shared" si="37"/>
        <v>196.59518663662459</v>
      </c>
      <c r="BD63" s="14">
        <f>'[7]ТО мереж електропост.'!H66+'[2]по будинку'!BD63+'[3]по будинку'!BC63+'[4]по будинку'!BC63+'[5]по будинку'!BC63+'[6]по будинку'!BC63</f>
        <v>0</v>
      </c>
      <c r="BE63" s="16">
        <f>'[7]ТО мереж електропост.'!P66+'[2]по будинку'!BE63+'[3]по будинку'!BD63+'[4]по будинку'!BD63+'[5]по будинку'!BD63+'[6]по будинку'!BD63</f>
        <v>0</v>
      </c>
      <c r="BF63" s="14">
        <f t="shared" si="16"/>
        <v>0</v>
      </c>
      <c r="BG63" s="14">
        <f t="shared" si="17"/>
        <v>0</v>
      </c>
      <c r="BH63" s="14">
        <f>'[7]ПР констр.'!H65+'[2]по будинку'!BH63+'[3]по будинку'!BG63+'[4]по будинку'!BG63+'[5]по будинку'!BG63+'[6]по будинку'!BG63</f>
        <v>734.70826000000011</v>
      </c>
      <c r="BI63" s="14">
        <f>'[7]ПР констр.'!BT65+'[2]по будинку'!BI63+'[3]по будинку'!BH63+'[4]по будинку'!BH63+'[5]по будинку'!BH63+'[6]по будинку'!BH63</f>
        <v>0</v>
      </c>
      <c r="BJ63" s="14">
        <f t="shared" si="18"/>
        <v>734.70826000000011</v>
      </c>
      <c r="BK63" s="14">
        <v>0</v>
      </c>
      <c r="BL63" s="14">
        <f>'[7]Прибирання та вивезення снігу'!H64+'[2]по будинку'!BL63+'[3]по будинку'!BK63+'[4]по будинку'!BK63+'[5]по будинку'!BK63+'[6]по будинку'!BK63</f>
        <v>66.689479999999989</v>
      </c>
      <c r="BM63" s="14">
        <f>'[7]Прибирання та вивезення снігу'!R64+'[2]по будинку'!BM63+'[3]по будинку'!BL63+'[4]по будинку'!BL63+'[5]по будинку'!BL63+'[6]по будинку'!BL63</f>
        <v>1.4861303170178983</v>
      </c>
      <c r="BN63" s="14">
        <f t="shared" si="19"/>
        <v>65.203349682982093</v>
      </c>
      <c r="BO63" s="14">
        <v>0</v>
      </c>
      <c r="BP63" s="14">
        <f>'[7]експлуатація номерних знаків'!H65+'[2]по будинку'!BP63+'[3]по будинку'!BO63+'[4]по будинку'!BO63+'[5]по будинку'!BO63+'[6]по будинку'!BO63</f>
        <v>0</v>
      </c>
      <c r="BQ63" s="14">
        <f>'[7]експлуатація номерних знаків'!P65+'[2]по будинку'!BQ63+'[3]по будинку'!BP63+'[4]по будинку'!BP63+'[5]по будинку'!BP63+'[6]по будинку'!BP63</f>
        <v>0</v>
      </c>
      <c r="BR63" s="19">
        <f t="shared" si="21"/>
        <v>0</v>
      </c>
      <c r="BS63" s="19">
        <v>0</v>
      </c>
      <c r="BT63" s="14">
        <f>'[7]Освітлення місць загального кор'!H65+'[2]по будинку'!BT63+'[3]по будинку'!BS63+'[4]по будинку'!BS63+'[5]по будинку'!BS63+'[6]по будинку'!BS63</f>
        <v>0</v>
      </c>
      <c r="BU63" s="14">
        <f>'[7]Освітлення місць загального кор'!Q65+'[2]по будинку'!BU63+'[3]по будинку'!BT63+'[4]по будинку'!BT63+'[5]по будинку'!BT63+'[6]по будинку'!BT63</f>
        <v>0</v>
      </c>
      <c r="BV63" s="14">
        <f t="shared" si="22"/>
        <v>0</v>
      </c>
      <c r="BW63" s="16">
        <f t="shared" si="23"/>
        <v>0</v>
      </c>
      <c r="BX63" s="14">
        <f>'[7]Енергопостачання ліфтів'!H65+'[2]по будинку'!BX63+'[3]по будинку'!BW63+'[4]по будинку'!BW63+'[5]по будинку'!BW63+'[6]по будинку'!BW63</f>
        <v>0</v>
      </c>
      <c r="BY63" s="14">
        <f>'[7]Енергопостачання ліфтів'!P65+'[2]по будинку'!BY63+'[3]по будинку'!BX63+'[4]по будинку'!BX63+'[5]по будинку'!BX63+'[6]по будинку'!BX63</f>
        <v>0</v>
      </c>
      <c r="BZ63" s="14">
        <f t="shared" si="24"/>
        <v>0</v>
      </c>
      <c r="CA63" s="27">
        <f t="shared" si="25"/>
        <v>0</v>
      </c>
      <c r="CB63" s="30">
        <f t="shared" si="26"/>
        <v>1491.4926399999999</v>
      </c>
      <c r="CC63" s="19">
        <f t="shared" si="27"/>
        <v>1092.2016552724274</v>
      </c>
      <c r="CD63" s="14">
        <f t="shared" si="28"/>
        <v>399.29098472757255</v>
      </c>
      <c r="CE63" s="27">
        <v>0</v>
      </c>
      <c r="CF63" s="52">
        <f t="shared" si="29"/>
        <v>0.7322876600131446</v>
      </c>
    </row>
    <row r="64" spans="1:84" ht="17.100000000000001" customHeight="1" x14ac:dyDescent="0.2">
      <c r="A64" s="17">
        <v>59</v>
      </c>
      <c r="B64" s="33" t="s">
        <v>68</v>
      </c>
      <c r="C64" s="34">
        <v>20</v>
      </c>
      <c r="D64" s="18">
        <f t="shared" si="0"/>
        <v>251.5</v>
      </c>
      <c r="E64" s="13">
        <f>('[1]по будинку'!E64+'[2]по будинку'!E64+'[3]по будинку'!E64+'[4]по будинку'!E64+'[5]по будинку'!E64+'[6]по будинку'!E64)/6</f>
        <v>0</v>
      </c>
      <c r="F64" s="4">
        <f>('[7]Всі послуги'!E66+'[2]по будинку'!F64+'[3]по будинку'!F64+'[4]по будинку'!F64+'[5]по будинку'!F64+'[6]по будинку'!F64)/6</f>
        <v>251.5</v>
      </c>
      <c r="G64" s="38">
        <v>1.6080000000000001</v>
      </c>
      <c r="H64" s="14">
        <f>'[1]по будинку'!H64+'[2]по будинку'!H64+'[3]по будинку'!H64</f>
        <v>1213.2360000000001</v>
      </c>
      <c r="I64" s="14">
        <f>('[7]Всі послуги'!F66+'[2]по будинку'!I64+'[3]по будинку'!I64+'[4]по будинку'!I64+'[5]по будинку'!I64+'[6]по будинку'!I64)/6</f>
        <v>0</v>
      </c>
      <c r="J64" s="38">
        <v>1.6080000000000001</v>
      </c>
      <c r="K64" s="48"/>
      <c r="L64" s="14">
        <f>'[1]по будинку'!K64+'[2]по будинку'!L64+'[3]по будинку'!K64</f>
        <v>0</v>
      </c>
      <c r="M64" s="20">
        <v>0</v>
      </c>
      <c r="N64" s="14">
        <f>'[1]по будинку'!M64+'[2]по будинку'!N64+'[3]по будинку'!M64</f>
        <v>0</v>
      </c>
      <c r="O64" s="19">
        <v>0</v>
      </c>
      <c r="P64" s="16">
        <f>'[7]Прибирання сходових кліто'!H65+'[2]по будинку'!P64+'[3]по будинку'!O64+'[4]по будинку'!O64+'[5]по будинку'!O64+'[6]по будинку'!O64</f>
        <v>0</v>
      </c>
      <c r="Q64" s="16">
        <f>'[7]Прибирання сходових кліто'!Y65+'[2]по будинку'!Q64+'[3]по будинку'!P64+'[4]по будинку'!P64+'[5]по будинку'!P64+'[6]по будинку'!P64</f>
        <v>0</v>
      </c>
      <c r="R64" s="14">
        <f t="shared" si="1"/>
        <v>0</v>
      </c>
      <c r="S64" s="14">
        <f t="shared" si="2"/>
        <v>0</v>
      </c>
      <c r="T64" s="14">
        <f>'[7]Прибирання прибуд терит.'!H64+'[2]по будинку'!T64+'[3]по будинку'!S64+'[4]по будинку'!S64+'[5]по будинку'!S64+'[6]по будинку'!S64</f>
        <v>142.42444999999998</v>
      </c>
      <c r="U64" s="16">
        <f>'[7]Прибирання прибуд терит.'!AG64+'[2]по будинку'!U64+'[3]по будинку'!T64+'[4]по будинку'!T64+'[5]по будинку'!T64+'[6]по будинку'!T64</f>
        <v>204.79094670662965</v>
      </c>
      <c r="V64" s="14">
        <v>0</v>
      </c>
      <c r="W64" s="14">
        <f t="shared" si="4"/>
        <v>62.366496706629675</v>
      </c>
      <c r="X64" s="16">
        <f>'[7]Вивезення та знешкодження ТПВ'!H66+'[2]по будинку'!X64+'[3]по будинку'!W64+'[4]по будинку'!W64+'[5]по будинку'!W64</f>
        <v>870.18999999999994</v>
      </c>
      <c r="Y64" s="14">
        <f>'[7]Вивезення та знешкодження ТПВ'!V66+'[2]по будинку'!Y64+'[3]по будинку'!X64+'[4]по будинку'!X64+'[5]по будинку'!X64</f>
        <v>938.88799728379809</v>
      </c>
      <c r="Z64" s="14">
        <v>0</v>
      </c>
      <c r="AA64" s="14">
        <f t="shared" si="5"/>
        <v>68.697997283798145</v>
      </c>
      <c r="AB64" s="14">
        <f>'[7]Приб підвал, тех.поверхів,покр '!H66+'[2]по будинку'!AB64+'[3]по будинку'!AA64+'[4]по будинку'!AA64+'[5]по будинку'!AA64+'[6]по будинку'!AA64</f>
        <v>0</v>
      </c>
      <c r="AC64" s="16">
        <f>'[7]Приб підвал, тех.поверхів,покр '!Q66+'[2]по будинку'!AC64+'[3]по будинку'!AB64+'[4]по будинку'!AB64+'[5]по будинку'!AB64+'[6]по будинку'!AB64</f>
        <v>0</v>
      </c>
      <c r="AD64" s="14">
        <f t="shared" si="6"/>
        <v>0</v>
      </c>
      <c r="AE64" s="14">
        <v>0</v>
      </c>
      <c r="AF64" s="14">
        <f>'[7]ТО ліфтів'!H66+'[2]по будинку'!AF64+'[3]по будинку'!AE64+'[4]по будинку'!AE64+'[5]по будинку'!AE64+'[6]по будинку'!AE64</f>
        <v>0</v>
      </c>
      <c r="AG64" s="14">
        <f>'[7]ТО ліфтів'!Q66+'[2]по будинку'!AG64+'[3]по будинку'!AF64+'[4]по будинку'!AF64+'[5]по будинку'!AF64+'[6]по будинку'!AF64</f>
        <v>0</v>
      </c>
      <c r="AH64" s="14">
        <f t="shared" si="7"/>
        <v>0</v>
      </c>
      <c r="AI64" s="14">
        <f t="shared" si="8"/>
        <v>0</v>
      </c>
      <c r="AJ64" s="14">
        <f>'[7]Обслуг. дисп.'!H66+'[2]по будинку'!AJ64+'[3]по будинку'!AI64+'[4]по будинку'!AI64+'[5]по будинку'!AI64+'[6]по будинку'!AI64</f>
        <v>0</v>
      </c>
      <c r="AK64" s="14">
        <f>'[7]Обслуг. дисп.'!O66+'[2]по будинку'!AK64+'[3]по будинку'!AJ64+'[4]по будинку'!AJ64+'[5]по будинку'!AJ64+'[6]по будинку'!AJ64</f>
        <v>0</v>
      </c>
      <c r="AL64" s="14">
        <f t="shared" si="9"/>
        <v>0</v>
      </c>
      <c r="AM64" s="16">
        <f t="shared" si="10"/>
        <v>0</v>
      </c>
      <c r="AN64" s="14">
        <f>'[7]ТО внутр. буд.сист'!H64+'[2]по будинку'!AN64+'[3]по будинку'!AM64+'[4]по будинку'!AM64+'[5]по будинку'!AM64+'[6]по будинку'!AM64</f>
        <v>0</v>
      </c>
      <c r="AO64" s="14">
        <f>'[7]ТО внутр. буд.сист'!W64+'[2]по будинку'!AO64+'[3]по будинку'!AN64+'[4]по будинку'!AN64+'[5]по будинку'!AN64+'[6]по будинку'!AN64</f>
        <v>0</v>
      </c>
      <c r="AP64" s="14">
        <f t="shared" si="11"/>
        <v>0</v>
      </c>
      <c r="AQ64" s="14">
        <f t="shared" si="12"/>
        <v>0</v>
      </c>
      <c r="AR64" s="14">
        <f>[7]Дератизація!H65+'[2]по будинку'!AR64+'[3]по будинку'!AQ64+'[4]по будинку'!AQ64+'[5]по будинку'!AQ64+'[6]по будинку'!AQ64</f>
        <v>0</v>
      </c>
      <c r="AS64" s="14">
        <f>[7]Дератизація!O65+'[2]по будинку'!AS64+'[3]по будинку'!AR64+'[4]по будинку'!AR64+'[5]по будинку'!AR64+'[6]по будинку'!AR64</f>
        <v>0</v>
      </c>
      <c r="AT64" s="14">
        <f t="shared" si="13"/>
        <v>0</v>
      </c>
      <c r="AU64" s="14">
        <f t="shared" si="14"/>
        <v>0</v>
      </c>
      <c r="AV64" s="14">
        <f>[7]Дезінсекція!H66+'[2]по будинку'!AV64+'[3]по будинку'!AU64+'[4]по будинку'!AU64+'[5]по будинку'!AU64+'[6]по будинку'!AU64</f>
        <v>0</v>
      </c>
      <c r="AW64" s="14">
        <f>[7]Дезінсекція!O66+'[2]по будинку'!AW64+'[3]по будинку'!AV64+'[4]по будинку'!AV64+'[5]по будинку'!AV64+'[6]по будинку'!AV64</f>
        <v>0</v>
      </c>
      <c r="AX64" s="14">
        <f t="shared" si="15"/>
        <v>0</v>
      </c>
      <c r="AY64" s="14">
        <v>0</v>
      </c>
      <c r="AZ64" s="14">
        <f>'[7]Обслуг. ДВК'!H66+'[2]по будинку'!AZ64+'[3]по будинку'!AY64+'[4]по будинку'!AY64+'[5]по будинку'!AY64+'[6]по будинку'!AY64</f>
        <v>496.38554999999997</v>
      </c>
      <c r="BA64" s="14">
        <f>'[7]Обслуг. ДВК'!Q66+'[2]по будинку'!BA64+'[3]по будинку'!AZ64+'[4]по будинку'!AZ64+'[5]по будинку'!AZ64+'[6]по будинку'!AZ64</f>
        <v>302.59514663662458</v>
      </c>
      <c r="BB64" s="14">
        <f t="shared" si="30"/>
        <v>193.79040336337539</v>
      </c>
      <c r="BC64" s="14">
        <v>0</v>
      </c>
      <c r="BD64" s="14">
        <f>'[7]ТО мереж електропост.'!H67+'[2]по будинку'!BD64+'[3]по будинку'!BC64+'[4]по будинку'!BC64+'[5]по будинку'!BC64+'[6]по будинку'!BC64</f>
        <v>0</v>
      </c>
      <c r="BE64" s="16">
        <f>'[7]ТО мереж електропост.'!P67+'[2]по будинку'!BE64+'[3]по будинку'!BD64+'[4]по будинку'!BD64+'[5]по будинку'!BD64+'[6]по будинку'!BD64</f>
        <v>0</v>
      </c>
      <c r="BF64" s="14">
        <f t="shared" si="16"/>
        <v>0</v>
      </c>
      <c r="BG64" s="14">
        <f t="shared" si="17"/>
        <v>0</v>
      </c>
      <c r="BH64" s="14">
        <f>'[7]ПР констр.'!H66+'[2]по будинку'!BH64+'[3]по будинку'!BG64+'[4]по будинку'!BG64+'[5]по будинку'!BG64+'[6]по будинку'!BG64</f>
        <v>667.98400000000004</v>
      </c>
      <c r="BI64" s="14">
        <f>'[7]ПР констр.'!BT66+'[2]по будинку'!BI64+'[3]по будинку'!BH64+'[4]по будинку'!BH64+'[5]по будинку'!BH64+'[6]по будинку'!BH64</f>
        <v>0</v>
      </c>
      <c r="BJ64" s="14">
        <f t="shared" si="18"/>
        <v>667.98400000000004</v>
      </c>
      <c r="BK64" s="14">
        <v>0</v>
      </c>
      <c r="BL64" s="14">
        <f>'[7]Прибирання та вивезення снігу'!H65+'[2]по будинку'!BL64+'[3]по будинку'!BK64+'[4]по будинку'!BK64+'[5]по будинку'!BK64+'[6]по будинку'!BK64</f>
        <v>127.10810000000001</v>
      </c>
      <c r="BM64" s="14">
        <f>'[7]Прибирання та вивезення снігу'!R65+'[2]по будинку'!BM64+'[3]по будинку'!BL64+'[4]по будинку'!BL64+'[5]по будинку'!BL64+'[6]по будинку'!BL64</f>
        <v>2.8326662133925744</v>
      </c>
      <c r="BN64" s="14">
        <f t="shared" si="19"/>
        <v>124.27543378660744</v>
      </c>
      <c r="BO64" s="14">
        <v>0</v>
      </c>
      <c r="BP64" s="14">
        <f>'[7]експлуатація номерних знаків'!H66+'[2]по будинку'!BP64+'[3]по будинку'!BO64+'[4]по будинку'!BO64+'[5]по будинку'!BO64+'[6]по будинку'!BO64</f>
        <v>0</v>
      </c>
      <c r="BQ64" s="14">
        <f>'[7]експлуатація номерних знаків'!P66+'[2]по будинку'!BQ64+'[3]по будинку'!BP64+'[4]по будинку'!BP64+'[5]по будинку'!BP64+'[6]по будинку'!BP64</f>
        <v>0</v>
      </c>
      <c r="BR64" s="19">
        <f t="shared" si="21"/>
        <v>0</v>
      </c>
      <c r="BS64" s="19">
        <v>0</v>
      </c>
      <c r="BT64" s="14">
        <f>'[7]Освітлення місць загального кор'!H66+'[2]по будинку'!BT64+'[3]по будинку'!BS64+'[4]по будинку'!BS64+'[5]по будинку'!BS64+'[6]по будинку'!BS64</f>
        <v>0</v>
      </c>
      <c r="BU64" s="14">
        <f>'[7]Освітлення місць загального кор'!Q66+'[2]по будинку'!BU64+'[3]по будинку'!BT64+'[4]по будинку'!BT64+'[5]по будинку'!BT64+'[6]по будинку'!BT64</f>
        <v>0</v>
      </c>
      <c r="BV64" s="14">
        <f t="shared" si="22"/>
        <v>0</v>
      </c>
      <c r="BW64" s="16">
        <f t="shared" si="23"/>
        <v>0</v>
      </c>
      <c r="BX64" s="14">
        <f>'[7]Енергопостачання ліфтів'!H66+'[2]по будинку'!BX64+'[3]по будинку'!BW64+'[4]по будинку'!BW64+'[5]по будинку'!BW64+'[6]по будинку'!BW64</f>
        <v>0</v>
      </c>
      <c r="BY64" s="14">
        <f>'[7]Енергопостачання ліфтів'!P66+'[2]по будинку'!BY64+'[3]по будинку'!BX64+'[4]по будинку'!BX64+'[5]по будинку'!BX64+'[6]по будинку'!BX64</f>
        <v>0</v>
      </c>
      <c r="BZ64" s="14">
        <f t="shared" si="24"/>
        <v>0</v>
      </c>
      <c r="CA64" s="27">
        <f t="shared" si="25"/>
        <v>0</v>
      </c>
      <c r="CB64" s="30">
        <f t="shared" si="26"/>
        <v>2304.0920999999998</v>
      </c>
      <c r="CC64" s="19">
        <f t="shared" si="27"/>
        <v>1449.1067568404449</v>
      </c>
      <c r="CD64" s="14">
        <f t="shared" si="28"/>
        <v>854.98534315955499</v>
      </c>
      <c r="CE64" s="27">
        <v>0</v>
      </c>
      <c r="CF64" s="52">
        <f t="shared" si="29"/>
        <v>0.62892744471475115</v>
      </c>
    </row>
    <row r="65" spans="1:84" ht="17.100000000000001" customHeight="1" x14ac:dyDescent="0.2">
      <c r="A65" s="17">
        <v>60</v>
      </c>
      <c r="B65" s="33" t="s">
        <v>68</v>
      </c>
      <c r="C65" s="34">
        <v>22</v>
      </c>
      <c r="D65" s="18">
        <f t="shared" si="0"/>
        <v>352.09999999999997</v>
      </c>
      <c r="E65" s="13">
        <f>('[1]по будинку'!E65+'[2]по будинку'!E65+'[3]по будинку'!E65+'[4]по будинку'!E65+'[5]по будинку'!E65+'[6]по будинку'!E65)/6</f>
        <v>0</v>
      </c>
      <c r="F65" s="4">
        <f>('[7]Всі послуги'!E67+'[2]по будинку'!F65+'[3]по будинку'!F65+'[4]по будинку'!F65+'[5]по будинку'!F65+'[6]по будинку'!F65)/6</f>
        <v>352.09999999999997</v>
      </c>
      <c r="G65" s="38">
        <v>1.1539999999999999</v>
      </c>
      <c r="H65" s="14">
        <f>'[1]по будинку'!H65+'[2]по будинку'!H65+'[3]по будинку'!H65</f>
        <v>1218.9702</v>
      </c>
      <c r="I65" s="14">
        <f>('[7]Всі послуги'!F67+'[2]по будинку'!I65+'[3]по будинку'!I65+'[4]по будинку'!I65+'[5]по будинку'!I65+'[6]по будинку'!I65)/6</f>
        <v>0</v>
      </c>
      <c r="J65" s="38">
        <v>1.1539999999999999</v>
      </c>
      <c r="K65" s="48"/>
      <c r="L65" s="14">
        <f>'[1]по будинку'!K65+'[2]по будинку'!L65+'[3]по будинку'!K65</f>
        <v>0</v>
      </c>
      <c r="M65" s="20">
        <v>0</v>
      </c>
      <c r="N65" s="14">
        <f>'[1]по будинку'!M65+'[2]по будинку'!N65+'[3]по будинку'!M65</f>
        <v>0</v>
      </c>
      <c r="O65" s="19">
        <v>0</v>
      </c>
      <c r="P65" s="16">
        <f>'[7]Прибирання сходових кліто'!H66+'[2]по будинку'!P65+'[3]по будинку'!O65+'[4]по будинку'!O65+'[5]по будинку'!O65+'[6]по будинку'!O65</f>
        <v>0</v>
      </c>
      <c r="Q65" s="16">
        <f>'[7]Прибирання сходових кліто'!Y66+'[2]по будинку'!Q65+'[3]по будинку'!P65+'[4]по будинку'!P65+'[5]по будинку'!P65+'[6]по будинку'!P65</f>
        <v>0</v>
      </c>
      <c r="R65" s="14">
        <f t="shared" si="1"/>
        <v>0</v>
      </c>
      <c r="S65" s="14">
        <f t="shared" si="2"/>
        <v>0</v>
      </c>
      <c r="T65" s="14">
        <f>'[7]Прибирання прибуд терит.'!H65+'[2]по будинку'!T65+'[3]по будинку'!S65+'[4]по будинку'!S65+'[5]по будинку'!S65+'[6]по будинку'!S65</f>
        <v>116.01695000000001</v>
      </c>
      <c r="U65" s="16">
        <f>'[7]Прибирання прибуд терит.'!AG65+'[2]по будинку'!U65+'[3]по будинку'!T65+'[4]по будинку'!T65+'[5]по будинку'!T65+'[6]по будинку'!T65</f>
        <v>204.6377936305247</v>
      </c>
      <c r="V65" s="14">
        <v>0</v>
      </c>
      <c r="W65" s="14">
        <f t="shared" si="4"/>
        <v>88.620843630524689</v>
      </c>
      <c r="X65" s="16">
        <f>'[7]Вивезення та знешкодження ТПВ'!H67+'[2]по будинку'!X65+'[3]по будинку'!W65+'[4]по будинку'!W65+'[5]по будинку'!W65</f>
        <v>806.30900000000008</v>
      </c>
      <c r="Y65" s="14">
        <f>'[7]Вивезення та знешкодження ТПВ'!V67+'[2]по будинку'!Y65+'[3]по будинку'!X65+'[4]по будинку'!X65+'[5]по будинку'!X65</f>
        <v>885.31205496173266</v>
      </c>
      <c r="Z65" s="14">
        <v>0</v>
      </c>
      <c r="AA65" s="14">
        <f t="shared" si="5"/>
        <v>79.003054961732573</v>
      </c>
      <c r="AB65" s="14">
        <f>'[7]Приб підвал, тех.поверхів,покр '!H67+'[2]по будинку'!AB65+'[3]по будинку'!AA65+'[4]по будинку'!AA65+'[5]по будинку'!AA65+'[6]по будинку'!AA65</f>
        <v>0</v>
      </c>
      <c r="AC65" s="16">
        <f>'[7]Приб підвал, тех.поверхів,покр '!Q67+'[2]по будинку'!AC65+'[3]по будинку'!AB65+'[4]по будинку'!AB65+'[5]по будинку'!AB65+'[6]по будинку'!AB65</f>
        <v>0</v>
      </c>
      <c r="AD65" s="14">
        <f t="shared" si="6"/>
        <v>0</v>
      </c>
      <c r="AE65" s="14">
        <v>0</v>
      </c>
      <c r="AF65" s="14">
        <f>'[7]ТО ліфтів'!H67+'[2]по будинку'!AF65+'[3]по будинку'!AE65+'[4]по будинку'!AE65+'[5]по будинку'!AE65+'[6]по будинку'!AE65</f>
        <v>0</v>
      </c>
      <c r="AG65" s="14">
        <f>'[7]ТО ліфтів'!Q67+'[2]по будинку'!AG65+'[3]по будинку'!AF65+'[4]по будинку'!AF65+'[5]по будинку'!AF65+'[6]по будинку'!AF65</f>
        <v>0</v>
      </c>
      <c r="AH65" s="14">
        <f t="shared" si="7"/>
        <v>0</v>
      </c>
      <c r="AI65" s="14">
        <f t="shared" si="8"/>
        <v>0</v>
      </c>
      <c r="AJ65" s="14">
        <f>'[7]Обслуг. дисп.'!H67+'[2]по будинку'!AJ65+'[3]по будинку'!AI65+'[4]по будинку'!AI65+'[5]по будинку'!AI65+'[6]по будинку'!AI65</f>
        <v>0</v>
      </c>
      <c r="AK65" s="14">
        <f>'[7]Обслуг. дисп.'!O67+'[2]по будинку'!AK65+'[3]по будинку'!AJ65+'[4]по будинку'!AJ65+'[5]по будинку'!AJ65+'[6]по будинку'!AJ65</f>
        <v>0</v>
      </c>
      <c r="AL65" s="14">
        <f t="shared" si="9"/>
        <v>0</v>
      </c>
      <c r="AM65" s="16">
        <f t="shared" si="10"/>
        <v>0</v>
      </c>
      <c r="AN65" s="14">
        <f>'[7]ТО внутр. буд.сист'!H65+'[2]по будинку'!AN65+'[3]по будинку'!AM65+'[4]по будинку'!AM65+'[5]по будинку'!AM65+'[6]по будинку'!AM65</f>
        <v>0</v>
      </c>
      <c r="AO65" s="14">
        <f>'[7]ТО внутр. буд.сист'!W65+'[2]по будинку'!AO65+'[3]по будинку'!AN65+'[4]по будинку'!AN65+'[5]по будинку'!AN65+'[6]по будинку'!AN65</f>
        <v>0</v>
      </c>
      <c r="AP65" s="14">
        <f t="shared" si="11"/>
        <v>0</v>
      </c>
      <c r="AQ65" s="14">
        <f t="shared" si="12"/>
        <v>0</v>
      </c>
      <c r="AR65" s="14">
        <f>[7]Дератизація!H66+'[2]по будинку'!AR65+'[3]по будинку'!AQ65+'[4]по будинку'!AQ65+'[5]по будинку'!AQ65+'[6]по будинку'!AQ65</f>
        <v>0</v>
      </c>
      <c r="AS65" s="14">
        <f>[7]Дератизація!O66+'[2]по будинку'!AS65+'[3]по будинку'!AR65+'[4]по будинку'!AR65+'[5]по будинку'!AR65+'[6]по будинку'!AR65</f>
        <v>0</v>
      </c>
      <c r="AT65" s="14">
        <f t="shared" si="13"/>
        <v>0</v>
      </c>
      <c r="AU65" s="14">
        <f t="shared" si="14"/>
        <v>0</v>
      </c>
      <c r="AV65" s="14">
        <f>[7]Дезінсекція!H67+'[2]по будинку'!AV65+'[3]по будинку'!AU65+'[4]по будинку'!AU65+'[5]по будинку'!AU65+'[6]по будинку'!AU65</f>
        <v>0</v>
      </c>
      <c r="AW65" s="14">
        <f>[7]Дезінсекція!O67+'[2]по будинку'!AW65+'[3]по будинку'!AV65+'[4]по будинку'!AV65+'[5]по будинку'!AV65+'[6]по будинку'!AV65</f>
        <v>0</v>
      </c>
      <c r="AX65" s="14">
        <f t="shared" si="15"/>
        <v>0</v>
      </c>
      <c r="AY65" s="14">
        <v>0</v>
      </c>
      <c r="AZ65" s="14">
        <f>'[7]Обслуг. ДВК'!H67+'[2]по будинку'!AZ65+'[3]по будинку'!AY65+'[4]по будинку'!AY65+'[5]по будинку'!AY65+'[6]по будинку'!AY65</f>
        <v>427.23814000000004</v>
      </c>
      <c r="BA65" s="14">
        <f>'[7]Обслуг. ДВК'!Q67+'[2]по будинку'!BA65+'[3]по будинку'!AZ65+'[4]по будинку'!AZ65+'[5]по будинку'!AZ65+'[6]по будинку'!AZ65</f>
        <v>302.59514663662458</v>
      </c>
      <c r="BB65" s="14">
        <f t="shared" si="30"/>
        <v>124.64299336337547</v>
      </c>
      <c r="BC65" s="14">
        <v>0</v>
      </c>
      <c r="BD65" s="14">
        <f>'[7]ТО мереж електропост.'!H68+'[2]по будинку'!BD65+'[3]по будинку'!BC65+'[4]по будинку'!BC65+'[5]по будинку'!BC65+'[6]по будинку'!BC65</f>
        <v>0</v>
      </c>
      <c r="BE65" s="16">
        <f>'[7]ТО мереж електропост.'!P68+'[2]по будинку'!BE65+'[3]по будинку'!BD65+'[4]по будинку'!BD65+'[5]по будинку'!BD65+'[6]по будинку'!BD65</f>
        <v>0</v>
      </c>
      <c r="BF65" s="14">
        <f t="shared" si="16"/>
        <v>0</v>
      </c>
      <c r="BG65" s="14">
        <f t="shared" si="17"/>
        <v>0</v>
      </c>
      <c r="BH65" s="14">
        <f>'[7]ПР констр.'!H67+'[2]по будинку'!BH65+'[3]по будинку'!BG65+'[4]по будинку'!BG65+'[5]по будинку'!BG65+'[6]по будинку'!BG65</f>
        <v>882.43302000000017</v>
      </c>
      <c r="BI65" s="14">
        <f>'[7]ПР констр.'!BT67+'[2]по будинку'!BI65+'[3]по будинку'!BH65+'[4]по будинку'!BH65+'[5]по будинку'!BH65+'[6]по будинку'!BH65</f>
        <v>0</v>
      </c>
      <c r="BJ65" s="14">
        <f t="shared" si="18"/>
        <v>882.43302000000017</v>
      </c>
      <c r="BK65" s="14">
        <v>0</v>
      </c>
      <c r="BL65" s="14">
        <f>'[7]Прибирання та вивезення снігу'!H66+'[2]по будинку'!BL65+'[3]по будинку'!BK65+'[4]по будинку'!BK65+'[5]по будинку'!BK65+'[6]по будинку'!BK65</f>
        <v>103.1653</v>
      </c>
      <c r="BM65" s="14">
        <f>'[7]Прибирання та вивезення снігу'!R66+'[2]по будинку'!BM65+'[3]по будинку'!BL65+'[4]по будинку'!BL65+'[5]по будинку'!BL65+'[6]по будинку'!BL65</f>
        <v>2.2934357775901324</v>
      </c>
      <c r="BN65" s="14">
        <f t="shared" si="19"/>
        <v>100.87186422240987</v>
      </c>
      <c r="BO65" s="14">
        <v>0</v>
      </c>
      <c r="BP65" s="14">
        <f>'[7]експлуатація номерних знаків'!H67+'[2]по будинку'!BP65+'[3]по будинку'!BO65+'[4]по будинку'!BO65+'[5]по будинку'!BO65+'[6]по будинку'!BO65</f>
        <v>0</v>
      </c>
      <c r="BQ65" s="14">
        <f>'[7]експлуатація номерних знаків'!P67+'[2]по будинку'!BQ65+'[3]по будинку'!BP65+'[4]по будинку'!BP65+'[5]по будинку'!BP65+'[6]по будинку'!BP65</f>
        <v>0</v>
      </c>
      <c r="BR65" s="19">
        <f t="shared" si="21"/>
        <v>0</v>
      </c>
      <c r="BS65" s="19">
        <v>0</v>
      </c>
      <c r="BT65" s="14">
        <f>'[7]Освітлення місць загального кор'!H67+'[2]по будинку'!BT65+'[3]по будинку'!BS65+'[4]по будинку'!BS65+'[5]по будинку'!BS65+'[6]по будинку'!BS65</f>
        <v>0</v>
      </c>
      <c r="BU65" s="14">
        <f>'[7]Освітлення місць загального кор'!Q67+'[2]по будинку'!BU65+'[3]по будинку'!BT65+'[4]по будинку'!BT65+'[5]по будинку'!BT65+'[6]по будинку'!BT65</f>
        <v>0</v>
      </c>
      <c r="BV65" s="14">
        <f t="shared" si="22"/>
        <v>0</v>
      </c>
      <c r="BW65" s="16">
        <f t="shared" si="23"/>
        <v>0</v>
      </c>
      <c r="BX65" s="14">
        <f>'[7]Енергопостачання ліфтів'!H67+'[2]по будинку'!BX65+'[3]по будинку'!BW65+'[4]по будинку'!BW65+'[5]по будинку'!BW65+'[6]по будинку'!BW65</f>
        <v>0</v>
      </c>
      <c r="BY65" s="14">
        <f>'[7]Енергопостачання ліфтів'!P67+'[2]по будинку'!BY65+'[3]по будинку'!BX65+'[4]по будинку'!BX65+'[5]по будинку'!BX65+'[6]по будинку'!BX65</f>
        <v>0</v>
      </c>
      <c r="BZ65" s="14">
        <f t="shared" si="24"/>
        <v>0</v>
      </c>
      <c r="CA65" s="27">
        <f t="shared" si="25"/>
        <v>0</v>
      </c>
      <c r="CB65" s="30">
        <f t="shared" si="26"/>
        <v>2335.1624100000004</v>
      </c>
      <c r="CC65" s="19">
        <f t="shared" si="27"/>
        <v>1394.8384310064719</v>
      </c>
      <c r="CD65" s="14">
        <f t="shared" si="28"/>
        <v>940.3239789935285</v>
      </c>
      <c r="CE65" s="27">
        <v>0</v>
      </c>
      <c r="CF65" s="52">
        <f t="shared" si="29"/>
        <v>0.59731966608972253</v>
      </c>
    </row>
    <row r="66" spans="1:84" ht="17.100000000000001" customHeight="1" x14ac:dyDescent="0.2">
      <c r="A66" s="11">
        <v>61</v>
      </c>
      <c r="B66" s="33" t="s">
        <v>68</v>
      </c>
      <c r="C66" s="34">
        <v>4</v>
      </c>
      <c r="D66" s="18">
        <f t="shared" si="0"/>
        <v>126.5</v>
      </c>
      <c r="E66" s="13">
        <f>('[1]по будинку'!E66+'[2]по будинку'!E66+'[3]по будинку'!E66+'[4]по будинку'!E66+'[5]по будинку'!E66+'[6]по будинку'!E66)/6</f>
        <v>0</v>
      </c>
      <c r="F66" s="4">
        <f>('[7]Всі послуги'!E68+'[2]по будинку'!F66+'[3]по будинку'!F66+'[4]по будинку'!F66+'[5]по будинку'!F66+'[6]по будинку'!F66)/6</f>
        <v>126.5</v>
      </c>
      <c r="G66" s="38">
        <v>1.157</v>
      </c>
      <c r="H66" s="14">
        <f>'[1]по будинку'!H66+'[2]по будинку'!H66+'[3]по будинку'!H66</f>
        <v>439.08150000000001</v>
      </c>
      <c r="I66" s="14">
        <f>('[7]Всі послуги'!F68+'[2]по будинку'!I66+'[3]по будинку'!I66+'[4]по будинку'!I66+'[5]по будинку'!I66+'[6]по будинку'!I66)/6</f>
        <v>0</v>
      </c>
      <c r="J66" s="38">
        <v>1.157</v>
      </c>
      <c r="K66" s="48"/>
      <c r="L66" s="14">
        <f>'[1]по будинку'!K66+'[2]по будинку'!L66+'[3]по будинку'!K66</f>
        <v>0</v>
      </c>
      <c r="M66" s="20">
        <v>0</v>
      </c>
      <c r="N66" s="14">
        <f>'[1]по будинку'!M66+'[2]по будинку'!N66+'[3]по будинку'!M66</f>
        <v>0</v>
      </c>
      <c r="O66" s="19">
        <v>0</v>
      </c>
      <c r="P66" s="16">
        <f>'[7]Прибирання сходових кліто'!H67+'[2]по будинку'!P66+'[3]по будинку'!O66+'[4]по будинку'!O66+'[5]по будинку'!O66+'[6]по будинку'!O66</f>
        <v>0</v>
      </c>
      <c r="Q66" s="16">
        <f>'[7]Прибирання сходових кліто'!Y67+'[2]по будинку'!Q66+'[3]по будинку'!P66+'[4]по будинку'!P66+'[5]по будинку'!P66+'[6]по будинку'!P66</f>
        <v>0</v>
      </c>
      <c r="R66" s="14">
        <f t="shared" si="1"/>
        <v>0</v>
      </c>
      <c r="S66" s="14">
        <f t="shared" si="2"/>
        <v>0</v>
      </c>
      <c r="T66" s="14">
        <f>'[7]Прибирання прибуд терит.'!H66+'[2]по будинку'!T66+'[3]по будинку'!S66+'[4]по будинку'!S66+'[5]по будинку'!S66+'[6]по будинку'!S66</f>
        <v>47.741100000000003</v>
      </c>
      <c r="U66" s="16">
        <f>'[7]Прибирання прибуд терит.'!AG66+'[2]по будинку'!U66+'[3]по будинку'!T66+'[4]по будинку'!T66+'[5]по будинку'!T66+'[6]по будинку'!T66</f>
        <v>584.20588714903261</v>
      </c>
      <c r="V66" s="14">
        <v>0</v>
      </c>
      <c r="W66" s="14">
        <f t="shared" si="4"/>
        <v>536.46478714903265</v>
      </c>
      <c r="X66" s="16">
        <f>'[7]Вивезення та знешкодження ТПВ'!H68+'[2]по будинку'!X66+'[3]по будинку'!W66+'[4]по будинку'!W66+'[5]по будинку'!W66</f>
        <v>338.38750000000005</v>
      </c>
      <c r="Y66" s="14">
        <f>'[7]Вивезення та знешкодження ТПВ'!V68+'[2]по будинку'!Y66+'[3]по будинку'!X66+'[4]по будинку'!X66+'[5]по будинку'!X66</f>
        <v>388.87620551585019</v>
      </c>
      <c r="Z66" s="14">
        <v>0</v>
      </c>
      <c r="AA66" s="14">
        <f t="shared" si="5"/>
        <v>50.488705515850143</v>
      </c>
      <c r="AB66" s="14">
        <f>'[7]Приб підвал, тех.поверхів,покр '!H68+'[2]по будинку'!AB66+'[3]по будинку'!AA66+'[4]по будинку'!AA66+'[5]по будинку'!AA66+'[6]по будинку'!AA66</f>
        <v>0</v>
      </c>
      <c r="AC66" s="16">
        <f>'[7]Приб підвал, тех.поверхів,покр '!Q68+'[2]по будинку'!AC66+'[3]по будинку'!AB66+'[4]по будинку'!AB66+'[5]по будинку'!AB66+'[6]по будинку'!AB66</f>
        <v>0</v>
      </c>
      <c r="AD66" s="14">
        <f t="shared" si="6"/>
        <v>0</v>
      </c>
      <c r="AE66" s="14">
        <v>0</v>
      </c>
      <c r="AF66" s="14">
        <f>'[7]ТО ліфтів'!H68+'[2]по будинку'!AF66+'[3]по будинку'!AE66+'[4]по будинку'!AE66+'[5]по будинку'!AE66+'[6]по будинку'!AE66</f>
        <v>0</v>
      </c>
      <c r="AG66" s="14">
        <f>'[7]ТО ліфтів'!Q68+'[2]по будинку'!AG66+'[3]по будинку'!AF66+'[4]по будинку'!AF66+'[5]по будинку'!AF66+'[6]по будинку'!AF66</f>
        <v>0</v>
      </c>
      <c r="AH66" s="14">
        <f t="shared" si="7"/>
        <v>0</v>
      </c>
      <c r="AI66" s="14">
        <f t="shared" si="8"/>
        <v>0</v>
      </c>
      <c r="AJ66" s="14">
        <f>'[7]Обслуг. дисп.'!H68+'[2]по будинку'!AJ66+'[3]по будинку'!AI66+'[4]по будинку'!AI66+'[5]по будинку'!AI66+'[6]по будинку'!AI66</f>
        <v>0</v>
      </c>
      <c r="AK66" s="14">
        <f>'[7]Обслуг. дисп.'!O68+'[2]по будинку'!AK66+'[3]по будинку'!AJ66+'[4]по будинку'!AJ66+'[5]по будинку'!AJ66+'[6]по будинку'!AJ66</f>
        <v>0</v>
      </c>
      <c r="AL66" s="14">
        <f t="shared" si="9"/>
        <v>0</v>
      </c>
      <c r="AM66" s="16">
        <f t="shared" si="10"/>
        <v>0</v>
      </c>
      <c r="AN66" s="14">
        <f>'[7]ТО внутр. буд.сист'!H66+'[2]по будинку'!AN66+'[3]по будинку'!AM66+'[4]по будинку'!AM66+'[5]по будинку'!AM66+'[6]по будинку'!AM66</f>
        <v>0</v>
      </c>
      <c r="AO66" s="14">
        <f>'[7]ТО внутр. буд.сист'!W66+'[2]по будинку'!AO66+'[3]по будинку'!AN66+'[4]по будинку'!AN66+'[5]по будинку'!AN66+'[6]по будинку'!AN66</f>
        <v>0</v>
      </c>
      <c r="AP66" s="14">
        <f t="shared" si="11"/>
        <v>0</v>
      </c>
      <c r="AQ66" s="14">
        <f t="shared" si="12"/>
        <v>0</v>
      </c>
      <c r="AR66" s="14">
        <f>[7]Дератизація!H67+'[2]по будинку'!AR66+'[3]по будинку'!AQ66+'[4]по будинку'!AQ66+'[5]по будинку'!AQ66+'[6]по будинку'!AQ66</f>
        <v>0</v>
      </c>
      <c r="AS66" s="14">
        <f>[7]Дератизація!O67+'[2]по будинку'!AS66+'[3]по будинку'!AR66+'[4]по будинку'!AR66+'[5]по будинку'!AR66+'[6]по будинку'!AR66</f>
        <v>0</v>
      </c>
      <c r="AT66" s="14">
        <f t="shared" si="13"/>
        <v>0</v>
      </c>
      <c r="AU66" s="14">
        <f t="shared" si="14"/>
        <v>0</v>
      </c>
      <c r="AV66" s="14">
        <f>[7]Дезінсекція!H68+'[2]по будинку'!AV66+'[3]по будинку'!AU66+'[4]по будинку'!AU66+'[5]по будинку'!AU66+'[6]по будинку'!AU66</f>
        <v>0</v>
      </c>
      <c r="AW66" s="14">
        <f>[7]Дезінсекція!O68+'[2]по будинку'!AW66+'[3]по будинку'!AV66+'[4]по будинку'!AV66+'[5]по будинку'!AV66+'[6]по будинку'!AV66</f>
        <v>0</v>
      </c>
      <c r="AX66" s="14">
        <f t="shared" si="15"/>
        <v>0</v>
      </c>
      <c r="AY66" s="14">
        <v>0</v>
      </c>
      <c r="AZ66" s="14">
        <f>'[7]Обслуг. ДВК'!H68+'[2]по будинку'!AZ66+'[3]по будинку'!AY66+'[4]по будинку'!AY66+'[5]по будинку'!AY66+'[6]по будинку'!AY66</f>
        <v>63.819250000000004</v>
      </c>
      <c r="BA66" s="14">
        <f>'[7]Обслуг. ДВК'!Q68+'[2]по будинку'!BA66+'[3]по будинку'!AZ66+'[4]по будинку'!AZ66+'[5]по будинку'!AZ66+'[6]по будинку'!AZ66</f>
        <v>215.78362718302861</v>
      </c>
      <c r="BB66" s="14">
        <v>0</v>
      </c>
      <c r="BC66" s="14">
        <f>BA66-AZ66</f>
        <v>151.9643771830286</v>
      </c>
      <c r="BD66" s="14">
        <f>'[7]ТО мереж електропост.'!H69+'[2]по будинку'!BD66+'[3]по будинку'!BC66+'[4]по будинку'!BC66+'[5]по будинку'!BC66+'[6]по будинку'!BC66</f>
        <v>0</v>
      </c>
      <c r="BE66" s="16">
        <f>'[7]ТО мереж електропост.'!P69+'[2]по будинку'!BE66+'[3]по будинку'!BD66+'[4]по будинку'!BD66+'[5]по будинку'!BD66+'[6]по будинку'!BD66</f>
        <v>0</v>
      </c>
      <c r="BF66" s="14">
        <f t="shared" si="16"/>
        <v>0</v>
      </c>
      <c r="BG66" s="14">
        <f t="shared" si="17"/>
        <v>0</v>
      </c>
      <c r="BH66" s="14">
        <f>'[7]ПР констр.'!H68+'[2]по будинку'!BH66+'[3]по будинку'!BG66+'[4]по будинку'!BG66+'[5]по будинку'!BG66+'[6]по будинку'!BG66</f>
        <v>336.71769999999992</v>
      </c>
      <c r="BI66" s="14">
        <f>'[7]ПР констр.'!BT68+'[2]по будинку'!BI66+'[3]по будинку'!BH66+'[4]по будинку'!BH66+'[5]по будинку'!BH66+'[6]по будинку'!BH66</f>
        <v>0</v>
      </c>
      <c r="BJ66" s="14">
        <f t="shared" si="18"/>
        <v>336.71769999999992</v>
      </c>
      <c r="BK66" s="14">
        <v>0</v>
      </c>
      <c r="BL66" s="14">
        <f>'[7]Прибирання та вивезення снігу'!H67+'[2]по будинку'!BL66+'[3]по будинку'!BK66+'[4]по будинку'!BK66+'[5]по будинку'!BK66+'[6]по будинку'!BK66</f>
        <v>42.402799999999999</v>
      </c>
      <c r="BM66" s="14">
        <f>'[7]Прибирання та вивезення снігу'!R67+'[2]по будинку'!BM66+'[3]по будинку'!BL66+'[4]по будинку'!BL66+'[5]по будинку'!BL66+'[6]по будинку'!BL66</f>
        <v>1221.0659684607701</v>
      </c>
      <c r="BN66" s="14">
        <v>0</v>
      </c>
      <c r="BO66" s="14">
        <f t="shared" si="20"/>
        <v>1178.6631684607701</v>
      </c>
      <c r="BP66" s="14">
        <f>'[7]експлуатація номерних знаків'!H68+'[2]по будинку'!BP66+'[3]по будинку'!BO66+'[4]по будинку'!BO66+'[5]по будинку'!BO66+'[6]по будинку'!BO66</f>
        <v>0</v>
      </c>
      <c r="BQ66" s="14">
        <f>'[7]експлуатація номерних знаків'!P68+'[2]по будинку'!BQ66+'[3]по будинку'!BP66+'[4]по будинку'!BP66+'[5]по будинку'!BP66+'[6]по будинку'!BP66</f>
        <v>0</v>
      </c>
      <c r="BR66" s="19">
        <f t="shared" si="21"/>
        <v>0</v>
      </c>
      <c r="BS66" s="19">
        <v>0</v>
      </c>
      <c r="BT66" s="14">
        <f>'[7]Освітлення місць загального кор'!H68+'[2]по будинку'!BT66+'[3]по будинку'!BS66+'[4]по будинку'!BS66+'[5]по будинку'!BS66+'[6]по будинку'!BS66</f>
        <v>0</v>
      </c>
      <c r="BU66" s="14">
        <f>'[7]Освітлення місць загального кор'!Q68+'[2]по будинку'!BU66+'[3]по будинку'!BT66+'[4]по будинку'!BT66+'[5]по будинку'!BT66+'[6]по будинку'!BT66</f>
        <v>0</v>
      </c>
      <c r="BV66" s="14">
        <f t="shared" si="22"/>
        <v>0</v>
      </c>
      <c r="BW66" s="16">
        <f t="shared" si="23"/>
        <v>0</v>
      </c>
      <c r="BX66" s="14">
        <f>'[7]Енергопостачання ліфтів'!H68+'[2]по будинку'!BX66+'[3]по будинку'!BW66+'[4]по будинку'!BW66+'[5]по будинку'!BW66+'[6]по будинку'!BW66</f>
        <v>0</v>
      </c>
      <c r="BY66" s="14">
        <f>'[7]Енергопостачання ліфтів'!P68+'[2]по будинку'!BY66+'[3]по будинку'!BX66+'[4]по будинку'!BX66+'[5]по будинку'!BX66+'[6]по будинку'!BX66</f>
        <v>0</v>
      </c>
      <c r="BZ66" s="14">
        <f t="shared" si="24"/>
        <v>0</v>
      </c>
      <c r="CA66" s="27">
        <f t="shared" si="25"/>
        <v>0</v>
      </c>
      <c r="CB66" s="30">
        <f t="shared" si="26"/>
        <v>829.0683499999999</v>
      </c>
      <c r="CC66" s="19">
        <f t="shared" si="27"/>
        <v>2409.9316883086813</v>
      </c>
      <c r="CD66" s="14">
        <v>0</v>
      </c>
      <c r="CE66" s="27">
        <f t="shared" si="35"/>
        <v>1580.8633383086813</v>
      </c>
      <c r="CF66" s="52">
        <f t="shared" si="29"/>
        <v>2.9067949443597523</v>
      </c>
    </row>
    <row r="67" spans="1:84" ht="17.100000000000001" customHeight="1" x14ac:dyDescent="0.2">
      <c r="A67" s="17">
        <v>62</v>
      </c>
      <c r="B67" s="33" t="s">
        <v>68</v>
      </c>
      <c r="C67" s="34">
        <v>6</v>
      </c>
      <c r="D67" s="18">
        <f t="shared" si="0"/>
        <v>163.6</v>
      </c>
      <c r="E67" s="13">
        <f>('[1]по будинку'!E67+'[2]по будинку'!E67+'[3]по будинку'!E67+'[4]по будинку'!E67+'[5]по будинку'!E67+'[6]по будинку'!E67)/6</f>
        <v>0</v>
      </c>
      <c r="F67" s="4">
        <f>('[7]Всі послуги'!E69+'[2]по будинку'!F67+'[3]по будинку'!F67+'[4]по будинку'!F67+'[5]по будинку'!F67+'[6]по будинку'!F67)/6</f>
        <v>163.6</v>
      </c>
      <c r="G67" s="38">
        <v>1.054</v>
      </c>
      <c r="H67" s="14">
        <f>'[1]по будинку'!H67+'[2]по будинку'!H67+'[3]по будинку'!H67</f>
        <v>517.30320000000006</v>
      </c>
      <c r="I67" s="14">
        <f>('[7]Всі послуги'!F69+'[2]по будинку'!I67+'[3]по будинку'!I67+'[4]по будинку'!I67+'[5]по будинку'!I67+'[6]по будинку'!I67)/6</f>
        <v>0</v>
      </c>
      <c r="J67" s="38">
        <v>1.054</v>
      </c>
      <c r="K67" s="48"/>
      <c r="L67" s="14">
        <f>'[1]по будинку'!K67+'[2]по будинку'!L67+'[3]по будинку'!K67</f>
        <v>0</v>
      </c>
      <c r="M67" s="20">
        <v>0</v>
      </c>
      <c r="N67" s="14">
        <f>'[1]по будинку'!M67+'[2]по будинку'!N67+'[3]по будинку'!M67</f>
        <v>0</v>
      </c>
      <c r="O67" s="19">
        <v>0</v>
      </c>
      <c r="P67" s="16">
        <f>'[7]Прибирання сходових кліто'!H68+'[2]по будинку'!P67+'[3]по будинку'!O67+'[4]по будинку'!O67+'[5]по будинку'!O67+'[6]по будинку'!O67</f>
        <v>0</v>
      </c>
      <c r="Q67" s="16">
        <f>'[7]Прибирання сходових кліто'!Y68+'[2]по будинку'!Q67+'[3]по будинку'!P67+'[4]по будинку'!P67+'[5]по будинку'!P67+'[6]по будинку'!P67</f>
        <v>0</v>
      </c>
      <c r="R67" s="14">
        <f t="shared" si="1"/>
        <v>0</v>
      </c>
      <c r="S67" s="14">
        <f t="shared" si="2"/>
        <v>0</v>
      </c>
      <c r="T67" s="14">
        <f>'[7]Прибирання прибуд терит.'!H67+'[2]по будинку'!T67+'[3]по будинку'!S67+'[4]по будинку'!S67+'[5]по будинку'!S67+'[6]по будинку'!S67</f>
        <v>68.85924</v>
      </c>
      <c r="U67" s="16">
        <f>'[7]Прибирання прибуд терит.'!AG67+'[2]по будинку'!U67+'[3]по будинку'!T67+'[4]по будинку'!T67+'[5]по будинку'!T67+'[6]по будинку'!T67</f>
        <v>204.22122378970948</v>
      </c>
      <c r="V67" s="14">
        <v>0</v>
      </c>
      <c r="W67" s="14">
        <f t="shared" si="4"/>
        <v>135.36198378970948</v>
      </c>
      <c r="X67" s="16">
        <f>'[7]Вивезення та знешкодження ТПВ'!H69+'[2]по будинку'!X67+'[3]по будинку'!W67+'[4]по будинку'!W67+'[5]по будинку'!W67</f>
        <v>380.37</v>
      </c>
      <c r="Y67" s="14">
        <f>'[7]Вивезення та знешкодження ТПВ'!V69+'[2]по будинку'!Y67+'[3]по будинку'!X67+'[4]по будинку'!X67+'[5]по будинку'!X67</f>
        <v>476.28915806909782</v>
      </c>
      <c r="Z67" s="14">
        <v>0</v>
      </c>
      <c r="AA67" s="14">
        <f t="shared" si="5"/>
        <v>95.919158069097818</v>
      </c>
      <c r="AB67" s="14">
        <f>'[7]Приб підвал, тех.поверхів,покр '!H69+'[2]по будинку'!AB67+'[3]по будинку'!AA67+'[4]по будинку'!AA67+'[5]по будинку'!AA67+'[6]по будинку'!AA67</f>
        <v>0</v>
      </c>
      <c r="AC67" s="16">
        <f>'[7]Приб підвал, тех.поверхів,покр '!Q69+'[2]по будинку'!AC67+'[3]по будинку'!AB67+'[4]по будинку'!AB67+'[5]по будинку'!AB67+'[6]по будинку'!AB67</f>
        <v>0</v>
      </c>
      <c r="AD67" s="14">
        <f t="shared" si="6"/>
        <v>0</v>
      </c>
      <c r="AE67" s="14">
        <v>0</v>
      </c>
      <c r="AF67" s="14">
        <f>'[7]ТО ліфтів'!H69+'[2]по будинку'!AF67+'[3]по будинку'!AE67+'[4]по будинку'!AE67+'[5]по будинку'!AE67+'[6]по будинку'!AE67</f>
        <v>0</v>
      </c>
      <c r="AG67" s="14">
        <f>'[7]ТО ліфтів'!Q69+'[2]по будинку'!AG67+'[3]по будинку'!AF67+'[4]по будинку'!AF67+'[5]по будинку'!AF67+'[6]по будинку'!AF67</f>
        <v>0</v>
      </c>
      <c r="AH67" s="14">
        <f t="shared" si="7"/>
        <v>0</v>
      </c>
      <c r="AI67" s="14">
        <f t="shared" si="8"/>
        <v>0</v>
      </c>
      <c r="AJ67" s="14">
        <f>'[7]Обслуг. дисп.'!H69+'[2]по будинку'!AJ67+'[3]по будинку'!AI67+'[4]по будинку'!AI67+'[5]по будинку'!AI67+'[6]по будинку'!AI67</f>
        <v>0</v>
      </c>
      <c r="AK67" s="14">
        <f>'[7]Обслуг. дисп.'!O69+'[2]по будинку'!AK67+'[3]по будинку'!AJ67+'[4]по будинку'!AJ67+'[5]по будинку'!AJ67+'[6]по будинку'!AJ67</f>
        <v>0</v>
      </c>
      <c r="AL67" s="14">
        <f t="shared" si="9"/>
        <v>0</v>
      </c>
      <c r="AM67" s="16">
        <f t="shared" si="10"/>
        <v>0</v>
      </c>
      <c r="AN67" s="14">
        <f>'[7]ТО внутр. буд.сист'!H67+'[2]по будинку'!AN67+'[3]по будинку'!AM67+'[4]по будинку'!AM67+'[5]по будинку'!AM67+'[6]по будинку'!AM67</f>
        <v>0</v>
      </c>
      <c r="AO67" s="14">
        <f>'[7]ТО внутр. буд.сист'!W67+'[2]по будинку'!AO67+'[3]по будинку'!AN67+'[4]по будинку'!AN67+'[5]по будинку'!AN67+'[6]по будинку'!AN67</f>
        <v>0</v>
      </c>
      <c r="AP67" s="14">
        <f t="shared" si="11"/>
        <v>0</v>
      </c>
      <c r="AQ67" s="14">
        <f t="shared" si="12"/>
        <v>0</v>
      </c>
      <c r="AR67" s="14">
        <f>[7]Дератизація!H68+'[2]по будинку'!AR67+'[3]по будинку'!AQ67+'[4]по будинку'!AQ67+'[5]по будинку'!AQ67+'[6]по будинку'!AQ67</f>
        <v>0</v>
      </c>
      <c r="AS67" s="14">
        <f>[7]Дератизація!O68+'[2]по будинку'!AS67+'[3]по будинку'!AR67+'[4]по будинку'!AR67+'[5]по будинку'!AR67+'[6]по будинку'!AR67</f>
        <v>0</v>
      </c>
      <c r="AT67" s="14">
        <f t="shared" si="13"/>
        <v>0</v>
      </c>
      <c r="AU67" s="14">
        <f t="shared" si="14"/>
        <v>0</v>
      </c>
      <c r="AV67" s="14">
        <f>[7]Дезінсекція!H69+'[2]по будинку'!AV67+'[3]по будинку'!AU67+'[4]по будинку'!AU67+'[5]по будинку'!AU67+'[6]по будинку'!AU67</f>
        <v>0</v>
      </c>
      <c r="AW67" s="14">
        <f>[7]Дезінсекція!O69+'[2]по будинку'!AW67+'[3]по будинку'!AV67+'[4]по будинку'!AV67+'[5]по будинку'!AV67+'[6]по будинку'!AV67</f>
        <v>0</v>
      </c>
      <c r="AX67" s="14">
        <f t="shared" si="15"/>
        <v>0</v>
      </c>
      <c r="AY67" s="14">
        <v>0</v>
      </c>
      <c r="AZ67" s="14">
        <f>'[7]Обслуг. ДВК'!H69+'[2]по будинку'!AZ67+'[3]по будинку'!AY67+'[4]по будинку'!AY67+'[5]по будинку'!AY67+'[6]по будинку'!AY67</f>
        <v>64.114839999999987</v>
      </c>
      <c r="BA67" s="14">
        <f>'[7]Обслуг. ДВК'!Q69+'[2]по будинку'!BA67+'[3]по будинку'!AZ67+'[4]по будинку'!AZ67+'[5]по будинку'!AZ67+'[6]по будинку'!AZ67</f>
        <v>215.78362718302861</v>
      </c>
      <c r="BB67" s="14">
        <v>0</v>
      </c>
      <c r="BC67" s="14">
        <f>BA67-AZ67</f>
        <v>151.66878718302863</v>
      </c>
      <c r="BD67" s="14">
        <f>'[7]ТО мереж електропост.'!H70+'[2]по будинку'!BD67+'[3]по будинку'!BC67+'[4]по будинку'!BC67+'[5]по будинку'!BC67+'[6]по будинку'!BC67</f>
        <v>0</v>
      </c>
      <c r="BE67" s="16">
        <f>'[7]ТО мереж електропост.'!P70+'[2]по будинку'!BE67+'[3]по будинку'!BD67+'[4]по будинку'!BD67+'[5]по будинку'!BD67+'[6]по будинку'!BD67</f>
        <v>0</v>
      </c>
      <c r="BF67" s="14">
        <f t="shared" si="16"/>
        <v>0</v>
      </c>
      <c r="BG67" s="14">
        <f t="shared" si="17"/>
        <v>0</v>
      </c>
      <c r="BH67" s="14">
        <f>'[7]ПР констр.'!H69+'[2]по будинку'!BH67+'[3]по будинку'!BG67+'[4]по будинку'!BG67+'[5]по будинку'!BG67+'[6]по будинку'!BG67</f>
        <v>405.67892000000001</v>
      </c>
      <c r="BI67" s="14">
        <f>'[7]ПР констр.'!BT69+'[2]по будинку'!BI67+'[3]по будинку'!BH67+'[4]по будинку'!BH67+'[5]по будинку'!BH67+'[6]по будинку'!BH67</f>
        <v>0</v>
      </c>
      <c r="BJ67" s="14">
        <f t="shared" si="18"/>
        <v>405.67892000000001</v>
      </c>
      <c r="BK67" s="14">
        <v>0</v>
      </c>
      <c r="BL67" s="14">
        <f>'[7]Прибирання та вивезення снігу'!H68+'[2]по будинку'!BL67+'[3]по будинку'!BK67+'[4]по будинку'!BK67+'[5]по будинку'!BK67+'[6]по будинку'!BK67</f>
        <v>61.742640000000002</v>
      </c>
      <c r="BM67" s="14">
        <f>'[7]Прибирання та вивезення снігу'!R68+'[2]по будинку'!BM67+'[3]по будинку'!BL67+'[4]по будинку'!BL67+'[5]по будинку'!BL67+'[6]по будинку'!BL67</f>
        <v>668.58928830808895</v>
      </c>
      <c r="BN67" s="14">
        <v>0</v>
      </c>
      <c r="BO67" s="14">
        <f t="shared" si="20"/>
        <v>606.8466483080889</v>
      </c>
      <c r="BP67" s="14">
        <f>'[7]експлуатація номерних знаків'!H69+'[2]по будинку'!BP67+'[3]по будинку'!BO67+'[4]по будинку'!BO67+'[5]по будинку'!BO67+'[6]по будинку'!BO67</f>
        <v>0</v>
      </c>
      <c r="BQ67" s="14">
        <f>'[7]експлуатація номерних знаків'!P69+'[2]по будинку'!BQ67+'[3]по будинку'!BP67+'[4]по будинку'!BP67+'[5]по будинку'!BP67+'[6]по будинку'!BP67</f>
        <v>0</v>
      </c>
      <c r="BR67" s="19">
        <f t="shared" si="21"/>
        <v>0</v>
      </c>
      <c r="BS67" s="19">
        <v>0</v>
      </c>
      <c r="BT67" s="14">
        <f>'[7]Освітлення місць загального кор'!H69+'[2]по будинку'!BT67+'[3]по будинку'!BS67+'[4]по будинку'!BS67+'[5]по будинку'!BS67+'[6]по будинку'!BS67</f>
        <v>0</v>
      </c>
      <c r="BU67" s="14">
        <f>'[7]Освітлення місць загального кор'!Q69+'[2]по будинку'!BU67+'[3]по будинку'!BT67+'[4]по будинку'!BT67+'[5]по будинку'!BT67+'[6]по будинку'!BT67</f>
        <v>0</v>
      </c>
      <c r="BV67" s="14">
        <f t="shared" si="22"/>
        <v>0</v>
      </c>
      <c r="BW67" s="16">
        <f t="shared" si="23"/>
        <v>0</v>
      </c>
      <c r="BX67" s="14">
        <f>'[7]Енергопостачання ліфтів'!H69+'[2]по будинку'!BX67+'[3]по будинку'!BW67+'[4]по будинку'!BW67+'[5]по будинку'!BW67+'[6]по будинку'!BW67</f>
        <v>0</v>
      </c>
      <c r="BY67" s="14">
        <f>'[7]Енергопостачання ліфтів'!P69+'[2]по будинку'!BY67+'[3]по будинку'!BX67+'[4]по будинку'!BX67+'[5]по будинку'!BX67+'[6]по будинку'!BX67</f>
        <v>0</v>
      </c>
      <c r="BZ67" s="14">
        <f t="shared" si="24"/>
        <v>0</v>
      </c>
      <c r="CA67" s="27">
        <f t="shared" si="25"/>
        <v>0</v>
      </c>
      <c r="CB67" s="30">
        <f t="shared" si="26"/>
        <v>980.76563999999996</v>
      </c>
      <c r="CC67" s="19">
        <f t="shared" si="27"/>
        <v>1564.8832973499248</v>
      </c>
      <c r="CD67" s="14">
        <v>0</v>
      </c>
      <c r="CE67" s="27">
        <f t="shared" si="35"/>
        <v>584.1176573499248</v>
      </c>
      <c r="CF67" s="52">
        <f t="shared" si="29"/>
        <v>1.5955731252472556</v>
      </c>
    </row>
    <row r="68" spans="1:84" ht="17.100000000000001" customHeight="1" x14ac:dyDescent="0.2">
      <c r="A68" s="17">
        <v>63</v>
      </c>
      <c r="B68" s="33" t="s">
        <v>68</v>
      </c>
      <c r="C68" s="34">
        <v>8</v>
      </c>
      <c r="D68" s="18">
        <f t="shared" si="0"/>
        <v>157.29999999999998</v>
      </c>
      <c r="E68" s="13">
        <f>('[1]по будинку'!E68+'[2]по будинку'!E68+'[3]по будинку'!E68+'[4]по будинку'!E68+'[5]по будинку'!E68+'[6]по будинку'!E68)/6</f>
        <v>0</v>
      </c>
      <c r="F68" s="4">
        <f>('[7]Всі послуги'!E70+'[2]по будинку'!F68+'[3]по будинку'!F68+'[4]по будинку'!F68+'[5]по будинку'!F68+'[6]по будинку'!F68)/6</f>
        <v>157.29999999999998</v>
      </c>
      <c r="G68" s="38">
        <v>1.0620000000000001</v>
      </c>
      <c r="H68" s="14">
        <f>'[1]по будинку'!H68+'[2]по будинку'!H68+'[3]по будинку'!H68</f>
        <v>501.15780000000007</v>
      </c>
      <c r="I68" s="14">
        <f>('[7]Всі послуги'!F70+'[2]по будинку'!I68+'[3]по будинку'!I68+'[4]по будинку'!I68+'[5]по будинку'!I68+'[6]по будинку'!I68)/6</f>
        <v>0</v>
      </c>
      <c r="J68" s="38">
        <v>1.0620000000000001</v>
      </c>
      <c r="K68" s="48"/>
      <c r="L68" s="14">
        <f>'[1]по будинку'!K68+'[2]по будинку'!L68+'[3]по будинку'!K68</f>
        <v>0</v>
      </c>
      <c r="M68" s="20">
        <v>0</v>
      </c>
      <c r="N68" s="14">
        <f>'[1]по будинку'!M68+'[2]по будинку'!N68+'[3]по будинку'!M68</f>
        <v>0</v>
      </c>
      <c r="O68" s="19">
        <v>0</v>
      </c>
      <c r="P68" s="16">
        <f>'[7]Прибирання сходових кліто'!H69+'[2]по будинку'!P68+'[3]по будинку'!O68+'[4]по будинку'!O68+'[5]по будинку'!O68+'[6]по будинку'!O68</f>
        <v>0</v>
      </c>
      <c r="Q68" s="16">
        <f>'[7]Прибирання сходових кліто'!Y69+'[2]по будинку'!Q68+'[3]по будинку'!P68+'[4]по будинку'!P68+'[5]по будинку'!P68+'[6]по будинку'!P68</f>
        <v>0</v>
      </c>
      <c r="R68" s="14">
        <f t="shared" si="1"/>
        <v>0</v>
      </c>
      <c r="S68" s="14">
        <f t="shared" si="2"/>
        <v>0</v>
      </c>
      <c r="T68" s="14">
        <f>'[7]Прибирання прибуд терит.'!H68+'[2]по будинку'!T68+'[3]по будинку'!S68+'[4]по будинку'!S68+'[5]по будинку'!S68+'[6]по будинку'!S68</f>
        <v>47.88212</v>
      </c>
      <c r="U68" s="16">
        <f>'[7]Прибирання прибуд терит.'!AG68+'[2]по будинку'!U68+'[3]по будинку'!T68+'[4]по будинку'!T68+'[5]по будинку'!T68+'[6]по будинку'!T68</f>
        <v>204.14746824938581</v>
      </c>
      <c r="V68" s="14">
        <v>0</v>
      </c>
      <c r="W68" s="14">
        <f t="shared" si="4"/>
        <v>156.2653482493858</v>
      </c>
      <c r="X68" s="16">
        <f>'[7]Вивезення та знешкодження ТПВ'!H70+'[2]по будинку'!X68+'[3]по будинку'!W68+'[4]по будинку'!W68+'[5]по будинку'!W68</f>
        <v>338.98149999999998</v>
      </c>
      <c r="Y68" s="14">
        <f>'[7]Вивезення та знешкодження ТПВ'!V70+'[2]по будинку'!Y68+'[3]по будинку'!X68+'[4]по будинку'!X68+'[5]по будинку'!X68</f>
        <v>350.13676429905672</v>
      </c>
      <c r="Z68" s="14">
        <v>0</v>
      </c>
      <c r="AA68" s="14">
        <f t="shared" si="5"/>
        <v>11.155264299056739</v>
      </c>
      <c r="AB68" s="14">
        <f>'[7]Приб підвал, тех.поверхів,покр '!H70+'[2]по будинку'!AB68+'[3]по будинку'!AA68+'[4]по будинку'!AA68+'[5]по будинку'!AA68+'[6]по будинку'!AA68</f>
        <v>0</v>
      </c>
      <c r="AC68" s="16">
        <f>'[7]Приб підвал, тех.поверхів,покр '!Q70+'[2]по будинку'!AC68+'[3]по будинку'!AB68+'[4]по будинку'!AB68+'[5]по будинку'!AB68+'[6]по будинку'!AB68</f>
        <v>0</v>
      </c>
      <c r="AD68" s="14">
        <f t="shared" si="6"/>
        <v>0</v>
      </c>
      <c r="AE68" s="14">
        <v>0</v>
      </c>
      <c r="AF68" s="14">
        <f>'[7]ТО ліфтів'!H70+'[2]по будинку'!AF68+'[3]по будинку'!AE68+'[4]по будинку'!AE68+'[5]по будинку'!AE68+'[6]по будинку'!AE68</f>
        <v>0</v>
      </c>
      <c r="AG68" s="14">
        <f>'[7]ТО ліфтів'!Q70+'[2]по будинку'!AG68+'[3]по будинку'!AF68+'[4]по будинку'!AF68+'[5]по будинку'!AF68+'[6]по будинку'!AF68</f>
        <v>0</v>
      </c>
      <c r="AH68" s="14">
        <f t="shared" si="7"/>
        <v>0</v>
      </c>
      <c r="AI68" s="14">
        <f t="shared" si="8"/>
        <v>0</v>
      </c>
      <c r="AJ68" s="14">
        <f>'[7]Обслуг. дисп.'!H70+'[2]по будинку'!AJ68+'[3]по будинку'!AI68+'[4]по будинку'!AI68+'[5]по будинку'!AI68+'[6]по будинку'!AI68</f>
        <v>0</v>
      </c>
      <c r="AK68" s="14">
        <f>'[7]Обслуг. дисп.'!O70+'[2]по будинку'!AK68+'[3]по будинку'!AJ68+'[4]по будинку'!AJ68+'[5]по будинку'!AJ68+'[6]по будинку'!AJ68</f>
        <v>0</v>
      </c>
      <c r="AL68" s="14">
        <f t="shared" si="9"/>
        <v>0</v>
      </c>
      <c r="AM68" s="16">
        <f t="shared" si="10"/>
        <v>0</v>
      </c>
      <c r="AN68" s="14">
        <f>'[7]ТО внутр. буд.сист'!H68+'[2]по будинку'!AN68+'[3]по будинку'!AM68+'[4]по будинку'!AM68+'[5]по будинку'!AM68+'[6]по будинку'!AM68</f>
        <v>0</v>
      </c>
      <c r="AO68" s="14">
        <f>'[7]ТО внутр. буд.сист'!W68+'[2]по будинку'!AO68+'[3]по будинку'!AN68+'[4]по будинку'!AN68+'[5]по будинку'!AN68+'[6]по будинку'!AN68</f>
        <v>0</v>
      </c>
      <c r="AP68" s="14">
        <f t="shared" si="11"/>
        <v>0</v>
      </c>
      <c r="AQ68" s="14">
        <f t="shared" si="12"/>
        <v>0</v>
      </c>
      <c r="AR68" s="14">
        <f>[7]Дератизація!H69+'[2]по будинку'!AR68+'[3]по будинку'!AQ68+'[4]по будинку'!AQ68+'[5]по будинку'!AQ68+'[6]по будинку'!AQ68</f>
        <v>0</v>
      </c>
      <c r="AS68" s="14">
        <f>[7]Дератизація!O69+'[2]по будинку'!AS68+'[3]по будинку'!AR68+'[4]по будинку'!AR68+'[5]по будинку'!AR68+'[6]по будинку'!AR68</f>
        <v>0</v>
      </c>
      <c r="AT68" s="14">
        <f t="shared" si="13"/>
        <v>0</v>
      </c>
      <c r="AU68" s="14">
        <f t="shared" si="14"/>
        <v>0</v>
      </c>
      <c r="AV68" s="14">
        <f>[7]Дезінсекція!H70+'[2]по будинку'!AV68+'[3]по будинку'!AU68+'[4]по будинку'!AU68+'[5]по будинку'!AU68+'[6]по будинку'!AU68</f>
        <v>0</v>
      </c>
      <c r="AW68" s="14">
        <f>[7]Дезінсекція!O70+'[2]по будинку'!AW68+'[3]по будинку'!AV68+'[4]по будинку'!AV68+'[5]по будинку'!AV68+'[6]по будинку'!AV68</f>
        <v>0</v>
      </c>
      <c r="AX68" s="14">
        <f t="shared" si="15"/>
        <v>0</v>
      </c>
      <c r="AY68" s="14">
        <v>0</v>
      </c>
      <c r="AZ68" s="14">
        <f>'[7]Обслуг. ДВК'!H70+'[2]по будинку'!AZ68+'[3]по будинку'!AY68+'[4]по будинку'!AY68+'[5]по будинку'!AY68+'[6]по будинку'!AY68</f>
        <v>115.63122999999999</v>
      </c>
      <c r="BA68" s="14">
        <f>'[7]Обслуг. ДВК'!Q70+'[2]по будинку'!BA68+'[3]по будинку'!AZ68+'[4]по будинку'!AZ68+'[5]по будинку'!AZ68+'[6]по будинку'!AZ68</f>
        <v>215.78362718302861</v>
      </c>
      <c r="BB68" s="14">
        <v>0</v>
      </c>
      <c r="BC68" s="14">
        <f t="shared" ref="BC68:BC69" si="38">BA68-AZ68</f>
        <v>100.15239718302863</v>
      </c>
      <c r="BD68" s="14">
        <f>'[7]ТО мереж електропост.'!H71+'[2]по будинку'!BD68+'[3]по будинку'!BC68+'[4]по будинку'!BC68+'[5]по будинку'!BC68+'[6]по будинку'!BC68</f>
        <v>0</v>
      </c>
      <c r="BE68" s="16">
        <f>'[7]ТО мереж електропост.'!P71+'[2]по будинку'!BE68+'[3]по будинку'!BD68+'[4]по будинку'!BD68+'[5]по будинку'!BD68+'[6]по будинку'!BD68</f>
        <v>0</v>
      </c>
      <c r="BF68" s="14">
        <f t="shared" si="16"/>
        <v>0</v>
      </c>
      <c r="BG68" s="14">
        <f t="shared" si="17"/>
        <v>0</v>
      </c>
      <c r="BH68" s="14">
        <f>'[7]ПР констр.'!H70+'[2]по будинку'!BH68+'[3]по будинку'!BG68+'[4]по будинку'!BG68+'[5]по будинку'!BG68+'[6]по будинку'!BG68</f>
        <v>413.66754000000003</v>
      </c>
      <c r="BI68" s="14">
        <f>'[7]ПР констр.'!BT70+'[2]по будинку'!BI68+'[3]по будинку'!BH68+'[4]по будинку'!BH68+'[5]по будинку'!BH68+'[6]по будинку'!BH68</f>
        <v>0</v>
      </c>
      <c r="BJ68" s="14">
        <f t="shared" si="18"/>
        <v>413.66754000000003</v>
      </c>
      <c r="BK68" s="14">
        <v>0</v>
      </c>
      <c r="BL68" s="14">
        <f>'[7]Прибирання та вивезення снігу'!H69+'[2]по будинку'!BL68+'[3]по будинку'!BK68+'[4]по будинку'!BK68+'[5]по будинку'!BK68+'[6]по будинку'!BK68</f>
        <v>42.235050000000001</v>
      </c>
      <c r="BM68" s="14">
        <f>'[7]Прибирання та вивезення снігу'!R69+'[2]по будинку'!BM68+'[3]по будинку'!BL68+'[4]по будинку'!BL68+'[5]по будинку'!BL68+'[6]по будинку'!BL68</f>
        <v>0.9392057005500819</v>
      </c>
      <c r="BN68" s="14">
        <f t="shared" si="19"/>
        <v>41.295844299449918</v>
      </c>
      <c r="BO68" s="14">
        <v>0</v>
      </c>
      <c r="BP68" s="14">
        <f>'[7]експлуатація номерних знаків'!H70+'[2]по будинку'!BP68+'[3]по будинку'!BO68+'[4]по будинку'!BO68+'[5]по будинку'!BO68+'[6]по будинку'!BO68</f>
        <v>0</v>
      </c>
      <c r="BQ68" s="14">
        <f>'[7]експлуатація номерних знаків'!P70+'[2]по будинку'!BQ68+'[3]по будинку'!BP68+'[4]по будинку'!BP68+'[5]по будинку'!BP68+'[6]по будинку'!BP68</f>
        <v>0</v>
      </c>
      <c r="BR68" s="19">
        <f t="shared" si="21"/>
        <v>0</v>
      </c>
      <c r="BS68" s="19">
        <v>0</v>
      </c>
      <c r="BT68" s="14">
        <f>'[7]Освітлення місць загального кор'!H70+'[2]по будинку'!BT68+'[3]по будинку'!BS68+'[4]по будинку'!BS68+'[5]по будинку'!BS68+'[6]по будинку'!BS68</f>
        <v>0</v>
      </c>
      <c r="BU68" s="14">
        <f>'[7]Освітлення місць загального кор'!Q70+'[2]по будинку'!BU68+'[3]по будинку'!BT68+'[4]по будинку'!BT68+'[5]по будинку'!BT68+'[6]по будинку'!BT68</f>
        <v>0</v>
      </c>
      <c r="BV68" s="14">
        <f t="shared" si="22"/>
        <v>0</v>
      </c>
      <c r="BW68" s="16">
        <f t="shared" si="23"/>
        <v>0</v>
      </c>
      <c r="BX68" s="14">
        <f>'[7]Енергопостачання ліфтів'!H70+'[2]по будинку'!BX68+'[3]по будинку'!BW68+'[4]по будинку'!BW68+'[5]по будинку'!BW68+'[6]по будинку'!BW68</f>
        <v>0</v>
      </c>
      <c r="BY68" s="14">
        <f>'[7]Енергопостачання ліфтів'!P70+'[2]по будинку'!BY68+'[3]по будинку'!BX68+'[4]по будинку'!BX68+'[5]по будинку'!BX68+'[6]по будинку'!BX68</f>
        <v>0</v>
      </c>
      <c r="BZ68" s="14">
        <f t="shared" si="24"/>
        <v>0</v>
      </c>
      <c r="CA68" s="27">
        <f t="shared" si="25"/>
        <v>0</v>
      </c>
      <c r="CB68" s="30">
        <f t="shared" si="26"/>
        <v>958.39743999999996</v>
      </c>
      <c r="CC68" s="19">
        <f t="shared" si="27"/>
        <v>771.00706543202125</v>
      </c>
      <c r="CD68" s="14">
        <f>CB68-CC68</f>
        <v>187.39037456797871</v>
      </c>
      <c r="CE68" s="27">
        <v>0</v>
      </c>
      <c r="CF68" s="52">
        <f t="shared" si="29"/>
        <v>0.80447529725457245</v>
      </c>
    </row>
    <row r="69" spans="1:84" ht="17.100000000000001" customHeight="1" x14ac:dyDescent="0.2">
      <c r="A69" s="11">
        <v>64</v>
      </c>
      <c r="B69" s="33" t="s">
        <v>68</v>
      </c>
      <c r="C69" s="34">
        <v>9</v>
      </c>
      <c r="D69" s="18">
        <f t="shared" si="0"/>
        <v>270.59999999999997</v>
      </c>
      <c r="E69" s="13">
        <f>('[1]по будинку'!E69+'[2]по будинку'!E69+'[3]по будинку'!E69+'[4]по будинку'!E69+'[5]по будинку'!E69+'[6]по будинку'!E69)/6</f>
        <v>0</v>
      </c>
      <c r="F69" s="4">
        <f>('[7]Всі послуги'!E71+'[2]по будинку'!F69+'[3]по будинку'!F69+'[4]по будинку'!F69+'[5]по будинку'!F69+'[6]по будинку'!F69)/6</f>
        <v>270.59999999999997</v>
      </c>
      <c r="G69" s="38">
        <v>1.141</v>
      </c>
      <c r="H69" s="14">
        <f>'[1]по будинку'!H69+'[2]по будинку'!H69+'[3]по будинку'!H69</f>
        <v>926.26380000000017</v>
      </c>
      <c r="I69" s="14">
        <f>('[7]Всі послуги'!F71+'[2]по будинку'!I69+'[3]по будинку'!I69+'[4]по будинку'!I69+'[5]по будинку'!I69+'[6]по будинку'!I69)/6</f>
        <v>0</v>
      </c>
      <c r="J69" s="38">
        <v>1.141</v>
      </c>
      <c r="K69" s="48"/>
      <c r="L69" s="14">
        <f>'[1]по будинку'!K69+'[2]по будинку'!L69+'[3]по будинку'!K69</f>
        <v>0</v>
      </c>
      <c r="M69" s="20">
        <v>0</v>
      </c>
      <c r="N69" s="14">
        <f>'[1]по будинку'!M69+'[2]по будинку'!N69+'[3]по будинку'!M69</f>
        <v>0</v>
      </c>
      <c r="O69" s="19">
        <v>0</v>
      </c>
      <c r="P69" s="16">
        <f>'[7]Прибирання сходових кліто'!H70+'[2]по будинку'!P69+'[3]по будинку'!O69+'[4]по будинку'!O69+'[5]по будинку'!O69+'[6]по будинку'!O69</f>
        <v>0</v>
      </c>
      <c r="Q69" s="16">
        <f>'[7]Прибирання сходових кліто'!Y70+'[2]по будинку'!Q69+'[3]по будинку'!P69+'[4]по будинку'!P69+'[5]по будинку'!P69+'[6]по будинку'!P69</f>
        <v>0</v>
      </c>
      <c r="R69" s="14">
        <f t="shared" si="1"/>
        <v>0</v>
      </c>
      <c r="S69" s="14">
        <f t="shared" si="2"/>
        <v>0</v>
      </c>
      <c r="T69" s="14">
        <f>'[7]Прибирання прибуд терит.'!H69+'[2]по будинку'!T69+'[3]по будинку'!S69+'[4]по будинку'!S69+'[5]по будинку'!S69+'[6]по будинку'!S69</f>
        <v>117.03449999999999</v>
      </c>
      <c r="U69" s="16">
        <f>'[7]Прибирання прибуд терит.'!AG69+'[2]по будинку'!U69+'[3]по будинку'!T69+'[4]по будинку'!T69+'[5]по будинку'!T69+'[6]по будинку'!T69</f>
        <v>204.39112786322301</v>
      </c>
      <c r="V69" s="14">
        <v>0</v>
      </c>
      <c r="W69" s="14">
        <f t="shared" si="4"/>
        <v>87.356627863223011</v>
      </c>
      <c r="X69" s="16">
        <f>'[7]Вивезення та знешкодження ТПВ'!H71+'[2]по будинку'!X69+'[3]по будинку'!W69+'[4]по будинку'!W69+'[5]по будинку'!W69</f>
        <v>718.44299999999998</v>
      </c>
      <c r="Y69" s="14">
        <f>'[7]Вивезення та знешкодження ТПВ'!V71+'[2]по будинку'!Y69+'[3]по будинку'!X69+'[4]по будинку'!X69+'[5]по будинку'!X69</f>
        <v>809.80600954553324</v>
      </c>
      <c r="Z69" s="14">
        <v>0</v>
      </c>
      <c r="AA69" s="14">
        <f t="shared" si="5"/>
        <v>91.363009545533259</v>
      </c>
      <c r="AB69" s="14">
        <f>'[7]Приб підвал, тех.поверхів,покр '!H71+'[2]по будинку'!AB69+'[3]по будинку'!AA69+'[4]по будинку'!AA69+'[5]по будинку'!AA69+'[6]по будинку'!AA69</f>
        <v>0</v>
      </c>
      <c r="AC69" s="16">
        <f>'[7]Приб підвал, тех.поверхів,покр '!Q71+'[2]по будинку'!AC69+'[3]по будинку'!AB69+'[4]по будинку'!AB69+'[5]по будинку'!AB69+'[6]по будинку'!AB69</f>
        <v>0</v>
      </c>
      <c r="AD69" s="14">
        <f t="shared" si="6"/>
        <v>0</v>
      </c>
      <c r="AE69" s="14">
        <v>0</v>
      </c>
      <c r="AF69" s="14">
        <f>'[7]ТО ліфтів'!H71+'[2]по будинку'!AF69+'[3]по будинку'!AE69+'[4]по будинку'!AE69+'[5]по будинку'!AE69+'[6]по будинку'!AE69</f>
        <v>0</v>
      </c>
      <c r="AG69" s="14">
        <f>'[7]ТО ліфтів'!Q71+'[2]по будинку'!AG69+'[3]по будинку'!AF69+'[4]по будинку'!AF69+'[5]по будинку'!AF69+'[6]по будинку'!AF69</f>
        <v>0</v>
      </c>
      <c r="AH69" s="14">
        <f t="shared" si="7"/>
        <v>0</v>
      </c>
      <c r="AI69" s="14">
        <f t="shared" si="8"/>
        <v>0</v>
      </c>
      <c r="AJ69" s="14">
        <f>'[7]Обслуг. дисп.'!H71+'[2]по будинку'!AJ69+'[3]по будинку'!AI69+'[4]по будинку'!AI69+'[5]по будинку'!AI69+'[6]по будинку'!AI69</f>
        <v>0</v>
      </c>
      <c r="AK69" s="14">
        <f>'[7]Обслуг. дисп.'!O71+'[2]по будинку'!AK69+'[3]по будинку'!AJ69+'[4]по будинку'!AJ69+'[5]по будинку'!AJ69+'[6]по будинку'!AJ69</f>
        <v>0</v>
      </c>
      <c r="AL69" s="14">
        <f t="shared" si="9"/>
        <v>0</v>
      </c>
      <c r="AM69" s="16">
        <f t="shared" si="10"/>
        <v>0</v>
      </c>
      <c r="AN69" s="14">
        <f>'[7]ТО внутр. буд.сист'!H69+'[2]по будинку'!AN69+'[3]по будинку'!AM69+'[4]по будинку'!AM69+'[5]по будинку'!AM69+'[6]по будинку'!AM69</f>
        <v>0</v>
      </c>
      <c r="AO69" s="14">
        <f>'[7]ТО внутр. буд.сист'!W69+'[2]по будинку'!AO69+'[3]по будинку'!AN69+'[4]по будинку'!AN69+'[5]по будинку'!AN69+'[6]по будинку'!AN69</f>
        <v>0</v>
      </c>
      <c r="AP69" s="14">
        <f t="shared" si="11"/>
        <v>0</v>
      </c>
      <c r="AQ69" s="14">
        <f t="shared" si="12"/>
        <v>0</v>
      </c>
      <c r="AR69" s="14">
        <f>[7]Дератизація!H70+'[2]по будинку'!AR69+'[3]по будинку'!AQ69+'[4]по будинку'!AQ69+'[5]по будинку'!AQ69+'[6]по будинку'!AQ69</f>
        <v>0</v>
      </c>
      <c r="AS69" s="14">
        <f>[7]Дератизація!O70+'[2]по будинку'!AS69+'[3]по будинку'!AR69+'[4]по будинку'!AR69+'[5]по будинку'!AR69+'[6]по будинку'!AR69</f>
        <v>0</v>
      </c>
      <c r="AT69" s="14">
        <f t="shared" si="13"/>
        <v>0</v>
      </c>
      <c r="AU69" s="14">
        <f t="shared" si="14"/>
        <v>0</v>
      </c>
      <c r="AV69" s="14">
        <f>[7]Дезінсекція!H71+'[2]по будинку'!AV69+'[3]по будинку'!AU69+'[4]по будинку'!AU69+'[5]по будинку'!AU69+'[6]по будинку'!AU69</f>
        <v>0</v>
      </c>
      <c r="AW69" s="14">
        <f>[7]Дезінсекція!O71+'[2]по будинку'!AW69+'[3]по будинку'!AV69+'[4]по будинку'!AV69+'[5]по будинку'!AV69+'[6]по будинку'!AV69</f>
        <v>0</v>
      </c>
      <c r="AX69" s="14">
        <f t="shared" si="15"/>
        <v>0</v>
      </c>
      <c r="AY69" s="14">
        <v>0</v>
      </c>
      <c r="AZ69" s="14">
        <f>'[7]Обслуг. ДВК'!H71+'[2]по будинку'!AZ69+'[3]по будинку'!AY69+'[4]по будинку'!AY69+'[5]по будинку'!AY69+'[6]по будинку'!AY69</f>
        <v>143.09328000000002</v>
      </c>
      <c r="BA69" s="14">
        <f>'[7]Обслуг. ДВК'!Q71+'[2]по будинку'!BA69+'[3]по будинку'!AZ69+'[4]по будинку'!AZ69+'[5]по будинку'!AZ69+'[6]по будинку'!AZ69</f>
        <v>252.16262219718712</v>
      </c>
      <c r="BB69" s="14">
        <v>0</v>
      </c>
      <c r="BC69" s="14">
        <f t="shared" si="38"/>
        <v>109.0693421971871</v>
      </c>
      <c r="BD69" s="14">
        <f>'[7]ТО мереж електропост.'!H72+'[2]по будинку'!BD69+'[3]по будинку'!BC69+'[4]по будинку'!BC69+'[5]по будинку'!BC69+'[6]по будинку'!BC69</f>
        <v>0</v>
      </c>
      <c r="BE69" s="16">
        <f>'[7]ТО мереж електропост.'!P72+'[2]по будинку'!BE69+'[3]по будинку'!BD69+'[4]по будинку'!BD69+'[5]по будинку'!BD69+'[6]по будинку'!BD69</f>
        <v>0</v>
      </c>
      <c r="BF69" s="14">
        <f t="shared" si="16"/>
        <v>0</v>
      </c>
      <c r="BG69" s="14">
        <f t="shared" si="17"/>
        <v>0</v>
      </c>
      <c r="BH69" s="14">
        <f>'[7]ПР констр.'!H71+'[2]по будинку'!BH69+'[3]по будинку'!BG69+'[4]по будинку'!BG69+'[5]по будинку'!BG69+'[6]по будинку'!BG69</f>
        <v>664.37711999999999</v>
      </c>
      <c r="BI69" s="14">
        <f>'[7]ПР констр.'!BT71+'[2]по будинку'!BI69+'[3]по будинку'!BH69+'[4]по будинку'!BH69+'[5]по будинку'!BH69+'[6]по будинку'!BH69</f>
        <v>0</v>
      </c>
      <c r="BJ69" s="14">
        <f t="shared" si="18"/>
        <v>664.37711999999999</v>
      </c>
      <c r="BK69" s="14">
        <v>0</v>
      </c>
      <c r="BL69" s="14">
        <f>'[7]Прибирання та вивезення снігу'!H70+'[2]по будинку'!BL69+'[3]по будинку'!BK69+'[4]по будинку'!BK69+'[5]по будинку'!BK69+'[6]по будинку'!BK69</f>
        <v>103.93746</v>
      </c>
      <c r="BM69" s="14">
        <f>'[7]Прибирання та вивезення снігу'!R70+'[2]по будинку'!BM69+'[3]по будинку'!BL69+'[4]по будинку'!BL69+'[5]по будинку'!BL69+'[6]по будинку'!BL69</f>
        <v>2.3133836533892516</v>
      </c>
      <c r="BN69" s="14">
        <f t="shared" si="19"/>
        <v>101.62407634661075</v>
      </c>
      <c r="BO69" s="14">
        <v>0</v>
      </c>
      <c r="BP69" s="14">
        <f>'[7]експлуатація номерних знаків'!H71+'[2]по будинку'!BP69+'[3]по будинку'!BO69+'[4]по будинку'!BO69+'[5]по будинку'!BO69+'[6]по будинку'!BO69</f>
        <v>0</v>
      </c>
      <c r="BQ69" s="14">
        <f>'[7]експлуатація номерних знаків'!P71+'[2]по будинку'!BQ69+'[3]по будинку'!BP69+'[4]по будинку'!BP69+'[5]по будинку'!BP69+'[6]по будинку'!BP69</f>
        <v>0</v>
      </c>
      <c r="BR69" s="19">
        <f t="shared" si="21"/>
        <v>0</v>
      </c>
      <c r="BS69" s="19">
        <v>0</v>
      </c>
      <c r="BT69" s="14">
        <f>'[7]Освітлення місць загального кор'!H71+'[2]по будинку'!BT69+'[3]по будинку'!BS69+'[4]по будинку'!BS69+'[5]по будинку'!BS69+'[6]по будинку'!BS69</f>
        <v>0</v>
      </c>
      <c r="BU69" s="14">
        <f>'[7]Освітлення місць загального кор'!Q71+'[2]по будинку'!BU69+'[3]по будинку'!BT69+'[4]по будинку'!BT69+'[5]по будинку'!BT69+'[6]по будинку'!BT69</f>
        <v>0</v>
      </c>
      <c r="BV69" s="14">
        <f t="shared" si="22"/>
        <v>0</v>
      </c>
      <c r="BW69" s="16">
        <f t="shared" si="23"/>
        <v>0</v>
      </c>
      <c r="BX69" s="14">
        <f>'[7]Енергопостачання ліфтів'!H71+'[2]по будинку'!BX69+'[3]по будинку'!BW69+'[4]по будинку'!BW69+'[5]по будинку'!BW69+'[6]по будинку'!BW69</f>
        <v>0</v>
      </c>
      <c r="BY69" s="14">
        <f>'[7]Енергопостачання ліфтів'!P71+'[2]по будинку'!BY69+'[3]по будинку'!BX69+'[4]по будинку'!BX69+'[5]по будинку'!BX69+'[6]по будинку'!BX69</f>
        <v>0</v>
      </c>
      <c r="BZ69" s="14">
        <f t="shared" si="24"/>
        <v>0</v>
      </c>
      <c r="CA69" s="27">
        <f t="shared" si="25"/>
        <v>0</v>
      </c>
      <c r="CB69" s="30">
        <f t="shared" si="26"/>
        <v>1746.8853600000002</v>
      </c>
      <c r="CC69" s="19">
        <f t="shared" si="27"/>
        <v>1268.6731432593326</v>
      </c>
      <c r="CD69" s="14">
        <f t="shared" si="28"/>
        <v>478.2122167406676</v>
      </c>
      <c r="CE69" s="27">
        <v>0</v>
      </c>
      <c r="CF69" s="52">
        <f t="shared" si="29"/>
        <v>0.72624865506877478</v>
      </c>
    </row>
    <row r="70" spans="1:84" ht="17.100000000000001" customHeight="1" x14ac:dyDescent="0.2">
      <c r="A70" s="17">
        <v>65</v>
      </c>
      <c r="B70" s="33" t="s">
        <v>69</v>
      </c>
      <c r="C70" s="34">
        <v>3</v>
      </c>
      <c r="D70" s="18">
        <f t="shared" si="0"/>
        <v>347.2</v>
      </c>
      <c r="E70" s="13">
        <f>('[1]по будинку'!E70+'[2]по будинку'!E70+'[3]по будинку'!E70+'[4]по будинку'!E70+'[5]по будинку'!E70+'[6]по будинку'!E70)/6</f>
        <v>0</v>
      </c>
      <c r="F70" s="4">
        <f>('[7]Всі послуги'!E72+'[2]по будинку'!F70+'[3]по будинку'!F70+'[4]по будинку'!F70+'[5]по будинку'!F70+'[6]по будинку'!F70)/6</f>
        <v>347.2</v>
      </c>
      <c r="G70" s="38">
        <v>1.133</v>
      </c>
      <c r="H70" s="14">
        <f>'[1]по будинку'!H70+'[2]по будинку'!H70+'[3]по будинку'!H70</f>
        <v>1180.1327999999999</v>
      </c>
      <c r="I70" s="14">
        <f>('[7]Всі послуги'!F72+'[2]по будинку'!I70+'[3]по будинку'!I70+'[4]по будинку'!I70+'[5]по будинку'!I70+'[6]по будинку'!I70)/6</f>
        <v>0</v>
      </c>
      <c r="J70" s="38">
        <v>1.133</v>
      </c>
      <c r="K70" s="48"/>
      <c r="L70" s="14">
        <f>'[1]по будинку'!K70+'[2]по будинку'!L70+'[3]по будинку'!K70</f>
        <v>0</v>
      </c>
      <c r="M70" s="20">
        <v>0</v>
      </c>
      <c r="N70" s="14">
        <f>'[1]по будинку'!M70+'[2]по будинку'!N70+'[3]по будинку'!M70</f>
        <v>0</v>
      </c>
      <c r="O70" s="19">
        <v>0</v>
      </c>
      <c r="P70" s="16">
        <f>'[7]Прибирання сходових кліто'!H71+'[2]по будинку'!P70+'[3]по будинку'!O70+'[4]по будинку'!O70+'[5]по будинку'!O70+'[6]по будинку'!O70</f>
        <v>0</v>
      </c>
      <c r="Q70" s="16">
        <f>'[7]Прибирання сходових кліто'!Y71+'[2]по будинку'!Q70+'[3]по будинку'!P70+'[4]по будинку'!P70+'[5]по будинку'!P70+'[6]по будинку'!P70</f>
        <v>0</v>
      </c>
      <c r="R70" s="14">
        <f t="shared" si="1"/>
        <v>0</v>
      </c>
      <c r="S70" s="14">
        <f t="shared" si="2"/>
        <v>0</v>
      </c>
      <c r="T70" s="14">
        <f>'[7]Прибирання прибуд терит.'!H70+'[2]по будинку'!T70+'[3]по будинку'!S70+'[4]по будинку'!S70+'[5]по будинку'!S70+'[6]по будинку'!S70</f>
        <v>0</v>
      </c>
      <c r="U70" s="16">
        <f>'[7]Прибирання прибуд терит.'!AG70+'[2]по будинку'!U70+'[3]по будинку'!T70+'[4]по будинку'!T70+'[5]по будинку'!T70+'[6]по будинку'!T70</f>
        <v>0</v>
      </c>
      <c r="V70" s="14">
        <f t="shared" si="3"/>
        <v>0</v>
      </c>
      <c r="W70" s="14">
        <f t="shared" si="4"/>
        <v>0</v>
      </c>
      <c r="X70" s="16">
        <f>'[7]Вивезення та знешкодження ТПВ'!H72+'[2]по будинку'!X70+'[3]по будинку'!W70+'[4]по будинку'!W70+'[5]по будинку'!W70</f>
        <v>848.904</v>
      </c>
      <c r="Y70" s="14">
        <f>'[7]Вивезення та знешкодження ТПВ'!V72+'[2]по будинку'!Y70+'[3]по будинку'!X70+'[4]по будинку'!X70+'[5]по будинку'!X70</f>
        <v>856.23756733815412</v>
      </c>
      <c r="Z70" s="14">
        <v>0</v>
      </c>
      <c r="AA70" s="14">
        <f t="shared" si="5"/>
        <v>7.3335673381541255</v>
      </c>
      <c r="AB70" s="14">
        <f>'[7]Приб підвал, тех.поверхів,покр '!H72+'[2]по будинку'!AB70+'[3]по будинку'!AA70+'[4]по будинку'!AA70+'[5]по будинку'!AA70+'[6]по будинку'!AA70</f>
        <v>0</v>
      </c>
      <c r="AC70" s="16">
        <f>'[7]Приб підвал, тех.поверхів,покр '!Q72+'[2]по будинку'!AC70+'[3]по будинку'!AB70+'[4]по будинку'!AB70+'[5]по будинку'!AB70+'[6]по будинку'!AB70</f>
        <v>0</v>
      </c>
      <c r="AD70" s="14">
        <f t="shared" si="6"/>
        <v>0</v>
      </c>
      <c r="AE70" s="14">
        <v>0</v>
      </c>
      <c r="AF70" s="14">
        <f>'[7]ТО ліфтів'!H72+'[2]по будинку'!AF70+'[3]по будинку'!AE70+'[4]по будинку'!AE70+'[5]по будинку'!AE70+'[6]по будинку'!AE70</f>
        <v>0</v>
      </c>
      <c r="AG70" s="14">
        <f>'[7]ТО ліфтів'!Q72+'[2]по будинку'!AG70+'[3]по будинку'!AF70+'[4]по будинку'!AF70+'[5]по будинку'!AF70+'[6]по будинку'!AF70</f>
        <v>0</v>
      </c>
      <c r="AH70" s="14">
        <f t="shared" si="7"/>
        <v>0</v>
      </c>
      <c r="AI70" s="14">
        <f t="shared" si="8"/>
        <v>0</v>
      </c>
      <c r="AJ70" s="14">
        <f>'[7]Обслуг. дисп.'!H72+'[2]по будинку'!AJ70+'[3]по будинку'!AI70+'[4]по будинку'!AI70+'[5]по будинку'!AI70+'[6]по будинку'!AI70</f>
        <v>0</v>
      </c>
      <c r="AK70" s="14">
        <f>'[7]Обслуг. дисп.'!O72+'[2]по будинку'!AK70+'[3]по будинку'!AJ70+'[4]по будинку'!AJ70+'[5]по будинку'!AJ70+'[6]по будинку'!AJ70</f>
        <v>0</v>
      </c>
      <c r="AL70" s="14">
        <f t="shared" si="9"/>
        <v>0</v>
      </c>
      <c r="AM70" s="16">
        <f t="shared" si="10"/>
        <v>0</v>
      </c>
      <c r="AN70" s="14">
        <f>'[7]ТО внутр. буд.сист'!H70+'[2]по будинку'!AN70+'[3]по будинку'!AM70+'[4]по будинку'!AM70+'[5]по будинку'!AM70+'[6]по будинку'!AM70</f>
        <v>330.77743999999996</v>
      </c>
      <c r="AO70" s="14">
        <f>'[7]ТО внутр. буд.сист'!W70+'[2]по будинку'!AO70+'[3]по будинку'!AN70+'[4]по будинку'!AN70+'[5]по будинку'!AN70+'[6]по будинку'!AN70</f>
        <v>204.09718506370427</v>
      </c>
      <c r="AP70" s="14">
        <f t="shared" si="11"/>
        <v>126.68025493629568</v>
      </c>
      <c r="AQ70" s="14">
        <v>0</v>
      </c>
      <c r="AR70" s="14">
        <f>[7]Дератизація!H71+'[2]по будинку'!AR70+'[3]по будинку'!AQ70+'[4]по будинку'!AQ70+'[5]по будинку'!AQ70+'[6]по будинку'!AQ70</f>
        <v>0</v>
      </c>
      <c r="AS70" s="14">
        <f>[7]Дератизація!O71+'[2]по будинку'!AS70+'[3]по будинку'!AR70+'[4]по будинку'!AR70+'[5]по будинку'!AR70+'[6]по будинку'!AR70</f>
        <v>0</v>
      </c>
      <c r="AT70" s="14">
        <f t="shared" si="13"/>
        <v>0</v>
      </c>
      <c r="AU70" s="14">
        <f t="shared" si="14"/>
        <v>0</v>
      </c>
      <c r="AV70" s="14">
        <f>[7]Дезінсекція!H72+'[2]по будинку'!AV70+'[3]по будинку'!AU70+'[4]по будинку'!AU70+'[5]по будинку'!AU70+'[6]по будинку'!AU70</f>
        <v>0</v>
      </c>
      <c r="AW70" s="14">
        <f>[7]Дезінсекція!O72+'[2]по будинку'!AW70+'[3]по будинку'!AV70+'[4]по будинку'!AV70+'[5]по будинку'!AV70+'[6]по будинку'!AV70</f>
        <v>0</v>
      </c>
      <c r="AX70" s="14">
        <f t="shared" si="15"/>
        <v>0</v>
      </c>
      <c r="AY70" s="14">
        <v>0</v>
      </c>
      <c r="AZ70" s="14">
        <f>'[7]Обслуг. ДВК'!H72+'[2]по будинку'!AZ70+'[3]по будинку'!AY70+'[4]по будинку'!AY70+'[5]по будинку'!AY70+'[6]по будинку'!AY70</f>
        <v>190.30031999999997</v>
      </c>
      <c r="BA70" s="14">
        <f>'[7]Обслуг. ДВК'!Q72+'[2]по будинку'!BA70+'[3]по будинку'!AZ70+'[4]по будинку'!AZ70+'[5]по будинку'!AZ70+'[6]по будинку'!AZ70</f>
        <v>0</v>
      </c>
      <c r="BB70" s="14">
        <f t="shared" si="30"/>
        <v>190.30031999999997</v>
      </c>
      <c r="BC70" s="14">
        <v>0</v>
      </c>
      <c r="BD70" s="14">
        <f>'[7]ТО мереж електропост.'!H73+'[2]по будинку'!BD70+'[3]по будинку'!BC70+'[4]по будинку'!BC70+'[5]по будинку'!BC70+'[6]по будинку'!BC70</f>
        <v>0</v>
      </c>
      <c r="BE70" s="16">
        <f>'[7]ТО мереж електропост.'!P73+'[2]по будинку'!BE70+'[3]по будинку'!BD70+'[4]по будинку'!BD70+'[5]по будинку'!BD70+'[6]по будинку'!BD70</f>
        <v>0</v>
      </c>
      <c r="BF70" s="14">
        <f t="shared" si="16"/>
        <v>0</v>
      </c>
      <c r="BG70" s="14">
        <v>0</v>
      </c>
      <c r="BH70" s="14">
        <f>'[7]ПР констр.'!H72+'[2]по будинку'!BH70+'[3]по будинку'!BG70+'[4]по будинку'!BG70+'[5]по будинку'!BG70+'[6]по будинку'!BG70</f>
        <v>878.45072000000005</v>
      </c>
      <c r="BI70" s="14">
        <f>'[7]ПР констр.'!BT72+'[2]по будинку'!BI70+'[3]по будинку'!BH70+'[4]по будинку'!BH70+'[5]по будинку'!BH70+'[6]по будинку'!BH70</f>
        <v>0</v>
      </c>
      <c r="BJ70" s="14">
        <f t="shared" si="18"/>
        <v>878.45072000000005</v>
      </c>
      <c r="BK70" s="14">
        <v>0</v>
      </c>
      <c r="BL70" s="14">
        <f>'[7]Прибирання та вивезення снігу'!H71+'[2]по будинку'!BL70+'[3]по будинку'!BK70+'[4]по будинку'!BK70+'[5]по будинку'!BK70+'[6]по будинку'!BK70</f>
        <v>0</v>
      </c>
      <c r="BM70" s="14">
        <f>'[7]Прибирання та вивезення снігу'!R71+'[2]по будинку'!BM70+'[3]по будинку'!BL70+'[4]по будинку'!BL70+'[5]по будинку'!BL70+'[6]по будинку'!BL70</f>
        <v>0</v>
      </c>
      <c r="BN70" s="14">
        <f t="shared" si="19"/>
        <v>0</v>
      </c>
      <c r="BO70" s="14">
        <f t="shared" si="20"/>
        <v>0</v>
      </c>
      <c r="BP70" s="14">
        <f>'[7]експлуатація номерних знаків'!H72+'[2]по будинку'!BP70+'[3]по будинку'!BO70+'[4]по будинку'!BO70+'[5]по будинку'!BO70+'[6]по будинку'!BO70</f>
        <v>0</v>
      </c>
      <c r="BQ70" s="14">
        <f>'[7]експлуатація номерних знаків'!P72+'[2]по будинку'!BQ70+'[3]по будинку'!BP70+'[4]по будинку'!BP70+'[5]по будинку'!BP70+'[6]по будинку'!BP70</f>
        <v>0</v>
      </c>
      <c r="BR70" s="19">
        <f t="shared" si="21"/>
        <v>0</v>
      </c>
      <c r="BS70" s="19">
        <v>0</v>
      </c>
      <c r="BT70" s="14">
        <f>'[7]Освітлення місць загального кор'!H72+'[2]по будинку'!BT70+'[3]по будинку'!BS70+'[4]по будинку'!BS70+'[5]по будинку'!BS70+'[6]по будинку'!BS70</f>
        <v>0</v>
      </c>
      <c r="BU70" s="14">
        <f>'[7]Освітлення місць загального кор'!Q72+'[2]по будинку'!BU70+'[3]по будинку'!BT70+'[4]по будинку'!BT70+'[5]по будинку'!BT70+'[6]по будинку'!BT70</f>
        <v>0</v>
      </c>
      <c r="BV70" s="14">
        <f t="shared" si="22"/>
        <v>0</v>
      </c>
      <c r="BW70" s="16">
        <f t="shared" si="23"/>
        <v>0</v>
      </c>
      <c r="BX70" s="14">
        <f>'[7]Енергопостачання ліфтів'!H72+'[2]по будинку'!BX70+'[3]по будинку'!BW70+'[4]по будинку'!BW70+'[5]по будинку'!BW70+'[6]по будинку'!BW70</f>
        <v>0</v>
      </c>
      <c r="BY70" s="14">
        <f>'[7]Енергопостачання ліфтів'!P72+'[2]по будинку'!BY70+'[3]по будинку'!BX70+'[4]по будинку'!BX70+'[5]по будинку'!BX70+'[6]по будинку'!BX70</f>
        <v>0</v>
      </c>
      <c r="BZ70" s="14">
        <f t="shared" si="24"/>
        <v>0</v>
      </c>
      <c r="CA70" s="27">
        <f t="shared" si="25"/>
        <v>0</v>
      </c>
      <c r="CB70" s="30">
        <f t="shared" si="26"/>
        <v>2248.4324799999999</v>
      </c>
      <c r="CC70" s="19">
        <f t="shared" si="27"/>
        <v>1060.3347524018584</v>
      </c>
      <c r="CD70" s="14">
        <f t="shared" si="28"/>
        <v>1188.0977275981415</v>
      </c>
      <c r="CE70" s="27">
        <v>0</v>
      </c>
      <c r="CF70" s="52">
        <f t="shared" si="29"/>
        <v>0.47158843409069523</v>
      </c>
    </row>
    <row r="71" spans="1:84" ht="17.100000000000001" customHeight="1" x14ac:dyDescent="0.2">
      <c r="A71" s="17">
        <v>66</v>
      </c>
      <c r="B71" s="33" t="s">
        <v>69</v>
      </c>
      <c r="C71" s="34">
        <v>6</v>
      </c>
      <c r="D71" s="18">
        <f t="shared" ref="D71:D134" si="39">F71+I71</f>
        <v>122.7</v>
      </c>
      <c r="E71" s="13">
        <f>('[1]по будинку'!E71+'[2]по будинку'!E71+'[3]по будинку'!E71+'[4]по будинку'!E71+'[5]по будинку'!E71+'[6]по будинку'!E71)/6</f>
        <v>0</v>
      </c>
      <c r="F71" s="4">
        <f>('[7]Всі послуги'!E73+'[2]по будинку'!F71+'[3]по будинку'!F71+'[4]по будинку'!F71+'[5]по будинку'!F71+'[6]по будинку'!F71)/6</f>
        <v>122.7</v>
      </c>
      <c r="G71" s="38">
        <v>0.97199999999999998</v>
      </c>
      <c r="H71" s="14">
        <f>'[1]по будинку'!H71+'[2]по будинку'!H71+'[3]по будинку'!H71</f>
        <v>357.79319999999996</v>
      </c>
      <c r="I71" s="14">
        <f>('[7]Всі послуги'!F73+'[2]по будинку'!I71+'[3]по будинку'!I71+'[4]по будинку'!I71+'[5]по будинку'!I71+'[6]по будинку'!I71)/6</f>
        <v>0</v>
      </c>
      <c r="J71" s="38">
        <v>0.97199999999999998</v>
      </c>
      <c r="K71" s="48"/>
      <c r="L71" s="14">
        <f>'[1]по будинку'!K71+'[2]по будинку'!L71+'[3]по будинку'!K71</f>
        <v>0</v>
      </c>
      <c r="M71" s="20">
        <v>0</v>
      </c>
      <c r="N71" s="14">
        <f>'[1]по будинку'!M71+'[2]по будинку'!N71+'[3]по будинку'!M71</f>
        <v>0</v>
      </c>
      <c r="O71" s="19">
        <v>0</v>
      </c>
      <c r="P71" s="16">
        <f>'[7]Прибирання сходових кліто'!H72+'[2]по будинку'!P71+'[3]по будинку'!O71+'[4]по будинку'!O71+'[5]по будинку'!O71+'[6]по будинку'!O71</f>
        <v>0</v>
      </c>
      <c r="Q71" s="16">
        <f>'[7]Прибирання сходових кліто'!Y72+'[2]по будинку'!Q71+'[3]по будинку'!P71+'[4]по будинку'!P71+'[5]по будинку'!P71+'[6]по будинку'!P71</f>
        <v>0</v>
      </c>
      <c r="R71" s="14">
        <f t="shared" ref="R71:R134" si="40">P71-Q71</f>
        <v>0</v>
      </c>
      <c r="S71" s="14">
        <f t="shared" ref="S71:S117" si="41">Q71-P71</f>
        <v>0</v>
      </c>
      <c r="T71" s="14">
        <f>'[7]Прибирання прибуд терит.'!H71+'[2]по будинку'!T71+'[3]по будинку'!S71+'[4]по будинку'!S71+'[5]по будинку'!S71+'[6]по будинку'!S71</f>
        <v>0</v>
      </c>
      <c r="U71" s="16">
        <f>'[7]Прибирання прибуд терит.'!AG71+'[2]по будинку'!U71+'[3]по будинку'!T71+'[4]по будинку'!T71+'[5]по будинку'!T71+'[6]по будинку'!T71</f>
        <v>0</v>
      </c>
      <c r="V71" s="14">
        <f t="shared" ref="V71:V133" si="42">T71-U71</f>
        <v>0</v>
      </c>
      <c r="W71" s="14">
        <f t="shared" ref="W71:W134" si="43">U71-T71</f>
        <v>0</v>
      </c>
      <c r="X71" s="16">
        <f>'[7]Вивезення та знешкодження ТПВ'!H73+'[2]по будинку'!X71+'[3]по будинку'!W71+'[4]по будинку'!W71+'[5]по будинку'!W71</f>
        <v>211.6575</v>
      </c>
      <c r="Y71" s="14">
        <f>'[7]Вивезення та знешкодження ТПВ'!V73+'[2]по будинку'!Y71+'[3]по будинку'!X71+'[4]по будинку'!X71+'[5]по будинку'!X71</f>
        <v>243.08566891408282</v>
      </c>
      <c r="Z71" s="14">
        <v>0</v>
      </c>
      <c r="AA71" s="14">
        <f t="shared" ref="AA71:AA134" si="44">Y71-X71</f>
        <v>31.428168914082818</v>
      </c>
      <c r="AB71" s="14">
        <f>'[7]Приб підвал, тех.поверхів,покр '!H73+'[2]по будинку'!AB71+'[3]по будинку'!AA71+'[4]по будинку'!AA71+'[5]по будинку'!AA71+'[6]по будинку'!AA71</f>
        <v>0</v>
      </c>
      <c r="AC71" s="16">
        <f>'[7]Приб підвал, тех.поверхів,покр '!Q73+'[2]по будинку'!AC71+'[3]по будинку'!AB71+'[4]по будинку'!AB71+'[5]по будинку'!AB71+'[6]по будинку'!AB71</f>
        <v>0</v>
      </c>
      <c r="AD71" s="14">
        <f t="shared" ref="AD71:AD134" si="45">AB71-AC71</f>
        <v>0</v>
      </c>
      <c r="AE71" s="14">
        <v>0</v>
      </c>
      <c r="AF71" s="14">
        <f>'[7]ТО ліфтів'!H73+'[2]по будинку'!AF71+'[3]по будинку'!AE71+'[4]по будинку'!AE71+'[5]по будинку'!AE71+'[6]по будинку'!AE71</f>
        <v>0</v>
      </c>
      <c r="AG71" s="14">
        <f>'[7]ТО ліфтів'!Q73+'[2]по будинку'!AG71+'[3]по будинку'!AF71+'[4]по будинку'!AF71+'[5]по будинку'!AF71+'[6]по будинку'!AF71</f>
        <v>0</v>
      </c>
      <c r="AH71" s="14">
        <f t="shared" ref="AH71:AH134" si="46">AF71-AG71</f>
        <v>0</v>
      </c>
      <c r="AI71" s="14">
        <f t="shared" ref="AI71:AI134" si="47">AG71-AF71</f>
        <v>0</v>
      </c>
      <c r="AJ71" s="14">
        <f>'[7]Обслуг. дисп.'!H73+'[2]по будинку'!AJ71+'[3]по будинку'!AI71+'[4]по будинку'!AI71+'[5]по будинку'!AI71+'[6]по будинку'!AI71</f>
        <v>0</v>
      </c>
      <c r="AK71" s="14">
        <f>'[7]Обслуг. дисп.'!O73+'[2]по будинку'!AK71+'[3]по будинку'!AJ71+'[4]по будинку'!AJ71+'[5]по будинку'!AJ71+'[6]по будинку'!AJ71</f>
        <v>0</v>
      </c>
      <c r="AL71" s="14">
        <f t="shared" ref="AL71:AL134" si="48">AJ71-AK71</f>
        <v>0</v>
      </c>
      <c r="AM71" s="16">
        <f t="shared" ref="AM71:AM134" si="49">AK71-AJ71</f>
        <v>0</v>
      </c>
      <c r="AN71" s="14">
        <f>'[7]ТО внутр. буд.сист'!H71+'[2]по будинку'!AN71+'[3]по будинку'!AM71+'[4]по будинку'!AM71+'[5]по будинку'!AM71+'[6]по будинку'!AM71</f>
        <v>113.01897</v>
      </c>
      <c r="AO71" s="14">
        <f>'[7]ТО внутр. буд.сист'!W71+'[2]по будинку'!AO71+'[3]по будинку'!AN71+'[4]по будинку'!AN71+'[5]по будинку'!AN71+'[6]по будинку'!AN71</f>
        <v>69.4570386789662</v>
      </c>
      <c r="AP71" s="14">
        <f t="shared" ref="AP71:AP133" si="50">AN71-AO71</f>
        <v>43.561931321033796</v>
      </c>
      <c r="AQ71" s="14">
        <v>0</v>
      </c>
      <c r="AR71" s="14">
        <f>[7]Дератизація!H72+'[2]по будинку'!AR71+'[3]по будинку'!AQ71+'[4]по будинку'!AQ71+'[5]по будинку'!AQ71+'[6]по будинку'!AQ71</f>
        <v>0</v>
      </c>
      <c r="AS71" s="14">
        <f>[7]Дератизація!O72+'[2]по будинку'!AS71+'[3]по будинку'!AR71+'[4]по будинку'!AR71+'[5]по будинку'!AR71+'[6]по будинку'!AR71</f>
        <v>0</v>
      </c>
      <c r="AT71" s="14">
        <f t="shared" ref="AT71:AT134" si="51">AR71-AS71</f>
        <v>0</v>
      </c>
      <c r="AU71" s="14">
        <f t="shared" ref="AU71:AU131" si="52">AS71-AR71</f>
        <v>0</v>
      </c>
      <c r="AV71" s="14">
        <f>[7]Дезінсекція!H73+'[2]по будинку'!AV71+'[3]по будинку'!AU71+'[4]по будинку'!AU71+'[5]по будинку'!AU71+'[6]по будинку'!AU71</f>
        <v>0</v>
      </c>
      <c r="AW71" s="14">
        <f>[7]Дезінсекція!O73+'[2]по будинку'!AW71+'[3]по будинку'!AV71+'[4]по будинку'!AV71+'[5]по будинку'!AV71+'[6]по будинку'!AV71</f>
        <v>0</v>
      </c>
      <c r="AX71" s="14">
        <f t="shared" ref="AX71:AX134" si="53">AV71-AW71</f>
        <v>0</v>
      </c>
      <c r="AY71" s="14">
        <v>0</v>
      </c>
      <c r="AZ71" s="14">
        <f>'[7]Обслуг. ДВК'!H73+'[2]по будинку'!AZ71+'[3]по будинку'!AY71+'[4]по будинку'!AY71+'[5]по будинку'!AY71+'[6]по будинку'!AY71</f>
        <v>47.374470000000002</v>
      </c>
      <c r="BA71" s="14">
        <f>'[7]Обслуг. ДВК'!Q73+'[2]по будинку'!BA71+'[3]по будинку'!AZ71+'[4]по будинку'!AZ71+'[5]по будинку'!AZ71+'[6]по будинку'!AZ71</f>
        <v>0</v>
      </c>
      <c r="BB71" s="14">
        <f t="shared" ref="BB71:BB132" si="54">AZ71-BA71</f>
        <v>47.374470000000002</v>
      </c>
      <c r="BC71" s="14">
        <v>0</v>
      </c>
      <c r="BD71" s="14">
        <f>'[7]ТО мереж електропост.'!H74+'[2]по будинку'!BD71+'[3]по будинку'!BC71+'[4]по будинку'!BC71+'[5]по будинку'!BC71+'[6]по будинку'!BC71</f>
        <v>0</v>
      </c>
      <c r="BE71" s="16">
        <f>'[7]ТО мереж електропост.'!P74+'[2]по будинку'!BE71+'[3]по будинку'!BD71+'[4]по будинку'!BD71+'[5]по будинку'!BD71+'[6]по будинку'!BD71</f>
        <v>0</v>
      </c>
      <c r="BF71" s="14">
        <f t="shared" ref="BF71:BF132" si="55">BD71-BE71</f>
        <v>0</v>
      </c>
      <c r="BG71" s="14">
        <v>0</v>
      </c>
      <c r="BH71" s="14">
        <f>'[7]ПР констр.'!H73+'[2]по будинку'!BH71+'[3]по будинку'!BG71+'[4]по будинку'!BG71+'[5]по будинку'!BG71+'[6]по будинку'!BG71</f>
        <v>321.25314000000003</v>
      </c>
      <c r="BI71" s="14">
        <f>'[7]ПР констр.'!BT73+'[2]по будинку'!BI71+'[3]по будинку'!BH71+'[4]по будинку'!BH71+'[5]по будинку'!BH71+'[6]по будинку'!BH71</f>
        <v>0</v>
      </c>
      <c r="BJ71" s="14">
        <f t="shared" ref="BJ71:BJ134" si="56">BH71-BI71</f>
        <v>321.25314000000003</v>
      </c>
      <c r="BK71" s="14">
        <v>0</v>
      </c>
      <c r="BL71" s="14">
        <f>'[7]Прибирання та вивезення снігу'!H72+'[2]по будинку'!BL71+'[3]по будинку'!BK71+'[4]по будинку'!BK71+'[5]по будинку'!BK71+'[6]по будинку'!BK71</f>
        <v>0</v>
      </c>
      <c r="BM71" s="14">
        <f>'[7]Прибирання та вивезення снігу'!R72+'[2]по будинку'!BM71+'[3]по будинку'!BL71+'[4]по будинку'!BL71+'[5]по будинку'!BL71+'[6]по будинку'!BL71</f>
        <v>0</v>
      </c>
      <c r="BN71" s="14">
        <f t="shared" ref="BN71:BN91" si="57">BL71-BM71</f>
        <v>0</v>
      </c>
      <c r="BO71" s="14">
        <f t="shared" ref="BO71:BO131" si="58">BM71-BL71</f>
        <v>0</v>
      </c>
      <c r="BP71" s="14">
        <f>'[7]експлуатація номерних знаків'!H73+'[2]по будинку'!BP71+'[3]по будинку'!BO71+'[4]по будинку'!BO71+'[5]по будинку'!BO71+'[6]по будинку'!BO71</f>
        <v>0</v>
      </c>
      <c r="BQ71" s="14">
        <f>'[7]експлуатація номерних знаків'!P73+'[2]по будинку'!BQ71+'[3]по будинку'!BP71+'[4]по будинку'!BP71+'[5]по будинку'!BP71+'[6]по будинку'!BP71</f>
        <v>0</v>
      </c>
      <c r="BR71" s="19">
        <f t="shared" ref="BR71:BR134" si="59">BP71-BQ71</f>
        <v>0</v>
      </c>
      <c r="BS71" s="19">
        <v>0</v>
      </c>
      <c r="BT71" s="14">
        <f>'[7]Освітлення місць загального кор'!H73+'[2]по будинку'!BT71+'[3]по будинку'!BS71+'[4]по будинку'!BS71+'[5]по будинку'!BS71+'[6]по будинку'!BS71</f>
        <v>0</v>
      </c>
      <c r="BU71" s="14">
        <f>'[7]Освітлення місць загального кор'!Q73+'[2]по будинку'!BU71+'[3]по будинку'!BT71+'[4]по будинку'!BT71+'[5]по будинку'!BT71+'[6]по будинку'!BT71</f>
        <v>0</v>
      </c>
      <c r="BV71" s="14">
        <f t="shared" ref="BV71:BV132" si="60">BT71-BU71</f>
        <v>0</v>
      </c>
      <c r="BW71" s="16">
        <f t="shared" ref="BW71:BW134" si="61">BU71-BT71</f>
        <v>0</v>
      </c>
      <c r="BX71" s="14">
        <f>'[7]Енергопостачання ліфтів'!H73+'[2]по будинку'!BX71+'[3]по будинку'!BW71+'[4]по будинку'!BW71+'[5]по будинку'!BW71+'[6]по будинку'!BW71</f>
        <v>0</v>
      </c>
      <c r="BY71" s="14">
        <f>'[7]Енергопостачання ліфтів'!P73+'[2]по будинку'!BY71+'[3]по будинку'!BX71+'[4]по будинку'!BX71+'[5]по будинку'!BX71+'[6]по будинку'!BX71</f>
        <v>0</v>
      </c>
      <c r="BZ71" s="14">
        <f t="shared" ref="BZ71:BZ134" si="62">BX71-BY71</f>
        <v>0</v>
      </c>
      <c r="CA71" s="27">
        <f t="shared" ref="CA71:CA134" si="63">BY71-BX71</f>
        <v>0</v>
      </c>
      <c r="CB71" s="30">
        <f t="shared" ref="CB71:CB134" si="64">P71+T71+X71+AB71+AF71+AJ71+AN71+AR71+AV71+AZ71+BD71+BH71+BL71+BP71+BT71+BX71</f>
        <v>693.30408</v>
      </c>
      <c r="CC71" s="19">
        <f t="shared" ref="CC71:CC134" si="65">Q71+U71+Y71+AC71+AG71+AK71+AO71+AS71+AW71+BA71+BE71+BI71+BM71+BQ71+BU71+BY71</f>
        <v>312.54270759304904</v>
      </c>
      <c r="CD71" s="14">
        <f t="shared" ref="CD71:CD134" si="66">CB71-CC71</f>
        <v>380.76137240695095</v>
      </c>
      <c r="CE71" s="27">
        <v>0</v>
      </c>
      <c r="CF71" s="52">
        <f t="shared" ref="CF71:CF134" si="67">CC71/CB71</f>
        <v>0.45080177170318836</v>
      </c>
    </row>
    <row r="72" spans="1:84" ht="17.100000000000001" customHeight="1" x14ac:dyDescent="0.2">
      <c r="A72" s="11">
        <v>67</v>
      </c>
      <c r="B72" s="33" t="s">
        <v>69</v>
      </c>
      <c r="C72" s="34">
        <v>8</v>
      </c>
      <c r="D72" s="18">
        <f t="shared" si="39"/>
        <v>184.79999999999998</v>
      </c>
      <c r="E72" s="13">
        <f>('[1]по будинку'!E72+'[2]по будинку'!E72+'[3]по будинку'!E72+'[4]по будинку'!E72+'[5]по будинку'!E72+'[6]по будинку'!E72)/6</f>
        <v>0</v>
      </c>
      <c r="F72" s="4">
        <f>('[7]Всі послуги'!E74+'[2]по будинку'!F72+'[3]по будинку'!F72+'[4]по будинку'!F72+'[5]по будинку'!F72+'[6]по будинку'!F72)/6</f>
        <v>184.79999999999998</v>
      </c>
      <c r="G72" s="38">
        <v>1.2889999999999999</v>
      </c>
      <c r="H72" s="14">
        <f>'[1]по будинку'!H72+'[2]по будинку'!H72+'[3]по будинку'!H72</f>
        <v>714.62159999999994</v>
      </c>
      <c r="I72" s="14">
        <f>('[7]Всі послуги'!F74+'[2]по будинку'!I72+'[3]по будинку'!I72+'[4]по будинку'!I72+'[5]по будинку'!I72+'[6]по будинку'!I72)/6</f>
        <v>0</v>
      </c>
      <c r="J72" s="38">
        <v>1.2889999999999999</v>
      </c>
      <c r="K72" s="48"/>
      <c r="L72" s="14">
        <f>'[1]по будинку'!K72+'[2]по будинку'!L72+'[3]по будинку'!K72</f>
        <v>0</v>
      </c>
      <c r="M72" s="20">
        <v>0</v>
      </c>
      <c r="N72" s="14">
        <f>'[1]по будинку'!M72+'[2]по будинку'!N72+'[3]по будинку'!M72</f>
        <v>0</v>
      </c>
      <c r="O72" s="19">
        <v>0</v>
      </c>
      <c r="P72" s="16">
        <f>'[7]Прибирання сходових кліто'!H73+'[2]по будинку'!P72+'[3]по будинку'!O72+'[4]по будинку'!O72+'[5]по будинку'!O72+'[6]по будинку'!O72</f>
        <v>0</v>
      </c>
      <c r="Q72" s="16">
        <f>'[7]Прибирання сходових кліто'!Y73+'[2]по будинку'!Q72+'[3]по будинку'!P72+'[4]по будинку'!P72+'[5]по будинку'!P72+'[6]по будинку'!P72</f>
        <v>0</v>
      </c>
      <c r="R72" s="14">
        <f t="shared" si="40"/>
        <v>0</v>
      </c>
      <c r="S72" s="14">
        <f t="shared" si="41"/>
        <v>0</v>
      </c>
      <c r="T72" s="14">
        <f>'[7]Прибирання прибуд терит.'!H72+'[2]по будинку'!T72+'[3]по будинку'!S72+'[4]по будинку'!S72+'[5]по будинку'!S72+'[6]по будинку'!S72</f>
        <v>0</v>
      </c>
      <c r="U72" s="16">
        <f>'[7]Прибирання прибуд терит.'!AG72+'[2]по будинку'!U72+'[3]по будинку'!T72+'[4]по будинку'!T72+'[5]по будинку'!T72+'[6]по будинку'!T72</f>
        <v>0</v>
      </c>
      <c r="V72" s="14">
        <f t="shared" si="42"/>
        <v>0</v>
      </c>
      <c r="W72" s="14">
        <f t="shared" si="43"/>
        <v>0</v>
      </c>
      <c r="X72" s="16">
        <f>'[7]Вивезення та знешкодження ТПВ'!H74+'[2]по будинку'!X72+'[3]по будинку'!W72+'[4]по будинку'!W72+'[5]по будинку'!W72</f>
        <v>550.70399999999995</v>
      </c>
      <c r="Y72" s="14">
        <f>'[7]Вивезення та знешкодження ТПВ'!V74+'[2]по будинку'!Y72+'[3]по будинку'!X72+'[4]по будинку'!X72+'[5]по будинку'!X72</f>
        <v>632.11351854359521</v>
      </c>
      <c r="Z72" s="14">
        <v>0</v>
      </c>
      <c r="AA72" s="14">
        <f t="shared" si="44"/>
        <v>81.409518543595254</v>
      </c>
      <c r="AB72" s="14">
        <f>'[7]Приб підвал, тех.поверхів,покр '!H74+'[2]по будинку'!AB72+'[3]по будинку'!AA72+'[4]по будинку'!AA72+'[5]по будинку'!AA72+'[6]по будинку'!AA72</f>
        <v>0</v>
      </c>
      <c r="AC72" s="16">
        <f>'[7]Приб підвал, тех.поверхів,покр '!Q74+'[2]по будинку'!AC72+'[3]по будинку'!AB72+'[4]по будинку'!AB72+'[5]по будинку'!AB72+'[6]по будинку'!AB72</f>
        <v>0</v>
      </c>
      <c r="AD72" s="14">
        <f t="shared" si="45"/>
        <v>0</v>
      </c>
      <c r="AE72" s="14">
        <v>0</v>
      </c>
      <c r="AF72" s="14">
        <f>'[7]ТО ліфтів'!H74+'[2]по будинку'!AF72+'[3]по будинку'!AE72+'[4]по будинку'!AE72+'[5]по будинку'!AE72+'[6]по будинку'!AE72</f>
        <v>0</v>
      </c>
      <c r="AG72" s="14">
        <f>'[7]ТО ліфтів'!Q74+'[2]по будинку'!AG72+'[3]по будинку'!AF72+'[4]по будинку'!AF72+'[5]по будинку'!AF72+'[6]по будинку'!AF72</f>
        <v>0</v>
      </c>
      <c r="AH72" s="14">
        <f t="shared" si="46"/>
        <v>0</v>
      </c>
      <c r="AI72" s="14">
        <f t="shared" si="47"/>
        <v>0</v>
      </c>
      <c r="AJ72" s="14">
        <f>'[7]Обслуг. дисп.'!H74+'[2]по будинку'!AJ72+'[3]по будинку'!AI72+'[4]по будинку'!AI72+'[5]по будинку'!AI72+'[6]по будинку'!AI72</f>
        <v>0</v>
      </c>
      <c r="AK72" s="14">
        <f>'[7]Обслуг. дисп.'!O74+'[2]по будинку'!AK72+'[3]по будинку'!AJ72+'[4]по будинку'!AJ72+'[5]по будинку'!AJ72+'[6]по будинку'!AJ72</f>
        <v>0</v>
      </c>
      <c r="AL72" s="14">
        <f t="shared" si="48"/>
        <v>0</v>
      </c>
      <c r="AM72" s="16">
        <f t="shared" si="49"/>
        <v>0</v>
      </c>
      <c r="AN72" s="14">
        <f>'[7]ТО внутр. буд.сист'!H72+'[2]по будинку'!AN72+'[3]по будинку'!AM72+'[4]по будинку'!AM72+'[5]по будинку'!AM72+'[6]по будинку'!AM72</f>
        <v>174.89472000000001</v>
      </c>
      <c r="AO72" s="14">
        <f>'[7]ТО внутр. буд.сист'!W72+'[2]по будинку'!AO72+'[3]по будинку'!AN72+'[4]по будинку'!AN72+'[5]по будинку'!AN72+'[6]по будинку'!AN72</f>
        <v>107.29318962309654</v>
      </c>
      <c r="AP72" s="14">
        <f t="shared" si="50"/>
        <v>67.601530376903469</v>
      </c>
      <c r="AQ72" s="14">
        <v>0</v>
      </c>
      <c r="AR72" s="14">
        <f>[7]Дератизація!H73+'[2]по будинку'!AR72+'[3]по будинку'!AQ72+'[4]по будинку'!AQ72+'[5]по будинку'!AQ72+'[6]по будинку'!AQ72</f>
        <v>0</v>
      </c>
      <c r="AS72" s="14">
        <f>[7]Дератизація!O73+'[2]по будинку'!AS72+'[3]по будинку'!AR72+'[4]по будинку'!AR72+'[5]по будинку'!AR72+'[6]по будинку'!AR72</f>
        <v>0</v>
      </c>
      <c r="AT72" s="14">
        <f t="shared" si="51"/>
        <v>0</v>
      </c>
      <c r="AU72" s="14">
        <f t="shared" si="52"/>
        <v>0</v>
      </c>
      <c r="AV72" s="14">
        <f>[7]Дезінсекція!H74+'[2]по будинку'!AV72+'[3]по будинку'!AU72+'[4]по будинку'!AU72+'[5]по будинку'!AU72+'[6]по будинку'!AU72</f>
        <v>0</v>
      </c>
      <c r="AW72" s="14">
        <f>[7]Дезінсекція!O74+'[2]по будинку'!AW72+'[3]по будинку'!AV72+'[4]по будинку'!AV72+'[5]по будинку'!AV72+'[6]по будинку'!AV72</f>
        <v>0</v>
      </c>
      <c r="AX72" s="14">
        <f t="shared" si="53"/>
        <v>0</v>
      </c>
      <c r="AY72" s="14">
        <v>0</v>
      </c>
      <c r="AZ72" s="14">
        <f>'[7]Обслуг. ДВК'!H74+'[2]по будинку'!AZ72+'[3]по будинку'!AY72+'[4]по будинку'!AY72+'[5]по будинку'!AY72+'[6]по будинку'!AY72</f>
        <v>97.722239999999999</v>
      </c>
      <c r="BA72" s="14">
        <f>'[7]Обслуг. ДВК'!Q74+'[2]по будинку'!BA72+'[3]по будинку'!AZ72+'[4]по будинку'!AZ72+'[5]по будинку'!AZ72+'[6]по будинку'!AZ72</f>
        <v>0</v>
      </c>
      <c r="BB72" s="14">
        <f t="shared" si="54"/>
        <v>97.722239999999999</v>
      </c>
      <c r="BC72" s="14">
        <v>0</v>
      </c>
      <c r="BD72" s="14">
        <f>'[7]ТО мереж електропост.'!H75+'[2]по будинку'!BD72+'[3]по будинку'!BC72+'[4]по будинку'!BC72+'[5]по будинку'!BC72+'[6]по будинку'!BC72</f>
        <v>0</v>
      </c>
      <c r="BE72" s="16">
        <f>'[7]ТО мереж електропост.'!P75+'[2]по будинку'!BE72+'[3]по будинку'!BD72+'[4]по будинку'!BD72+'[5]по будинку'!BD72+'[6]по будинку'!BD72</f>
        <v>0</v>
      </c>
      <c r="BF72" s="14">
        <f t="shared" si="55"/>
        <v>0</v>
      </c>
      <c r="BG72" s="14">
        <v>0</v>
      </c>
      <c r="BH72" s="14">
        <f>'[7]ПР констр.'!H74+'[2]по будинку'!BH72+'[3]по будинку'!BG72+'[4]по будинку'!BG72+'[5]по будинку'!BG72+'[6]по будинку'!BG72</f>
        <v>528.91608000000008</v>
      </c>
      <c r="BI72" s="14">
        <f>'[7]ПР констр.'!BT74+'[2]по будинку'!BI72+'[3]по будинку'!BH72+'[4]по будинку'!BH72+'[5]по будинку'!BH72+'[6]по будинку'!BH72</f>
        <v>0</v>
      </c>
      <c r="BJ72" s="14">
        <f t="shared" si="56"/>
        <v>528.91608000000008</v>
      </c>
      <c r="BK72" s="14">
        <v>0</v>
      </c>
      <c r="BL72" s="14">
        <f>'[7]Прибирання та вивезення снігу'!H73+'[2]по будинку'!BL72+'[3]по будинку'!BK72+'[4]по будинку'!BK72+'[5]по будинку'!BK72+'[6]по будинку'!BK72</f>
        <v>0</v>
      </c>
      <c r="BM72" s="14">
        <f>'[7]Прибирання та вивезення снігу'!R73+'[2]по будинку'!BM72+'[3]по будинку'!BL72+'[4]по будинку'!BL72+'[5]по будинку'!BL72+'[6]по будинку'!BL72</f>
        <v>0</v>
      </c>
      <c r="BN72" s="14">
        <f t="shared" si="57"/>
        <v>0</v>
      </c>
      <c r="BO72" s="14">
        <f t="shared" si="58"/>
        <v>0</v>
      </c>
      <c r="BP72" s="14">
        <f>'[7]експлуатація номерних знаків'!H74+'[2]по будинку'!BP72+'[3]по будинку'!BO72+'[4]по будинку'!BO72+'[5]по будинку'!BO72+'[6]по будинку'!BO72</f>
        <v>0</v>
      </c>
      <c r="BQ72" s="14">
        <f>'[7]експлуатація номерних знаків'!P74+'[2]по будинку'!BQ72+'[3]по будинку'!BP72+'[4]по будинку'!BP72+'[5]по будинку'!BP72+'[6]по будинку'!BP72</f>
        <v>0</v>
      </c>
      <c r="BR72" s="19">
        <f t="shared" si="59"/>
        <v>0</v>
      </c>
      <c r="BS72" s="19">
        <v>0</v>
      </c>
      <c r="BT72" s="14">
        <f>'[7]Освітлення місць загального кор'!H74+'[2]по будинку'!BT72+'[3]по будинку'!BS72+'[4]по будинку'!BS72+'[5]по будинку'!BS72+'[6]по будинку'!BS72</f>
        <v>0</v>
      </c>
      <c r="BU72" s="14">
        <f>'[7]Освітлення місць загального кор'!Q74+'[2]по будинку'!BU72+'[3]по будинку'!BT72+'[4]по будинку'!BT72+'[5]по будинку'!BT72+'[6]по будинку'!BT72</f>
        <v>0</v>
      </c>
      <c r="BV72" s="14">
        <f t="shared" si="60"/>
        <v>0</v>
      </c>
      <c r="BW72" s="16">
        <f t="shared" si="61"/>
        <v>0</v>
      </c>
      <c r="BX72" s="14">
        <f>'[7]Енергопостачання ліфтів'!H74+'[2]по будинку'!BX72+'[3]по будинку'!BW72+'[4]по будинку'!BW72+'[5]по будинку'!BW72+'[6]по будинку'!BW72</f>
        <v>0</v>
      </c>
      <c r="BY72" s="14">
        <f>'[7]Енергопостачання ліфтів'!P74+'[2]по будинку'!BY72+'[3]по будинку'!BX72+'[4]по будинку'!BX72+'[5]по будинку'!BX72+'[6]по будинку'!BX72</f>
        <v>0</v>
      </c>
      <c r="BZ72" s="14">
        <f t="shared" si="62"/>
        <v>0</v>
      </c>
      <c r="CA72" s="27">
        <f t="shared" si="63"/>
        <v>0</v>
      </c>
      <c r="CB72" s="30">
        <f t="shared" si="64"/>
        <v>1352.23704</v>
      </c>
      <c r="CC72" s="19">
        <f t="shared" si="65"/>
        <v>739.40670816669171</v>
      </c>
      <c r="CD72" s="14">
        <f t="shared" si="66"/>
        <v>612.83033183330826</v>
      </c>
      <c r="CE72" s="27">
        <v>0</v>
      </c>
      <c r="CF72" s="52">
        <f t="shared" si="67"/>
        <v>0.54680258438024421</v>
      </c>
    </row>
    <row r="73" spans="1:84" ht="17.100000000000001" customHeight="1" x14ac:dyDescent="0.2">
      <c r="A73" s="17">
        <v>68</v>
      </c>
      <c r="B73" s="33" t="s">
        <v>70</v>
      </c>
      <c r="C73" s="34">
        <v>10</v>
      </c>
      <c r="D73" s="18">
        <f t="shared" si="39"/>
        <v>160.70000000000002</v>
      </c>
      <c r="E73" s="13">
        <f>('[1]по будинку'!E73+'[2]по будинку'!E73+'[3]по будинку'!E73+'[4]по будинку'!E73+'[5]по будинку'!E73+'[6]по будинку'!E73)/6</f>
        <v>0</v>
      </c>
      <c r="F73" s="4">
        <f>('[7]Всі послуги'!E75+'[2]по будинку'!F73+'[3]по будинку'!F73+'[4]по будинку'!F73+'[5]по будинку'!F73+'[6]по будинку'!F73)/6</f>
        <v>160.70000000000002</v>
      </c>
      <c r="G73" s="38">
        <v>0.65100000000000002</v>
      </c>
      <c r="H73" s="14">
        <f>'[1]по будинку'!H73+'[2]по будинку'!H73+'[3]по будинку'!H73</f>
        <v>313.84709999999995</v>
      </c>
      <c r="I73" s="14">
        <f>('[7]Всі послуги'!F75+'[2]по будинку'!I73+'[3]по будинку'!I73+'[4]по будинку'!I73+'[5]по будинку'!I73+'[6]по будинку'!I73)/6</f>
        <v>0</v>
      </c>
      <c r="J73" s="38">
        <v>0.65100000000000002</v>
      </c>
      <c r="K73" s="48"/>
      <c r="L73" s="14">
        <f>'[1]по будинку'!K73+'[2]по будинку'!L73+'[3]по будинку'!K73</f>
        <v>0</v>
      </c>
      <c r="M73" s="20">
        <v>0</v>
      </c>
      <c r="N73" s="14">
        <f>'[1]по будинку'!M73+'[2]по будинку'!N73+'[3]по будинку'!M73</f>
        <v>0</v>
      </c>
      <c r="O73" s="19">
        <v>0</v>
      </c>
      <c r="P73" s="16">
        <f>'[7]Прибирання сходових кліто'!H74+'[2]по будинку'!P73+'[3]по будинку'!O73+'[4]по будинку'!O73+'[5]по будинку'!O73+'[6]по будинку'!O73</f>
        <v>0</v>
      </c>
      <c r="Q73" s="16">
        <f>'[7]Прибирання сходових кліто'!Y74+'[2]по будинку'!Q73+'[3]по будинку'!P73+'[4]по будинку'!P73+'[5]по будинку'!P73+'[6]по будинку'!P73</f>
        <v>0</v>
      </c>
      <c r="R73" s="14">
        <f t="shared" si="40"/>
        <v>0</v>
      </c>
      <c r="S73" s="14">
        <f t="shared" si="41"/>
        <v>0</v>
      </c>
      <c r="T73" s="14">
        <f>'[7]Прибирання прибуд терит.'!H73+'[2]по будинку'!T73+'[3]по будинку'!S73+'[4]по будинку'!S73+'[5]по будинку'!S73+'[6]по будинку'!S73</f>
        <v>0</v>
      </c>
      <c r="U73" s="16">
        <f>'[7]Прибирання прибуд терит.'!AG73+'[2]по будинку'!U73+'[3]по будинку'!T73+'[4]по будинку'!T73+'[5]по будинку'!T73+'[6]по будинку'!T73</f>
        <v>0</v>
      </c>
      <c r="V73" s="14">
        <f t="shared" si="42"/>
        <v>0</v>
      </c>
      <c r="W73" s="14">
        <f t="shared" si="43"/>
        <v>0</v>
      </c>
      <c r="X73" s="16">
        <f>'[7]Вивезення та знешкодження ТПВ'!H75+'[2]по будинку'!X73+'[3]по будинку'!W73+'[4]по будинку'!W73+'[5]по будинку'!W73</f>
        <v>253.90600000000001</v>
      </c>
      <c r="Y73" s="14">
        <f>'[7]Вивезення та знешкодження ТПВ'!V75+'[2]по будинку'!Y73+'[3]по будинку'!X73+'[4]по будинку'!X73+'[5]по будинку'!X73</f>
        <v>291.68370336240167</v>
      </c>
      <c r="Z73" s="14">
        <v>0</v>
      </c>
      <c r="AA73" s="14">
        <f t="shared" si="44"/>
        <v>37.777703362401667</v>
      </c>
      <c r="AB73" s="14">
        <f>'[7]Приб підвал, тех.поверхів,покр '!H75+'[2]по будинку'!AB73+'[3]по будинку'!AA73+'[4]по будинку'!AA73+'[5]по будинку'!AA73+'[6]по будинку'!AA73</f>
        <v>0</v>
      </c>
      <c r="AC73" s="16">
        <f>'[7]Приб підвал, тех.поверхів,покр '!Q75+'[2]по будинку'!AC73+'[3]по будинку'!AB73+'[4]по будинку'!AB73+'[5]по будинку'!AB73+'[6]по будинку'!AB73</f>
        <v>0</v>
      </c>
      <c r="AD73" s="14">
        <f t="shared" si="45"/>
        <v>0</v>
      </c>
      <c r="AE73" s="14">
        <v>0</v>
      </c>
      <c r="AF73" s="14">
        <f>'[7]ТО ліфтів'!H75+'[2]по будинку'!AF73+'[3]по будинку'!AE73+'[4]по будинку'!AE73+'[5]по будинку'!AE73+'[6]по будинку'!AE73</f>
        <v>0</v>
      </c>
      <c r="AG73" s="14">
        <f>'[7]ТО ліфтів'!Q75+'[2]по будинку'!AG73+'[3]по будинку'!AF73+'[4]по будинку'!AF73+'[5]по будинку'!AF73+'[6]по будинку'!AF73</f>
        <v>0</v>
      </c>
      <c r="AH73" s="14">
        <f t="shared" si="46"/>
        <v>0</v>
      </c>
      <c r="AI73" s="14">
        <f t="shared" si="47"/>
        <v>0</v>
      </c>
      <c r="AJ73" s="14">
        <f>'[7]Обслуг. дисп.'!H75+'[2]по будинку'!AJ73+'[3]по будинку'!AI73+'[4]по будинку'!AI73+'[5]по будинку'!AI73+'[6]по будинку'!AI73</f>
        <v>0</v>
      </c>
      <c r="AK73" s="14">
        <f>'[7]Обслуг. дисп.'!O75+'[2]по будинку'!AK73+'[3]по будинку'!AJ73+'[4]по будинку'!AJ73+'[5]по будинку'!AJ73+'[6]по будинку'!AJ73</f>
        <v>0</v>
      </c>
      <c r="AL73" s="14">
        <f t="shared" si="48"/>
        <v>0</v>
      </c>
      <c r="AM73" s="16">
        <f t="shared" si="49"/>
        <v>0</v>
      </c>
      <c r="AN73" s="14">
        <f>'[7]ТО внутр. буд.сист'!H73+'[2]по будинку'!AN73+'[3]по будинку'!AM73+'[4]по будинку'!AM73+'[5]по будинку'!AM73+'[6]по будинку'!AM73</f>
        <v>0</v>
      </c>
      <c r="AO73" s="14">
        <f>'[7]ТО внутр. буд.сист'!W73+'[2]по будинку'!AO73+'[3]по будинку'!AN73+'[4]по будинку'!AN73+'[5]по будинку'!AN73+'[6]по будинку'!AN73</f>
        <v>0</v>
      </c>
      <c r="AP73" s="14">
        <f t="shared" si="50"/>
        <v>0</v>
      </c>
      <c r="AQ73" s="14">
        <f t="shared" ref="AQ73:AQ127" si="68">AO73-AN73</f>
        <v>0</v>
      </c>
      <c r="AR73" s="14">
        <f>[7]Дератизація!H74+'[2]по будинку'!AR73+'[3]по будинку'!AQ73+'[4]по будинку'!AQ73+'[5]по будинку'!AQ73+'[6]по будинку'!AQ73</f>
        <v>0</v>
      </c>
      <c r="AS73" s="14">
        <f>[7]Дератизація!O74+'[2]по будинку'!AS73+'[3]по будинку'!AR73+'[4]по будинку'!AR73+'[5]по будинку'!AR73+'[6]по будинку'!AR73</f>
        <v>0</v>
      </c>
      <c r="AT73" s="14">
        <f t="shared" si="51"/>
        <v>0</v>
      </c>
      <c r="AU73" s="14">
        <f t="shared" si="52"/>
        <v>0</v>
      </c>
      <c r="AV73" s="14">
        <f>[7]Дезінсекція!H75+'[2]по будинку'!AV73+'[3]по будинку'!AU73+'[4]по будинку'!AU73+'[5]по будинку'!AU73+'[6]по будинку'!AU73</f>
        <v>0</v>
      </c>
      <c r="AW73" s="14">
        <f>[7]Дезінсекція!O75+'[2]по будинку'!AW73+'[3]по будинку'!AV73+'[4]по будинку'!AV73+'[5]по будинку'!AV73+'[6]по будинку'!AV73</f>
        <v>0</v>
      </c>
      <c r="AX73" s="14">
        <f t="shared" si="53"/>
        <v>0</v>
      </c>
      <c r="AY73" s="14">
        <v>0</v>
      </c>
      <c r="AZ73" s="14">
        <f>'[7]Обслуг. ДВК'!H75+'[2]по будинку'!AZ73+'[3]по будинку'!AY73+'[4]по будинку'!AY73+'[5]по будинку'!AY73+'[6]по будинку'!AY73</f>
        <v>32.9435</v>
      </c>
      <c r="BA73" s="14">
        <f>'[7]Обслуг. ДВК'!Q75+'[2]по будинку'!BA73+'[3]по будинку'!AZ73+'[4]по будинку'!AZ73+'[5]по будинку'!AZ73+'[6]по будинку'!AZ73</f>
        <v>100.86504887887486</v>
      </c>
      <c r="BB73" s="14">
        <v>0</v>
      </c>
      <c r="BC73" s="14">
        <f>BA73-AZ73</f>
        <v>67.921548878874859</v>
      </c>
      <c r="BD73" s="14">
        <f>'[7]ТО мереж електропост.'!H76+'[2]по будинку'!BD73+'[3]по будинку'!BC73+'[4]по будинку'!BC73+'[5]по будинку'!BC73+'[6]по будинку'!BC73</f>
        <v>0</v>
      </c>
      <c r="BE73" s="16">
        <f>'[7]ТО мереж електропост.'!P76+'[2]по будинку'!BE73+'[3]по будинку'!BD73+'[4]по будинку'!BD73+'[5]по будинку'!BD73+'[6]по будинку'!BD73</f>
        <v>0</v>
      </c>
      <c r="BF73" s="14">
        <f t="shared" si="55"/>
        <v>0</v>
      </c>
      <c r="BG73" s="14">
        <f t="shared" ref="BG73:BG74" si="69">BE73-BD73</f>
        <v>0</v>
      </c>
      <c r="BH73" s="14">
        <f>'[7]ПР констр.'!H75+'[2]по будинку'!BH73+'[3]по будинку'!BG73+'[4]по будинку'!BG73+'[5]по будинку'!BG73+'[6]по будинку'!BG73</f>
        <v>304.76754999999997</v>
      </c>
      <c r="BI73" s="14">
        <f>'[7]ПР констр.'!BT75+'[2]по будинку'!BI73+'[3]по будинку'!BH73+'[4]по будинку'!BH73+'[5]по будинку'!BH73+'[6]по будинку'!BH73</f>
        <v>0</v>
      </c>
      <c r="BJ73" s="14">
        <f t="shared" si="56"/>
        <v>304.76754999999997</v>
      </c>
      <c r="BK73" s="14">
        <v>0</v>
      </c>
      <c r="BL73" s="14">
        <f>'[7]Прибирання та вивезення снігу'!H74+'[2]по будинку'!BL73+'[3]по будинку'!BK73+'[4]по будинку'!BK73+'[5]по будинку'!BK73+'[6]по будинку'!BK73</f>
        <v>0</v>
      </c>
      <c r="BM73" s="14">
        <f>'[7]Прибирання та вивезення снігу'!R74+'[2]по будинку'!BM73+'[3]по будинку'!BL73+'[4]по будинку'!BL73+'[5]по будинку'!BL73+'[6]по будинку'!BL73</f>
        <v>0</v>
      </c>
      <c r="BN73" s="14">
        <f t="shared" si="57"/>
        <v>0</v>
      </c>
      <c r="BO73" s="14">
        <f t="shared" si="58"/>
        <v>0</v>
      </c>
      <c r="BP73" s="14">
        <f>'[7]експлуатація номерних знаків'!H75+'[2]по будинку'!BP73+'[3]по будинку'!BO73+'[4]по будинку'!BO73+'[5]по будинку'!BO73+'[6]по будинку'!BO73</f>
        <v>0</v>
      </c>
      <c r="BQ73" s="14">
        <f>'[7]експлуатація номерних знаків'!P75+'[2]по будинку'!BQ73+'[3]по будинку'!BP73+'[4]по будинку'!BP73+'[5]по будинку'!BP73+'[6]по будинку'!BP73</f>
        <v>0</v>
      </c>
      <c r="BR73" s="19">
        <f t="shared" si="59"/>
        <v>0</v>
      </c>
      <c r="BS73" s="19">
        <v>0</v>
      </c>
      <c r="BT73" s="14">
        <f>'[7]Освітлення місць загального кор'!H75+'[2]по будинку'!BT73+'[3]по будинку'!BS73+'[4]по будинку'!BS73+'[5]по будинку'!BS73+'[6]по будинку'!BS73</f>
        <v>0</v>
      </c>
      <c r="BU73" s="14">
        <f>'[7]Освітлення місць загального кор'!Q75+'[2]по будинку'!BU73+'[3]по будинку'!BT73+'[4]по будинку'!BT73+'[5]по будинку'!BT73+'[6]по будинку'!BT73</f>
        <v>0</v>
      </c>
      <c r="BV73" s="14">
        <f t="shared" si="60"/>
        <v>0</v>
      </c>
      <c r="BW73" s="16">
        <f t="shared" si="61"/>
        <v>0</v>
      </c>
      <c r="BX73" s="14">
        <f>'[7]Енергопостачання ліфтів'!H75+'[2]по будинку'!BX73+'[3]по будинку'!BW73+'[4]по будинку'!BW73+'[5]по будинку'!BW73+'[6]по будинку'!BW73</f>
        <v>0</v>
      </c>
      <c r="BY73" s="14">
        <f>'[7]Енергопостачання ліфтів'!P75+'[2]по будинку'!BY73+'[3]по будинку'!BX73+'[4]по будинку'!BX73+'[5]по будинку'!BX73+'[6]по будинку'!BX73</f>
        <v>0</v>
      </c>
      <c r="BZ73" s="14">
        <f t="shared" si="62"/>
        <v>0</v>
      </c>
      <c r="CA73" s="27">
        <f t="shared" si="63"/>
        <v>0</v>
      </c>
      <c r="CB73" s="30">
        <f t="shared" si="64"/>
        <v>591.61705000000006</v>
      </c>
      <c r="CC73" s="19">
        <f t="shared" si="65"/>
        <v>392.54875224127653</v>
      </c>
      <c r="CD73" s="14">
        <f t="shared" si="66"/>
        <v>199.06829775872353</v>
      </c>
      <c r="CE73" s="27">
        <v>0</v>
      </c>
      <c r="CF73" s="52">
        <f t="shared" si="67"/>
        <v>0.66351832193016835</v>
      </c>
    </row>
    <row r="74" spans="1:84" ht="17.100000000000001" customHeight="1" x14ac:dyDescent="0.2">
      <c r="A74" s="17">
        <v>69</v>
      </c>
      <c r="B74" s="33" t="s">
        <v>71</v>
      </c>
      <c r="C74" s="34">
        <v>12</v>
      </c>
      <c r="D74" s="18">
        <f t="shared" si="39"/>
        <v>260.09999999999997</v>
      </c>
      <c r="E74" s="13">
        <f>('[1]по будинку'!E74+'[2]по будинку'!E74+'[3]по будинку'!E74+'[4]по будинку'!E74+'[5]по будинку'!E74+'[6]по будинку'!E74)/6</f>
        <v>0</v>
      </c>
      <c r="F74" s="4">
        <f>('[7]Всі послуги'!E76+'[2]по будинку'!F74+'[3]по будинку'!F74+'[4]по будинку'!F74+'[5]по будинку'!F74+'[6]по будинку'!F74)/6</f>
        <v>260.09999999999997</v>
      </c>
      <c r="G74" s="38">
        <v>0.79</v>
      </c>
      <c r="H74" s="14">
        <f>'[1]по будинку'!H74+'[2]по будинку'!H74+'[3]по будинку'!H74</f>
        <v>616.43700000000001</v>
      </c>
      <c r="I74" s="14">
        <f>('[7]Всі послуги'!F76+'[2]по будинку'!I74+'[3]по будинку'!I74+'[4]по будинку'!I74+'[5]по будинку'!I74+'[6]по будинку'!I74)/6</f>
        <v>0</v>
      </c>
      <c r="J74" s="38">
        <v>0.79</v>
      </c>
      <c r="K74" s="48"/>
      <c r="L74" s="14">
        <f>'[1]по будинку'!K74+'[2]по будинку'!L74+'[3]по будинку'!K74</f>
        <v>0</v>
      </c>
      <c r="M74" s="20">
        <v>0</v>
      </c>
      <c r="N74" s="14">
        <f>'[1]по будинку'!M74+'[2]по будинку'!N74+'[3]по будинку'!M74</f>
        <v>0</v>
      </c>
      <c r="O74" s="19">
        <v>0</v>
      </c>
      <c r="P74" s="16">
        <f>'[7]Прибирання сходових кліто'!H75+'[2]по будинку'!P74+'[3]по будинку'!O74+'[4]по будинку'!O74+'[5]по будинку'!O74+'[6]по будинку'!O74</f>
        <v>0</v>
      </c>
      <c r="Q74" s="16">
        <f>'[7]Прибирання сходових кліто'!Y75+'[2]по будинку'!Q74+'[3]по будинку'!P74+'[4]по будинку'!P74+'[5]по будинку'!P74+'[6]по будинку'!P74</f>
        <v>0</v>
      </c>
      <c r="R74" s="14">
        <f t="shared" si="40"/>
        <v>0</v>
      </c>
      <c r="S74" s="14">
        <f t="shared" si="41"/>
        <v>0</v>
      </c>
      <c r="T74" s="14">
        <f>'[7]Прибирання прибуд терит.'!H74+'[2]по будинку'!T74+'[3]по будинку'!S74+'[4]по будинку'!S74+'[5]по будинку'!S74+'[6]по будинку'!S74</f>
        <v>0</v>
      </c>
      <c r="U74" s="16">
        <f>'[7]Прибирання прибуд терит.'!AG74+'[2]по будинку'!U74+'[3]по будинку'!T74+'[4]по будинку'!T74+'[5]по будинку'!T74+'[6]по будинку'!T74</f>
        <v>0</v>
      </c>
      <c r="V74" s="14">
        <f t="shared" si="42"/>
        <v>0</v>
      </c>
      <c r="W74" s="14">
        <f t="shared" si="43"/>
        <v>0</v>
      </c>
      <c r="X74" s="16">
        <f>'[7]Вивезення та знешкодження ТПВ'!H76+'[2]по будинку'!X74+'[3]по будинку'!W74+'[4]по будинку'!W74+'[5]по будинку'!W74</f>
        <v>423.96300000000002</v>
      </c>
      <c r="Y74" s="14">
        <f>'[7]Вивезення та знешкодження ТПВ'!V76+'[2]по будинку'!Y74+'[3]по будинку'!X74+'[4]по будинку'!X74+'[5]по будинку'!X74</f>
        <v>253.0636825828845</v>
      </c>
      <c r="Z74" s="14">
        <f t="shared" ref="Z74:Z114" si="70">X74-Y74</f>
        <v>170.89931741711553</v>
      </c>
      <c r="AA74" s="14">
        <v>0</v>
      </c>
      <c r="AB74" s="14">
        <f>'[7]Приб підвал, тех.поверхів,покр '!H76+'[2]по будинку'!AB74+'[3]по будинку'!AA74+'[4]по будинку'!AA74+'[5]по будинку'!AA74+'[6]по будинку'!AA74</f>
        <v>0</v>
      </c>
      <c r="AC74" s="16">
        <f>'[7]Приб підвал, тех.поверхів,покр '!Q76+'[2]по будинку'!AC74+'[3]по будинку'!AB74+'[4]по будинку'!AB74+'[5]по будинку'!AB74+'[6]по будинку'!AB74</f>
        <v>0</v>
      </c>
      <c r="AD74" s="14">
        <f t="shared" si="45"/>
        <v>0</v>
      </c>
      <c r="AE74" s="14">
        <v>0</v>
      </c>
      <c r="AF74" s="14">
        <f>'[7]ТО ліфтів'!H76+'[2]по будинку'!AF74+'[3]по будинку'!AE74+'[4]по будинку'!AE74+'[5]по будинку'!AE74+'[6]по будинку'!AE74</f>
        <v>0</v>
      </c>
      <c r="AG74" s="14">
        <f>'[7]ТО ліфтів'!Q76+'[2]по будинку'!AG74+'[3]по будинку'!AF74+'[4]по будинку'!AF74+'[5]по будинку'!AF74+'[6]по будинку'!AF74</f>
        <v>0</v>
      </c>
      <c r="AH74" s="14">
        <f t="shared" si="46"/>
        <v>0</v>
      </c>
      <c r="AI74" s="14">
        <f t="shared" si="47"/>
        <v>0</v>
      </c>
      <c r="AJ74" s="14">
        <f>'[7]Обслуг. дисп.'!H76+'[2]по будинку'!AJ74+'[3]по будинку'!AI74+'[4]по будинку'!AI74+'[5]по будинку'!AI74+'[6]по будинку'!AI74</f>
        <v>0</v>
      </c>
      <c r="AK74" s="14">
        <f>'[7]Обслуг. дисп.'!O76+'[2]по будинку'!AK74+'[3]по будинку'!AJ74+'[4]по будинку'!AJ74+'[5]по будинку'!AJ74+'[6]по будинку'!AJ74</f>
        <v>0</v>
      </c>
      <c r="AL74" s="14">
        <f t="shared" si="48"/>
        <v>0</v>
      </c>
      <c r="AM74" s="16">
        <f t="shared" si="49"/>
        <v>0</v>
      </c>
      <c r="AN74" s="14">
        <f>'[7]ТО внутр. буд.сист'!H74+'[2]по будинку'!AN74+'[3]по будинку'!AM74+'[4]по будинку'!AM74+'[5]по будинку'!AM74+'[6]по будинку'!AM74</f>
        <v>0</v>
      </c>
      <c r="AO74" s="14">
        <f>'[7]ТО внутр. буд.сист'!W74+'[2]по будинку'!AO74+'[3]по будинку'!AN74+'[4]по будинку'!AN74+'[5]по будинку'!AN74+'[6]по будинку'!AN74</f>
        <v>0</v>
      </c>
      <c r="AP74" s="14">
        <f t="shared" si="50"/>
        <v>0</v>
      </c>
      <c r="AQ74" s="14">
        <f t="shared" si="68"/>
        <v>0</v>
      </c>
      <c r="AR74" s="14">
        <f>[7]Дератизація!H75+'[2]по будинку'!AR74+'[3]по будинку'!AQ74+'[4]по будинку'!AQ74+'[5]по будинку'!AQ74+'[6]по будинку'!AQ74</f>
        <v>0</v>
      </c>
      <c r="AS74" s="14">
        <f>[7]Дератизація!O75+'[2]по будинку'!AS74+'[3]по будинку'!AR74+'[4]по будинку'!AR74+'[5]по будинку'!AR74+'[6]по будинку'!AR74</f>
        <v>0</v>
      </c>
      <c r="AT74" s="14">
        <f t="shared" si="51"/>
        <v>0</v>
      </c>
      <c r="AU74" s="14">
        <f t="shared" si="52"/>
        <v>0</v>
      </c>
      <c r="AV74" s="14">
        <f>[7]Дезінсекція!H76+'[2]по будинку'!AV74+'[3]по будинку'!AU74+'[4]по будинку'!AU74+'[5]по будинку'!AU74+'[6]по будинку'!AU74</f>
        <v>0</v>
      </c>
      <c r="AW74" s="14">
        <f>[7]Дезінсекція!O76+'[2]по будинку'!AW74+'[3]по будинку'!AV74+'[4]по будинку'!AV74+'[5]по будинку'!AV74+'[6]по будинку'!AV74</f>
        <v>0</v>
      </c>
      <c r="AX74" s="14">
        <f t="shared" si="53"/>
        <v>0</v>
      </c>
      <c r="AY74" s="14">
        <v>0</v>
      </c>
      <c r="AZ74" s="14">
        <f>'[7]Обслуг. ДВК'!H76+'[2]по будинку'!AZ74+'[3]по будинку'!AY74+'[4]по будинку'!AY74+'[5]по будинку'!AY74+'[6]по будинку'!AY74</f>
        <v>129.47778000000002</v>
      </c>
      <c r="BA74" s="14">
        <f>'[7]Обслуг. ДВК'!Q76+'[2]по будинку'!BA74+'[3]по будинку'!AZ74+'[4]по будинку'!AZ74+'[5]по будинку'!AZ74+'[6]по будинку'!AZ74</f>
        <v>431.56725436605723</v>
      </c>
      <c r="BB74" s="14">
        <v>0</v>
      </c>
      <c r="BC74" s="14">
        <f t="shared" ref="BC74:BC75" si="71">BA74-AZ74</f>
        <v>302.08947436605717</v>
      </c>
      <c r="BD74" s="14">
        <f>'[7]ТО мереж електропост.'!H77+'[2]по будинку'!BD74+'[3]по будинку'!BC74+'[4]по будинку'!BC74+'[5]по будинку'!BC74+'[6]по будинку'!BC74</f>
        <v>0</v>
      </c>
      <c r="BE74" s="16">
        <f>'[7]ТО мереж електропост.'!P77+'[2]по будинку'!BE74+'[3]по будинку'!BD74+'[4]по будинку'!BD74+'[5]по будинку'!BD74+'[6]по будинку'!BD74</f>
        <v>0</v>
      </c>
      <c r="BF74" s="14">
        <f t="shared" si="55"/>
        <v>0</v>
      </c>
      <c r="BG74" s="14">
        <f t="shared" si="69"/>
        <v>0</v>
      </c>
      <c r="BH74" s="14">
        <f>'[7]ПР констр.'!H76+'[2]по будинку'!BH74+'[3]по будинку'!BG74+'[4]по будинку'!BG74+'[5]по будинку'!BG74+'[6]по будинку'!BG74</f>
        <v>627.62130000000002</v>
      </c>
      <c r="BI74" s="14">
        <f>'[7]ПР констр.'!BT76+'[2]по будинку'!BI74+'[3]по будинку'!BH74+'[4]по будинку'!BH74+'[5]по будинку'!BH74+'[6]по будинку'!BH74</f>
        <v>0</v>
      </c>
      <c r="BJ74" s="14">
        <f t="shared" si="56"/>
        <v>627.62130000000002</v>
      </c>
      <c r="BK74" s="14">
        <v>0</v>
      </c>
      <c r="BL74" s="14">
        <f>'[7]Прибирання та вивезення снігу'!H75+'[2]по будинку'!BL74+'[3]по будинку'!BK74+'[4]по будинку'!BK74+'[5]по будинку'!BK74+'[6]по будинку'!BK74</f>
        <v>0</v>
      </c>
      <c r="BM74" s="14">
        <f>'[7]Прибирання та вивезення снігу'!R75+'[2]по будинку'!BM74+'[3]по будинку'!BL74+'[4]по будинку'!BL74+'[5]по будинку'!BL74+'[6]по будинку'!BL74</f>
        <v>0</v>
      </c>
      <c r="BN74" s="14">
        <f t="shared" si="57"/>
        <v>0</v>
      </c>
      <c r="BO74" s="14">
        <f t="shared" si="58"/>
        <v>0</v>
      </c>
      <c r="BP74" s="14">
        <f>'[7]експлуатація номерних знаків'!H76+'[2]по будинку'!BP74+'[3]по будинку'!BO74+'[4]по будинку'!BO74+'[5]по будинку'!BO74+'[6]по будинку'!BO74</f>
        <v>0</v>
      </c>
      <c r="BQ74" s="14">
        <f>'[7]експлуатація номерних знаків'!P76+'[2]по будинку'!BQ74+'[3]по будинку'!BP74+'[4]по будинку'!BP74+'[5]по будинку'!BP74+'[6]по будинку'!BP74</f>
        <v>0</v>
      </c>
      <c r="BR74" s="19">
        <f t="shared" si="59"/>
        <v>0</v>
      </c>
      <c r="BS74" s="19">
        <v>0</v>
      </c>
      <c r="BT74" s="14">
        <f>'[7]Освітлення місць загального кор'!H76+'[2]по будинку'!BT74+'[3]по будинку'!BS74+'[4]по будинку'!BS74+'[5]по будинку'!BS74+'[6]по будинку'!BS74</f>
        <v>0</v>
      </c>
      <c r="BU74" s="14">
        <f>'[7]Освітлення місць загального кор'!Q76+'[2]по будинку'!BU74+'[3]по будинку'!BT74+'[4]по будинку'!BT74+'[5]по будинку'!BT74+'[6]по будинку'!BT74</f>
        <v>0</v>
      </c>
      <c r="BV74" s="14">
        <f t="shared" si="60"/>
        <v>0</v>
      </c>
      <c r="BW74" s="16">
        <f t="shared" si="61"/>
        <v>0</v>
      </c>
      <c r="BX74" s="14">
        <f>'[7]Енергопостачання ліфтів'!H76+'[2]по будинку'!BX74+'[3]по будинку'!BW74+'[4]по будинку'!BW74+'[5]по будинку'!BW74+'[6]по будинку'!BW74</f>
        <v>0</v>
      </c>
      <c r="BY74" s="14">
        <f>'[7]Енергопостачання ліфтів'!P76+'[2]по будинку'!BY74+'[3]по будинку'!BX74+'[4]по будинку'!BX74+'[5]по будинку'!BX74+'[6]по будинку'!BX74</f>
        <v>0</v>
      </c>
      <c r="BZ74" s="14">
        <f t="shared" si="62"/>
        <v>0</v>
      </c>
      <c r="CA74" s="27">
        <f t="shared" si="63"/>
        <v>0</v>
      </c>
      <c r="CB74" s="30">
        <f t="shared" si="64"/>
        <v>1181.0620800000002</v>
      </c>
      <c r="CC74" s="19">
        <f t="shared" si="65"/>
        <v>684.63093694894178</v>
      </c>
      <c r="CD74" s="14">
        <f t="shared" si="66"/>
        <v>496.43114305105837</v>
      </c>
      <c r="CE74" s="27">
        <v>0</v>
      </c>
      <c r="CF74" s="52">
        <f t="shared" si="67"/>
        <v>0.5796739634117638</v>
      </c>
    </row>
    <row r="75" spans="1:84" ht="17.100000000000001" customHeight="1" x14ac:dyDescent="0.2">
      <c r="A75" s="11">
        <v>70</v>
      </c>
      <c r="B75" s="33" t="s">
        <v>72</v>
      </c>
      <c r="C75" s="34">
        <v>39</v>
      </c>
      <c r="D75" s="18">
        <f t="shared" si="39"/>
        <v>845</v>
      </c>
      <c r="E75" s="13">
        <f>('[1]по будинку'!E75+'[2]по будинку'!E75+'[3]по будинку'!E75+'[4]по будинку'!E75+'[5]по будинку'!E75+'[6]по будинку'!E75)/6</f>
        <v>0</v>
      </c>
      <c r="F75" s="4">
        <f>('[7]Всі послуги'!E77+'[2]по будинку'!F75+'[3]по будинку'!F75+'[4]по будинку'!F75+'[5]по будинку'!F75+'[6]по будинку'!F75)/6</f>
        <v>845</v>
      </c>
      <c r="G75" s="38">
        <v>3.2650000000000001</v>
      </c>
      <c r="H75" s="14">
        <f>'[1]по будинку'!H75+'[2]по будинку'!H75+'[3]по будинку'!H75</f>
        <v>8276.7750000000015</v>
      </c>
      <c r="I75" s="14">
        <f>('[7]Всі послуги'!F77+'[2]по будинку'!I75+'[3]по будинку'!I75+'[4]по будинку'!I75+'[5]по будинку'!I75+'[6]по будинку'!I75)/6</f>
        <v>0</v>
      </c>
      <c r="J75" s="38">
        <v>3.2650000000000001</v>
      </c>
      <c r="K75" s="48"/>
      <c r="L75" s="14">
        <f>'[1]по будинку'!K75+'[2]по будинку'!L75+'[3]по будинку'!K75</f>
        <v>0</v>
      </c>
      <c r="M75" s="20">
        <v>0</v>
      </c>
      <c r="N75" s="14">
        <f>'[1]по будинку'!M75+'[2]по будинку'!N75+'[3]по будинку'!M75</f>
        <v>0</v>
      </c>
      <c r="O75" s="19">
        <v>0</v>
      </c>
      <c r="P75" s="16">
        <f>'[7]Прибирання сходових кліто'!H76+'[2]по будинку'!P75+'[3]по будинку'!O75+'[4]по будинку'!O75+'[5]по будинку'!O75+'[6]по будинку'!O75</f>
        <v>0</v>
      </c>
      <c r="Q75" s="16">
        <f>'[7]Прибирання сходових кліто'!Y76+'[2]по будинку'!Q75+'[3]по будинку'!P75+'[4]по будинку'!P75+'[5]по будинку'!P75+'[6]по будинку'!P75</f>
        <v>0</v>
      </c>
      <c r="R75" s="14">
        <f t="shared" si="40"/>
        <v>0</v>
      </c>
      <c r="S75" s="14">
        <f t="shared" si="41"/>
        <v>0</v>
      </c>
      <c r="T75" s="14">
        <f>'[7]Прибирання прибуд терит.'!H75+'[2]по будинку'!T75+'[3]по будинку'!S75+'[4]по будинку'!S75+'[5]по будинку'!S75+'[6]по будинку'!S75</f>
        <v>2234.2645000000002</v>
      </c>
      <c r="U75" s="16">
        <f>'[7]Прибирання прибуд терит.'!AG75+'[2]по будинку'!U75+'[3]по будинку'!T75+'[4]по будинку'!T75+'[5]по будинку'!T75+'[6]по будинку'!T75</f>
        <v>2111.4604251073465</v>
      </c>
      <c r="V75" s="14">
        <f t="shared" si="42"/>
        <v>122.80407489265372</v>
      </c>
      <c r="W75" s="14">
        <v>0</v>
      </c>
      <c r="X75" s="16">
        <f>'[7]Вивезення та знешкодження ТПВ'!H77+'[2]по будинку'!X75+'[3]по будинку'!W75+'[4]по будинку'!W75+'[5]по будинку'!W75</f>
        <v>2543.4499999999998</v>
      </c>
      <c r="Y75" s="14">
        <f>'[7]Вивезення та знешкодження ТПВ'!V77+'[2]по будинку'!Y75+'[3]по будинку'!X75+'[4]по будинку'!X75+'[5]по будинку'!X75</f>
        <v>2707.0557315894507</v>
      </c>
      <c r="Z75" s="14">
        <v>0</v>
      </c>
      <c r="AA75" s="14">
        <f t="shared" si="44"/>
        <v>163.6057315894509</v>
      </c>
      <c r="AB75" s="14">
        <f>'[7]Приб підвал, тех.поверхів,покр '!H77+'[2]по будинку'!AB75+'[3]по будинку'!AA75+'[4]по будинку'!AA75+'[5]по будинку'!AA75+'[6]по будинку'!AA75</f>
        <v>190.88549999999998</v>
      </c>
      <c r="AC75" s="16">
        <f>'[7]Приб підвал, тех.поверхів,покр '!Q77+'[2]по будинку'!AC75+'[3]по будинку'!AB75+'[4]по будинку'!AB75+'[5]по будинку'!AB75+'[6]по будинку'!AB75</f>
        <v>0</v>
      </c>
      <c r="AD75" s="14">
        <f t="shared" si="45"/>
        <v>190.88549999999998</v>
      </c>
      <c r="AE75" s="14">
        <v>0</v>
      </c>
      <c r="AF75" s="14">
        <f>'[7]ТО ліфтів'!H77+'[2]по будинку'!AF75+'[3]по будинку'!AE75+'[4]по будинку'!AE75+'[5]по будинку'!AE75+'[6]по будинку'!AE75</f>
        <v>0</v>
      </c>
      <c r="AG75" s="14">
        <f>'[7]ТО ліфтів'!Q77+'[2]по будинку'!AG75+'[3]по будинку'!AF75+'[4]по будинку'!AF75+'[5]по будинку'!AF75+'[6]по будинку'!AF75</f>
        <v>0</v>
      </c>
      <c r="AH75" s="14">
        <f t="shared" si="46"/>
        <v>0</v>
      </c>
      <c r="AI75" s="14">
        <f t="shared" si="47"/>
        <v>0</v>
      </c>
      <c r="AJ75" s="14">
        <f>'[7]Обслуг. дисп.'!H77+'[2]по будинку'!AJ75+'[3]по будинку'!AI75+'[4]по будинку'!AI75+'[5]по будинку'!AI75+'[6]по будинку'!AI75</f>
        <v>0</v>
      </c>
      <c r="AK75" s="14">
        <f>'[7]Обслуг. дисп.'!O77+'[2]по будинку'!AK75+'[3]по будинку'!AJ75+'[4]по будинку'!AJ75+'[5]по будинку'!AJ75+'[6]по будинку'!AJ75</f>
        <v>0</v>
      </c>
      <c r="AL75" s="14">
        <f t="shared" si="48"/>
        <v>0</v>
      </c>
      <c r="AM75" s="16">
        <f t="shared" si="49"/>
        <v>0</v>
      </c>
      <c r="AN75" s="14">
        <f>'[7]ТО внутр. буд.сист'!H75+'[2]по будинку'!AN75+'[3]по будинку'!AM75+'[4]по будинку'!AM75+'[5]по будинку'!AM75+'[6]по будинку'!AM75</f>
        <v>3110.1914999999999</v>
      </c>
      <c r="AO75" s="14">
        <f>'[7]ТО внутр. буд.сист'!W75+'[2]по будинку'!AO75+'[3]по будинку'!AN75+'[4]по будинку'!AN75+'[5]по будинку'!AN75+'[6]по будинку'!AN75</f>
        <v>1207.8794217734135</v>
      </c>
      <c r="AP75" s="14">
        <f t="shared" si="50"/>
        <v>1902.3120782265864</v>
      </c>
      <c r="AQ75" s="14">
        <v>0</v>
      </c>
      <c r="AR75" s="14">
        <f>[7]Дератизація!H76+'[2]по будинку'!AR75+'[3]по будинку'!AQ75+'[4]по будинку'!AQ75+'[5]по будинку'!AQ75+'[6]по будинку'!AQ75</f>
        <v>293.04599999999999</v>
      </c>
      <c r="AS75" s="14">
        <f>[7]Дератизація!O76+'[2]по будинку'!AS75+'[3]по будинку'!AR75+'[4]по будинку'!AR75+'[5]по будинку'!AR75+'[6]по будинку'!AR75</f>
        <v>239.82337571191113</v>
      </c>
      <c r="AT75" s="14">
        <f t="shared" si="51"/>
        <v>53.222624288088866</v>
      </c>
      <c r="AU75" s="14">
        <v>0</v>
      </c>
      <c r="AV75" s="14">
        <f>[7]Дезінсекція!H77+'[2]по будинку'!AV75+'[3]по будинку'!AU75+'[4]по будинку'!AU75+'[5]по будинку'!AU75+'[6]по будинку'!AU75</f>
        <v>6.0839999999999996</v>
      </c>
      <c r="AW75" s="14">
        <f>[7]Дезінсекція!O77+'[2]по будинку'!AW75+'[3]по будинку'!AV75+'[4]по будинку'!AV75+'[5]по будинку'!AV75+'[6]по будинку'!AV75</f>
        <v>0</v>
      </c>
      <c r="AX75" s="14">
        <f t="shared" si="53"/>
        <v>6.0839999999999996</v>
      </c>
      <c r="AY75" s="14">
        <v>0</v>
      </c>
      <c r="AZ75" s="14">
        <f>'[7]Обслуг. ДВК'!H77+'[2]по будинку'!AZ75+'[3]по будинку'!AY75+'[4]по будинку'!AY75+'[5]по будинку'!AY75+'[6]по будинку'!AY75</f>
        <v>615.49800000000005</v>
      </c>
      <c r="BA75" s="14">
        <f>'[7]Обслуг. ДВК'!Q77+'[2]по будинку'!BA75+'[3]по будинку'!AZ75+'[4]по будинку'!AZ75+'[5]по будинку'!AZ75+'[6]по будинку'!AZ75</f>
        <v>774.74097986408094</v>
      </c>
      <c r="BB75" s="14">
        <v>0</v>
      </c>
      <c r="BC75" s="14">
        <f t="shared" si="71"/>
        <v>159.24297986408089</v>
      </c>
      <c r="BD75" s="14">
        <f>'[7]ТО мереж електропост.'!H78+'[2]по будинку'!BD75+'[3]по будинку'!BC75+'[4]по будинку'!BC75+'[5]по будинку'!BC75+'[6]по будинку'!BC75</f>
        <v>888.60200000000009</v>
      </c>
      <c r="BE75" s="16">
        <f>'[7]ТО мереж електропост.'!P78+'[2]по будинку'!BE75+'[3]по будинку'!BD75+'[4]по будинку'!BD75+'[5]по будинку'!BD75+'[6]по будинку'!BD75</f>
        <v>126.32173390967874</v>
      </c>
      <c r="BF75" s="14">
        <f t="shared" si="55"/>
        <v>762.28026609032133</v>
      </c>
      <c r="BG75" s="14">
        <v>0</v>
      </c>
      <c r="BH75" s="14">
        <f>'[7]ПР констр.'!H77+'[2]по будинку'!BH75+'[3]по будинку'!BG75+'[4]по будинку'!BG75+'[5]по будинку'!BG75+'[6]по будинку'!BG75</f>
        <v>4627.558</v>
      </c>
      <c r="BI75" s="14">
        <f>'[7]ПР констр.'!BT77+'[2]по будинку'!BI75+'[3]по будинку'!BH75+'[4]по будинку'!BH75+'[5]по будинку'!BH75+'[6]по будинку'!BH75</f>
        <v>0</v>
      </c>
      <c r="BJ75" s="14">
        <f t="shared" si="56"/>
        <v>4627.558</v>
      </c>
      <c r="BK75" s="14">
        <v>0</v>
      </c>
      <c r="BL75" s="14">
        <f>'[7]Прибирання та вивезення снігу'!H76+'[2]по будинку'!BL75+'[3]по будинку'!BK75+'[4]по будинку'!BK75+'[5]по будинку'!BK75+'[6]по будинку'!BK75</f>
        <v>865.1110000000001</v>
      </c>
      <c r="BM75" s="14">
        <f>'[7]Прибирання та вивезення снігу'!R76+'[2]по будинку'!BM75+'[3]по будинку'!BL75+'[4]по будинку'!BL75+'[5]по будинку'!BL75+'[6]по будинку'!BL75</f>
        <v>479.51417666890029</v>
      </c>
      <c r="BN75" s="14">
        <f>BL75-BM75</f>
        <v>385.59682333109981</v>
      </c>
      <c r="BO75" s="14">
        <v>0</v>
      </c>
      <c r="BP75" s="14">
        <f>'[7]експлуатація номерних знаків'!H77+'[2]по будинку'!BP75+'[3]по будинку'!BO75+'[4]по будинку'!BO75+'[5]по будинку'!BO75+'[6]по будинку'!BO75</f>
        <v>5.3234999999999992</v>
      </c>
      <c r="BQ75" s="14">
        <f>'[7]експлуатація номерних знаків'!P77+'[2]по будинку'!BQ75+'[3]по будинку'!BP75+'[4]по будинку'!BP75+'[5]по будинку'!BP75+'[6]по будинку'!BP75</f>
        <v>0</v>
      </c>
      <c r="BR75" s="19">
        <f t="shared" si="59"/>
        <v>5.3234999999999992</v>
      </c>
      <c r="BS75" s="19">
        <v>0</v>
      </c>
      <c r="BT75" s="14">
        <f>'[7]Освітлення місць загального кор'!H77+'[2]по будинку'!BT75+'[3]по будинку'!BS75+'[4]по будинку'!BS75+'[5]по будинку'!BS75+'[6]по будинку'!BS75</f>
        <v>1518.3805000000002</v>
      </c>
      <c r="BU75" s="14">
        <f>'[7]Освітлення місць загального кор'!Q77+'[2]по будинку'!BU75+'[3]по будинку'!BT75+'[4]по будинку'!BT75+'[5]по будинку'!BT75+'[6]по будинку'!BT75</f>
        <v>3981.0157118989659</v>
      </c>
      <c r="BV75" s="14">
        <v>0</v>
      </c>
      <c r="BW75" s="16">
        <f t="shared" si="61"/>
        <v>2462.6352118989657</v>
      </c>
      <c r="BX75" s="14">
        <f>'[7]Енергопостачання ліфтів'!H77+'[2]по будинку'!BX75+'[3]по будинку'!BW75+'[4]по будинку'!BW75+'[5]по будинку'!BW75+'[6]по будинку'!BW75</f>
        <v>0</v>
      </c>
      <c r="BY75" s="14">
        <f>'[7]Енергопостачання ліфтів'!P77+'[2]по будинку'!BY75+'[3]по будинку'!BX75+'[4]по будинку'!BX75+'[5]по будинку'!BX75+'[6]по будинку'!BX75</f>
        <v>0</v>
      </c>
      <c r="BZ75" s="14">
        <f t="shared" si="62"/>
        <v>0</v>
      </c>
      <c r="CA75" s="27">
        <f t="shared" si="63"/>
        <v>0</v>
      </c>
      <c r="CB75" s="30">
        <f t="shared" si="64"/>
        <v>16898.394500000002</v>
      </c>
      <c r="CC75" s="19">
        <f t="shared" si="65"/>
        <v>11627.811556523748</v>
      </c>
      <c r="CD75" s="14">
        <f t="shared" si="66"/>
        <v>5270.5829434762545</v>
      </c>
      <c r="CE75" s="27">
        <v>0</v>
      </c>
      <c r="CF75" s="52">
        <f t="shared" si="67"/>
        <v>0.6881015564244134</v>
      </c>
    </row>
    <row r="76" spans="1:84" ht="17.100000000000001" customHeight="1" x14ac:dyDescent="0.2">
      <c r="A76" s="17">
        <v>71</v>
      </c>
      <c r="B76" s="33" t="s">
        <v>34</v>
      </c>
      <c r="C76" s="34">
        <v>26</v>
      </c>
      <c r="D76" s="18">
        <f t="shared" si="39"/>
        <v>767.80000000000007</v>
      </c>
      <c r="E76" s="13">
        <f>('[1]по будинку'!E76+'[2]по будинку'!E76+'[3]по будинку'!E76+'[4]по будинку'!E76+'[5]по будинку'!E76+'[6]по будинку'!E76)/6</f>
        <v>0</v>
      </c>
      <c r="F76" s="4">
        <f>('[7]Всі послуги'!E78+'[2]по будинку'!F76+'[3]по будинку'!F76+'[4]по будинку'!F76+'[5]по будинку'!F76+'[6]по будинку'!F76)/6</f>
        <v>767.80000000000007</v>
      </c>
      <c r="G76" s="38">
        <v>4.0830000000000002</v>
      </c>
      <c r="H76" s="14">
        <f>'[1]по будинку'!H76+'[2]по будинку'!H76+'[3]по будинку'!H76</f>
        <v>9404.7821999999996</v>
      </c>
      <c r="I76" s="14">
        <f>('[7]Всі послуги'!F78+'[2]по будинку'!I76+'[3]по будинку'!I76+'[4]по будинку'!I76+'[5]по будинку'!I76+'[6]по будинку'!I76)/6</f>
        <v>0</v>
      </c>
      <c r="J76" s="38">
        <v>4.0830000000000002</v>
      </c>
      <c r="K76" s="48"/>
      <c r="L76" s="14">
        <f>'[1]по будинку'!K76+'[2]по будинку'!L76+'[3]по будинку'!K76</f>
        <v>0</v>
      </c>
      <c r="M76" s="20">
        <v>0</v>
      </c>
      <c r="N76" s="14">
        <f>'[1]по будинку'!M76+'[2]по будинку'!N76+'[3]по будинку'!M76</f>
        <v>0</v>
      </c>
      <c r="O76" s="19">
        <v>0</v>
      </c>
      <c r="P76" s="16">
        <f>'[7]Прибирання сходових кліто'!H77+'[2]по будинку'!P76+'[3]по будинку'!O76+'[4]по будинку'!O76+'[5]по будинку'!O76+'[6]по будинку'!O76</f>
        <v>0</v>
      </c>
      <c r="Q76" s="16">
        <f>'[7]Прибирання сходових кліто'!Y77+'[2]по будинку'!Q76+'[3]по будинку'!P76+'[4]по будинку'!P76+'[5]по будинку'!P76+'[6]по будинку'!P76</f>
        <v>0</v>
      </c>
      <c r="R76" s="14">
        <f t="shared" si="40"/>
        <v>0</v>
      </c>
      <c r="S76" s="14">
        <f t="shared" si="41"/>
        <v>0</v>
      </c>
      <c r="T76" s="14">
        <f>'[7]Прибирання прибуд терит.'!H76+'[2]по будинку'!T76+'[3]по будинку'!S76+'[4]по будинку'!S76+'[5]по будинку'!S76+'[6]по будинку'!S76</f>
        <v>3258.3896399999994</v>
      </c>
      <c r="U76" s="16">
        <f>'[7]Прибирання прибуд терит.'!AG76+'[2]по будинку'!U76+'[3]по будинку'!T76+'[4]по будинку'!T76+'[5]по будинку'!T76+'[6]по будинку'!T76</f>
        <v>4823.6742262329362</v>
      </c>
      <c r="V76" s="14">
        <v>0</v>
      </c>
      <c r="W76" s="14">
        <f t="shared" si="43"/>
        <v>1565.2845862329368</v>
      </c>
      <c r="X76" s="16">
        <f>'[7]Вивезення та знешкодження ТПВ'!H78+'[2]по будинку'!X76+'[3]по будинку'!W76+'[4]по будинку'!W76+'[5]по будинку'!W76</f>
        <v>2203.5859999999998</v>
      </c>
      <c r="Y76" s="14">
        <f>'[7]Вивезення та знешкодження ТПВ'!V78+'[2]по будинку'!Y76+'[3]по будинку'!X76+'[4]по будинку'!X76+'[5]по будинку'!X76</f>
        <v>2412.0028767106078</v>
      </c>
      <c r="Z76" s="14">
        <v>0</v>
      </c>
      <c r="AA76" s="14">
        <f t="shared" si="44"/>
        <v>208.41687671060799</v>
      </c>
      <c r="AB76" s="14">
        <f>'[7]Приб підвал, тех.поверхів,покр '!H78+'[2]по будинку'!AB76+'[3]по будинку'!AA76+'[4]по будинку'!AA76+'[5]по будинку'!AA76+'[6]по будинку'!AA76</f>
        <v>0</v>
      </c>
      <c r="AC76" s="16">
        <f>'[7]Приб підвал, тех.поверхів,покр '!Q78+'[2]по будинку'!AC76+'[3]по будинку'!AB76+'[4]по будинку'!AB76+'[5]по будинку'!AB76+'[6]по будинку'!AB76</f>
        <v>0</v>
      </c>
      <c r="AD76" s="14">
        <f t="shared" si="45"/>
        <v>0</v>
      </c>
      <c r="AE76" s="14">
        <v>0</v>
      </c>
      <c r="AF76" s="14">
        <f>'[7]ТО ліфтів'!H78+'[2]по будинку'!AF76+'[3]по будинку'!AE76+'[4]по будинку'!AE76+'[5]по будинку'!AE76+'[6]по будинку'!AE76</f>
        <v>0</v>
      </c>
      <c r="AG76" s="14">
        <f>'[7]ТО ліфтів'!Q78+'[2]по будинку'!AG76+'[3]по будинку'!AF76+'[4]по будинку'!AF76+'[5]по будинку'!AF76+'[6]по будинку'!AF76</f>
        <v>0</v>
      </c>
      <c r="AH76" s="14">
        <f t="shared" si="46"/>
        <v>0</v>
      </c>
      <c r="AI76" s="14">
        <f t="shared" si="47"/>
        <v>0</v>
      </c>
      <c r="AJ76" s="14">
        <f>'[7]Обслуг. дисп.'!H78+'[2]по будинку'!AJ76+'[3]по будинку'!AI76+'[4]по будинку'!AI76+'[5]по будинку'!AI76+'[6]по будинку'!AI76</f>
        <v>0</v>
      </c>
      <c r="AK76" s="14">
        <f>'[7]Обслуг. дисп.'!O78+'[2]по будинку'!AK76+'[3]по будинку'!AJ76+'[4]по будинку'!AJ76+'[5]по будинку'!AJ76+'[6]по будинку'!AJ76</f>
        <v>0</v>
      </c>
      <c r="AL76" s="14">
        <f t="shared" si="48"/>
        <v>0</v>
      </c>
      <c r="AM76" s="16">
        <f t="shared" si="49"/>
        <v>0</v>
      </c>
      <c r="AN76" s="14">
        <f>'[7]ТО внутр. буд.сист'!H76+'[2]по будинку'!AN76+'[3]по будинку'!AM76+'[4]по будинку'!AM76+'[5]по будинку'!AM76+'[6]по будинку'!AM76</f>
        <v>2116.8245999999999</v>
      </c>
      <c r="AO76" s="14">
        <f>'[7]ТО внутр. буд.сист'!W76+'[2]по будинку'!AO76+'[3]по будинку'!AN76+'[4]по будинку'!AN76+'[5]по будинку'!AN76+'[6]по будинку'!AN76</f>
        <v>680.38595553506161</v>
      </c>
      <c r="AP76" s="14">
        <f t="shared" si="50"/>
        <v>1436.4386444649383</v>
      </c>
      <c r="AQ76" s="14">
        <v>0</v>
      </c>
      <c r="AR76" s="14">
        <f>[7]Дератизація!H77+'[2]по будинку'!AR76+'[3]по будинку'!AQ76+'[4]по будинку'!AQ76+'[5]по будинку'!AQ76+'[6]по будинку'!AQ76</f>
        <v>0</v>
      </c>
      <c r="AS76" s="14">
        <f>[7]Дератизація!O77+'[2]по будинку'!AS76+'[3]по будинку'!AR76+'[4]по будинку'!AR76+'[5]по будинку'!AR76+'[6]по будинку'!AR76</f>
        <v>0</v>
      </c>
      <c r="AT76" s="14">
        <f t="shared" si="51"/>
        <v>0</v>
      </c>
      <c r="AU76" s="14">
        <f t="shared" si="52"/>
        <v>0</v>
      </c>
      <c r="AV76" s="14">
        <f>[7]Дезінсекція!H78+'[2]по будинку'!AV76+'[3]по будинку'!AU76+'[4]по будинку'!AU76+'[5]по будинку'!AU76+'[6]по будинку'!AU76</f>
        <v>0</v>
      </c>
      <c r="AW76" s="14">
        <f>[7]Дезінсекція!O78+'[2]по будинку'!AW76+'[3]по будинку'!AV76+'[4]по будинку'!AV76+'[5]по будинку'!AV76+'[6]по будинку'!AV76</f>
        <v>0</v>
      </c>
      <c r="AX76" s="14">
        <f t="shared" si="53"/>
        <v>0</v>
      </c>
      <c r="AY76" s="14">
        <v>0</v>
      </c>
      <c r="AZ76" s="14">
        <f>'[7]Обслуг. ДВК'!H78+'[2]по будинку'!AZ76+'[3]по будинку'!AY76+'[4]по будинку'!AY76+'[5]по будинку'!AY76+'[6]по будинку'!AY76</f>
        <v>1314.0129200000001</v>
      </c>
      <c r="BA76" s="14">
        <f>'[7]Обслуг. ДВК'!Q78+'[2]по будинку'!BA76+'[3]по будинку'!AZ76+'[4]по будинку'!AZ76+'[5]по будинку'!AZ76+'[6]по будинку'!AZ76</f>
        <v>863.13450873211445</v>
      </c>
      <c r="BB76" s="14">
        <f t="shared" si="54"/>
        <v>450.87841126788567</v>
      </c>
      <c r="BC76" s="14">
        <v>0</v>
      </c>
      <c r="BD76" s="14">
        <f>'[7]ТО мереж електропост.'!H79+'[2]по будинку'!BD76+'[3]по будинку'!BC76+'[4]по будинку'!BC76+'[5]по будинку'!BC76+'[6]по будинку'!BC76</f>
        <v>2556.6204400000001</v>
      </c>
      <c r="BE76" s="16">
        <f>'[7]ТО мереж електропост.'!P79+'[2]по будинку'!BE76+'[3]по будинку'!BD76+'[4]по будинку'!BD76+'[5]по будинку'!BD76+'[6]по будинку'!BD76</f>
        <v>363.75582060229988</v>
      </c>
      <c r="BF76" s="14">
        <f t="shared" si="55"/>
        <v>2192.8646193977002</v>
      </c>
      <c r="BG76" s="14">
        <v>0</v>
      </c>
      <c r="BH76" s="14">
        <f>'[7]ПР констр.'!H78+'[2]по будинку'!BH76+'[3]по будинку'!BG76+'[4]по будинку'!BG76+'[5]по будинку'!BG76+'[6]по будинку'!BG76</f>
        <v>5120.3814199999997</v>
      </c>
      <c r="BI76" s="14">
        <f>'[7]ПР констр.'!BT78+'[2]по будинку'!BI76+'[3]по будинку'!BH76+'[4]по будинку'!BH76+'[5]по будинку'!BH76+'[6]по будинку'!BH76</f>
        <v>0</v>
      </c>
      <c r="BJ76" s="14">
        <f t="shared" si="56"/>
        <v>5120.3814199999997</v>
      </c>
      <c r="BK76" s="14">
        <v>0</v>
      </c>
      <c r="BL76" s="14">
        <f>'[7]Прибирання та вивезення снігу'!H77+'[2]по будинку'!BL76+'[3]по будинку'!BK76+'[4]по будинку'!BK76+'[5]по будинку'!BK76+'[6]по будинку'!BK76</f>
        <v>973.2632799999999</v>
      </c>
      <c r="BM76" s="14">
        <f>'[7]Прибирання та вивезення снігу'!R77+'[2]по будинку'!BM76+'[3]по будинку'!BL76+'[4]по будинку'!BL76+'[5]по будинку'!BL76+'[6]по будинку'!BL76</f>
        <v>1241.7934262440956</v>
      </c>
      <c r="BN76" s="14">
        <v>0</v>
      </c>
      <c r="BO76" s="14">
        <f>BM76-BL76</f>
        <v>268.5301462440957</v>
      </c>
      <c r="BP76" s="14">
        <f>'[7]експлуатація номерних знаків'!H78+'[2]по будинку'!BP76+'[3]по будинку'!BO76+'[4]по будинку'!BO76+'[5]по будинку'!BO76+'[6]по будинку'!BO76</f>
        <v>5.0674799999999998</v>
      </c>
      <c r="BQ76" s="14">
        <f>'[7]експлуатація номерних знаків'!P78+'[2]по будинку'!BQ76+'[3]по будинку'!BP76+'[4]по будинку'!BP76+'[5]по будинку'!BP76+'[6]по будинку'!BP76</f>
        <v>0</v>
      </c>
      <c r="BR76" s="19">
        <f t="shared" si="59"/>
        <v>5.0674799999999998</v>
      </c>
      <c r="BS76" s="19">
        <v>0</v>
      </c>
      <c r="BT76" s="14">
        <f>'[7]Освітлення місць загального кор'!H78+'[2]по будинку'!BT76+'[3]по будинку'!BS76+'[4]по будинку'!BS76+'[5]по будинку'!BS76+'[6]по будинку'!BS76</f>
        <v>1240.6880200000001</v>
      </c>
      <c r="BU76" s="14">
        <f>'[7]Освітлення місць загального кор'!Q78+'[2]по будинку'!BU76+'[3]по будинку'!BT76+'[4]по будинку'!BT76+'[5]по будинку'!BT76+'[6]по будинку'!BT76</f>
        <v>1305.1379482012198</v>
      </c>
      <c r="BV76" s="14">
        <v>0</v>
      </c>
      <c r="BW76" s="16">
        <f t="shared" si="61"/>
        <v>64.449928201219791</v>
      </c>
      <c r="BX76" s="14">
        <f>'[7]Енергопостачання ліфтів'!H78+'[2]по будинку'!BX76+'[3]по будинку'!BW76+'[4]по будинку'!BW76+'[5]по будинку'!BW76+'[6]по будинку'!BW76</f>
        <v>0</v>
      </c>
      <c r="BY76" s="14">
        <f>'[7]Енергопостачання ліфтів'!P78+'[2]по будинку'!BY76+'[3]по будинку'!BX76+'[4]по будинку'!BX76+'[5]по будинку'!BX76+'[6]по будинку'!BX76</f>
        <v>0</v>
      </c>
      <c r="BZ76" s="14">
        <f t="shared" si="62"/>
        <v>0</v>
      </c>
      <c r="CA76" s="27">
        <f t="shared" si="63"/>
        <v>0</v>
      </c>
      <c r="CB76" s="30">
        <f t="shared" si="64"/>
        <v>18788.8338</v>
      </c>
      <c r="CC76" s="19">
        <f t="shared" si="65"/>
        <v>11689.884762258336</v>
      </c>
      <c r="CD76" s="14">
        <f t="shared" si="66"/>
        <v>7098.9490377416641</v>
      </c>
      <c r="CE76" s="27">
        <v>0</v>
      </c>
      <c r="CF76" s="52">
        <f t="shared" si="67"/>
        <v>0.62217191799622684</v>
      </c>
    </row>
    <row r="77" spans="1:84" ht="17.100000000000001" customHeight="1" x14ac:dyDescent="0.2">
      <c r="A77" s="17">
        <v>72</v>
      </c>
      <c r="B77" s="33" t="s">
        <v>34</v>
      </c>
      <c r="C77" s="34">
        <v>7</v>
      </c>
      <c r="D77" s="18">
        <f t="shared" si="39"/>
        <v>302.7</v>
      </c>
      <c r="E77" s="13">
        <f>('[1]по будинку'!E77+'[2]по будинку'!E77+'[3]по будинку'!E77+'[4]по будинку'!E77+'[5]по будинку'!E77+'[6]по будинку'!E77)/6</f>
        <v>0</v>
      </c>
      <c r="F77" s="4">
        <f>('[7]Всі послуги'!E79+'[2]по будинку'!F77+'[3]по будинку'!F77+'[4]по будинку'!F77+'[5]по будинку'!F77+'[6]по будинку'!F77)/6</f>
        <v>302.7</v>
      </c>
      <c r="G77" s="38">
        <v>4.0339999999999998</v>
      </c>
      <c r="H77" s="14">
        <f>'[1]по будинку'!H77+'[2]по будинку'!H77+'[3]по будинку'!H77</f>
        <v>3663.2753999999995</v>
      </c>
      <c r="I77" s="14">
        <f>('[7]Всі послуги'!F79+'[2]по будинку'!I77+'[3]по будинку'!I77+'[4]по будинку'!I77+'[5]по будинку'!I77+'[6]по будинку'!I77)/6</f>
        <v>0</v>
      </c>
      <c r="J77" s="38">
        <v>4.0339999999999998</v>
      </c>
      <c r="K77" s="48"/>
      <c r="L77" s="14">
        <f>'[1]по будинку'!K77+'[2]по будинку'!L77+'[3]по будинку'!K77</f>
        <v>0</v>
      </c>
      <c r="M77" s="20">
        <v>0</v>
      </c>
      <c r="N77" s="14">
        <f>'[1]по будинку'!M77+'[2]по будинку'!N77+'[3]по будинку'!M77</f>
        <v>0</v>
      </c>
      <c r="O77" s="19">
        <v>0</v>
      </c>
      <c r="P77" s="16">
        <f>'[7]Прибирання сходових кліто'!H78+'[2]по будинку'!P77+'[3]по будинку'!O77+'[4]по будинку'!O77+'[5]по будинку'!O77+'[6]по будинку'!O77</f>
        <v>0</v>
      </c>
      <c r="Q77" s="16">
        <f>'[7]Прибирання сходових кліто'!Y78+'[2]по будинку'!Q77+'[3]по будинку'!P77+'[4]по будинку'!P77+'[5]по будинку'!P77+'[6]по будинку'!P77</f>
        <v>0</v>
      </c>
      <c r="R77" s="14">
        <f t="shared" si="40"/>
        <v>0</v>
      </c>
      <c r="S77" s="14">
        <f t="shared" si="41"/>
        <v>0</v>
      </c>
      <c r="T77" s="14">
        <f>'[7]Прибирання прибуд терит.'!H77+'[2]по будинку'!T77+'[3]по будинку'!S77+'[4]по будинку'!S77+'[5]по будинку'!S77+'[6]по будинку'!S77</f>
        <v>882.12833999999998</v>
      </c>
      <c r="U77" s="16">
        <f>'[7]Прибирання прибуд терит.'!AG77+'[2]по будинку'!U77+'[3]по будинку'!T77+'[4]по будинку'!T77+'[5]по будинку'!T77+'[6]по будинку'!T77</f>
        <v>3695.1352357677765</v>
      </c>
      <c r="V77" s="14">
        <v>0</v>
      </c>
      <c r="W77" s="14">
        <f t="shared" si="43"/>
        <v>2813.0068957677768</v>
      </c>
      <c r="X77" s="16">
        <f>'[7]Вивезення та знешкодження ТПВ'!H79+'[2]по будинку'!X77+'[3]по будинку'!W77+'[4]по будинку'!W77+'[5]по будинку'!W77</f>
        <v>634.15649999999994</v>
      </c>
      <c r="Y77" s="14">
        <f>'[7]Вивезення та знешкодження ТПВ'!V79+'[2]по будинку'!Y77+'[3]по будинку'!X77+'[4]по будинку'!X77+'[5]по будинку'!X77</f>
        <v>534.68859487023087</v>
      </c>
      <c r="Z77" s="14">
        <f t="shared" si="70"/>
        <v>99.467905129769065</v>
      </c>
      <c r="AA77" s="14">
        <v>0</v>
      </c>
      <c r="AB77" s="14">
        <f>'[7]Приб підвал, тех.поверхів,покр '!H79+'[2]по будинку'!AB77+'[3]по будинку'!AA77+'[4]по будинку'!AA77+'[5]по будинку'!AA77+'[6]по будинку'!AA77</f>
        <v>3.5415899999999998</v>
      </c>
      <c r="AC77" s="16">
        <f>'[7]Приб підвал, тех.поверхів,покр '!Q79+'[2]по будинку'!AC77+'[3]по будинку'!AB77+'[4]по будинку'!AB77+'[5]по будинку'!AB77+'[6]по будинку'!AB77</f>
        <v>0</v>
      </c>
      <c r="AD77" s="14">
        <f t="shared" si="45"/>
        <v>3.5415899999999998</v>
      </c>
      <c r="AE77" s="14">
        <v>0</v>
      </c>
      <c r="AF77" s="14">
        <f>'[7]ТО ліфтів'!H79+'[2]по будинку'!AF77+'[3]по будинку'!AE77+'[4]по будинку'!AE77+'[5]по будинку'!AE77+'[6]по будинку'!AE77</f>
        <v>0</v>
      </c>
      <c r="AG77" s="14">
        <f>'[7]ТО ліфтів'!Q79+'[2]по будинку'!AG77+'[3]по будинку'!AF77+'[4]по будинку'!AF77+'[5]по будинку'!AF77+'[6]по будинку'!AF77</f>
        <v>0</v>
      </c>
      <c r="AH77" s="14">
        <f t="shared" si="46"/>
        <v>0</v>
      </c>
      <c r="AI77" s="14">
        <f t="shared" si="47"/>
        <v>0</v>
      </c>
      <c r="AJ77" s="14">
        <f>'[7]Обслуг. дисп.'!H79+'[2]по будинку'!AJ77+'[3]по будинку'!AI77+'[4]по будинку'!AI77+'[5]по будинку'!AI77+'[6]по будинку'!AI77</f>
        <v>0</v>
      </c>
      <c r="AK77" s="14">
        <f>'[7]Обслуг. дисп.'!O79+'[2]по будинку'!AK77+'[3]по будинку'!AJ77+'[4]по будинку'!AJ77+'[5]по будинку'!AJ77+'[6]по будинку'!AJ77</f>
        <v>0</v>
      </c>
      <c r="AL77" s="14">
        <f t="shared" si="48"/>
        <v>0</v>
      </c>
      <c r="AM77" s="16">
        <f t="shared" si="49"/>
        <v>0</v>
      </c>
      <c r="AN77" s="14">
        <f>'[7]ТО внутр. буд.сист'!H77+'[2]по будинку'!AN77+'[3]по будинку'!AM77+'[4]по будинку'!AM77+'[5]по будинку'!AM77+'[6]по будинку'!AM77</f>
        <v>1345.31988</v>
      </c>
      <c r="AO77" s="14">
        <f>'[7]ТО внутр. буд.сист'!W77+'[2]по будинку'!AO77+'[3]по будинку'!AN77+'[4]по будинку'!AN77+'[5]по будинку'!AN77+'[6]по будинку'!AN77</f>
        <v>252.82802076239545</v>
      </c>
      <c r="AP77" s="14">
        <f t="shared" si="50"/>
        <v>1092.4918592376046</v>
      </c>
      <c r="AQ77" s="14">
        <v>0</v>
      </c>
      <c r="AR77" s="14">
        <f>[7]Дератизація!H78+'[2]по будинку'!AR77+'[3]по будинку'!AQ77+'[4]по будинку'!AQ77+'[5]по будинку'!AQ77+'[6]по будинку'!AQ77</f>
        <v>14.529599999999999</v>
      </c>
      <c r="AS77" s="14">
        <f>[7]Дератизація!O78+'[2]по будинку'!AS77+'[3]по будинку'!AR77+'[4]по будинку'!AR77+'[5]по будинку'!AR77+'[6]по будинку'!AR77</f>
        <v>12.230992161307466</v>
      </c>
      <c r="AT77" s="14">
        <f t="shared" si="51"/>
        <v>2.2986078386925328</v>
      </c>
      <c r="AU77" s="14">
        <v>0</v>
      </c>
      <c r="AV77" s="14">
        <f>[7]Дезінсекція!H79+'[2]по будинку'!AV77+'[3]по будинку'!AU77+'[4]по будинку'!AU77+'[5]по будинку'!AU77+'[6]по будинку'!AU77</f>
        <v>0.12108000000000001</v>
      </c>
      <c r="AW77" s="14">
        <f>[7]Дезінсекція!O79+'[2]по будинку'!AW77+'[3]по будинку'!AV77+'[4]по будинку'!AV77+'[5]по будинку'!AV77+'[6]по будинку'!AV77</f>
        <v>0</v>
      </c>
      <c r="AX77" s="14">
        <f t="shared" si="53"/>
        <v>0.12108000000000001</v>
      </c>
      <c r="AY77" s="14">
        <v>0</v>
      </c>
      <c r="AZ77" s="14">
        <f>'[7]Обслуг. ДВК'!H79+'[2]по будинку'!AZ77+'[3]по будинку'!AY77+'[4]по будинку'!AY77+'[5]по будинку'!AY77+'[6]по будинку'!AY77</f>
        <v>510.62463000000002</v>
      </c>
      <c r="BA77" s="14">
        <f>'[7]Обслуг. ДВК'!Q79+'[2]по будинку'!BA77+'[3]по будинку'!AZ77+'[4]по будинку'!AZ77+'[5]по будинку'!AZ77+'[6]по будинку'!AZ77</f>
        <v>337.48571422594188</v>
      </c>
      <c r="BB77" s="14">
        <f t="shared" si="54"/>
        <v>173.13891577405815</v>
      </c>
      <c r="BC77" s="14">
        <v>0</v>
      </c>
      <c r="BD77" s="14">
        <f>'[7]ТО мереж електропост.'!H80+'[2]по будинку'!BD77+'[3]по будинку'!BC77+'[4]по будинку'!BC77+'[5]по будинку'!BC77+'[6]по будинку'!BC77</f>
        <v>736.55990999999995</v>
      </c>
      <c r="BE77" s="16">
        <f>'[7]ТО мереж електропост.'!P80+'[2]по будинку'!BE77+'[3]по будинку'!BD77+'[4]по будинку'!BD77+'[5]по будинку'!BD77+'[6]по будинку'!BD77</f>
        <v>308.7417809009699</v>
      </c>
      <c r="BF77" s="14">
        <f t="shared" si="55"/>
        <v>427.81812909903005</v>
      </c>
      <c r="BG77" s="14">
        <v>0</v>
      </c>
      <c r="BH77" s="14">
        <f>'[7]ПР констр.'!H79+'[2]по будинку'!BH77+'[3]по будинку'!BG77+'[4]по будинку'!BG77+'[5]по будинку'!BG77+'[6]по будинку'!BG77</f>
        <v>2353.4319599999999</v>
      </c>
      <c r="BI77" s="14">
        <f>'[7]ПР констр.'!BT79+'[2]по будинку'!BI77+'[3]по будинку'!BH77+'[4]по будинку'!BH77+'[5]по будинку'!BH77+'[6]по будинку'!BH77</f>
        <v>64.702799999999996</v>
      </c>
      <c r="BJ77" s="14">
        <f t="shared" si="56"/>
        <v>2288.7291599999999</v>
      </c>
      <c r="BK77" s="14">
        <v>0</v>
      </c>
      <c r="BL77" s="14">
        <f>'[7]Прибирання та вивезення снігу'!H78+'[2]по будинку'!BL77+'[3]по будинку'!BK77+'[4]по будинку'!BK77+'[5]по будинку'!BK77+'[6]по будинку'!BK77</f>
        <v>477.84222</v>
      </c>
      <c r="BM77" s="14">
        <f>'[7]Прибирання та вивезення снігу'!R78+'[2]по будинку'!BM77+'[3]по будинку'!BL77+'[4]по будинку'!BL77+'[5]по будинку'!BL77+'[6]по будинку'!BL77</f>
        <v>1230.760608959175</v>
      </c>
      <c r="BN77" s="14">
        <v>0</v>
      </c>
      <c r="BO77" s="14">
        <f t="shared" si="58"/>
        <v>752.91838895917499</v>
      </c>
      <c r="BP77" s="14">
        <f>'[7]експлуатація номерних знаків'!H79+'[2]по будинку'!BP77+'[3]по будинку'!BO77+'[4]по будинку'!BO77+'[5]по будинку'!BO77+'[6]по будинку'!BO77</f>
        <v>0</v>
      </c>
      <c r="BQ77" s="14">
        <f>'[7]експлуатація номерних знаків'!P79+'[2]по будинку'!BQ77+'[3]по будинку'!BP77+'[4]по будинку'!BP77+'[5]по будинку'!BP77+'[6]по будинку'!BP77</f>
        <v>0</v>
      </c>
      <c r="BR77" s="19">
        <f t="shared" si="59"/>
        <v>0</v>
      </c>
      <c r="BS77" s="19">
        <v>0</v>
      </c>
      <c r="BT77" s="14">
        <f>'[7]Освітлення місць загального кор'!H79+'[2]по будинку'!BT77+'[3]по будинку'!BS77+'[4]по будинку'!BS77+'[5]по будинку'!BS77+'[6]по будинку'!BS77</f>
        <v>385.54899</v>
      </c>
      <c r="BU77" s="14">
        <f>'[7]Освітлення місць загального кор'!Q79+'[2]по будинку'!BU77+'[3]по будинку'!BT77+'[4]по будинку'!BT77+'[5]по будинку'!BT77+'[6]по будинку'!BT77</f>
        <v>805.43129379276479</v>
      </c>
      <c r="BV77" s="14">
        <v>0</v>
      </c>
      <c r="BW77" s="16">
        <f t="shared" si="61"/>
        <v>419.88230379276479</v>
      </c>
      <c r="BX77" s="14">
        <f>'[7]Енергопостачання ліфтів'!H79+'[2]по будинку'!BX77+'[3]по будинку'!BW77+'[4]по будинку'!BW77+'[5]по будинку'!BW77+'[6]по будинку'!BW77</f>
        <v>0</v>
      </c>
      <c r="BY77" s="14">
        <f>'[7]Енергопостачання ліфтів'!P79+'[2]по будинку'!BY77+'[3]по будинку'!BX77+'[4]по будинку'!BX77+'[5]по будинку'!BX77+'[6]по будинку'!BX77</f>
        <v>0</v>
      </c>
      <c r="BZ77" s="14">
        <f t="shared" si="62"/>
        <v>0</v>
      </c>
      <c r="CA77" s="27">
        <f t="shared" si="63"/>
        <v>0</v>
      </c>
      <c r="CB77" s="30">
        <f t="shared" si="64"/>
        <v>7343.8046999999997</v>
      </c>
      <c r="CC77" s="19">
        <f t="shared" si="65"/>
        <v>7242.0050414405614</v>
      </c>
      <c r="CD77" s="14">
        <f t="shared" si="66"/>
        <v>101.79965855943829</v>
      </c>
      <c r="CE77" s="27">
        <v>0</v>
      </c>
      <c r="CF77" s="52">
        <f t="shared" si="67"/>
        <v>0.98613802208554946</v>
      </c>
    </row>
    <row r="78" spans="1:84" ht="17.100000000000001" customHeight="1" x14ac:dyDescent="0.2">
      <c r="A78" s="11">
        <v>73</v>
      </c>
      <c r="B78" s="33" t="s">
        <v>34</v>
      </c>
      <c r="C78" s="34">
        <v>9</v>
      </c>
      <c r="D78" s="18">
        <f t="shared" si="39"/>
        <v>368.40000000000003</v>
      </c>
      <c r="E78" s="13">
        <f>('[1]по будинку'!E78+'[2]по будинку'!E78+'[3]по будинку'!E78+'[4]по будинку'!E78+'[5]по будинку'!E78+'[6]по будинку'!E78)/6</f>
        <v>0</v>
      </c>
      <c r="F78" s="4">
        <f>('[7]Всі послуги'!E80+'[2]по будинку'!F78+'[3]по будинку'!F78+'[4]по будинку'!F78+'[5]по будинку'!F78+'[6]по будинку'!F78)/6</f>
        <v>368.40000000000003</v>
      </c>
      <c r="G78" s="38">
        <v>3.8220000000000001</v>
      </c>
      <c r="H78" s="14">
        <f>'[1]по будинку'!H78+'[2]по будинку'!H78+'[3]по будинку'!H78</f>
        <v>4224.0743999999995</v>
      </c>
      <c r="I78" s="14">
        <f>('[7]Всі послуги'!F80+'[2]по будинку'!I78+'[3]по будинку'!I78+'[4]по будинку'!I78+'[5]по будинку'!I78+'[6]по будинку'!I78)/6</f>
        <v>0</v>
      </c>
      <c r="J78" s="38">
        <v>3.8220000000000001</v>
      </c>
      <c r="K78" s="48"/>
      <c r="L78" s="14">
        <f>'[1]по будинку'!K78+'[2]по будинку'!L78+'[3]по будинку'!K78</f>
        <v>0</v>
      </c>
      <c r="M78" s="20">
        <v>0</v>
      </c>
      <c r="N78" s="14">
        <f>'[1]по будинку'!M78+'[2]по будинку'!N78+'[3]по будинку'!M78</f>
        <v>0</v>
      </c>
      <c r="O78" s="19">
        <v>0</v>
      </c>
      <c r="P78" s="16">
        <f>'[7]Прибирання сходових кліто'!H79+'[2]по будинку'!P78+'[3]по будинку'!O78+'[4]по будинку'!O78+'[5]по будинку'!O78+'[6]по будинку'!O78</f>
        <v>0</v>
      </c>
      <c r="Q78" s="16">
        <f>'[7]Прибирання сходових кліто'!Y79+'[2]по будинку'!Q78+'[3]по будинку'!P78+'[4]по будинку'!P78+'[5]по будинку'!P78+'[6]по будинку'!P78</f>
        <v>0</v>
      </c>
      <c r="R78" s="14">
        <f t="shared" si="40"/>
        <v>0</v>
      </c>
      <c r="S78" s="14">
        <f t="shared" si="41"/>
        <v>0</v>
      </c>
      <c r="T78" s="14">
        <f>'[7]Прибирання прибуд терит.'!H78+'[2]по будинку'!T78+'[3]по будинку'!S78+'[4]по будинку'!S78+'[5]по будинку'!S78+'[6]по будинку'!S78</f>
        <v>1182.63768</v>
      </c>
      <c r="U78" s="16">
        <f>'[7]Прибирання прибуд терит.'!AG78+'[2]по будинку'!U78+'[3]по будинку'!T78+'[4]по будинку'!T78+'[5]по будинку'!T78+'[6]по будинку'!T78</f>
        <v>3416.2284890220158</v>
      </c>
      <c r="V78" s="14">
        <v>0</v>
      </c>
      <c r="W78" s="14">
        <f t="shared" si="43"/>
        <v>2233.5908090220155</v>
      </c>
      <c r="X78" s="16">
        <f>'[7]Вивезення та знешкодження ТПВ'!H80+'[2]по будинку'!X78+'[3]по будинку'!W78+'[4]по будинку'!W78+'[5]по будинку'!W78</f>
        <v>1057.308</v>
      </c>
      <c r="Y78" s="14">
        <f>'[7]Вивезення та знешкодження ТПВ'!V80+'[2]по будинку'!Y78+'[3]по будинку'!X78+'[4]по будинку'!X78+'[5]по будинку'!X78</f>
        <v>943.07005326994681</v>
      </c>
      <c r="Z78" s="14">
        <f t="shared" si="70"/>
        <v>114.23794673005318</v>
      </c>
      <c r="AA78" s="14">
        <v>0</v>
      </c>
      <c r="AB78" s="14">
        <f>'[7]Приб підвал, тех.поверхів,покр '!H80+'[2]по будинку'!AB78+'[3]по будинку'!AA78+'[4]по будинку'!AA78+'[5]по будинку'!AA78+'[6]по будинку'!AA78</f>
        <v>0</v>
      </c>
      <c r="AC78" s="16">
        <f>'[7]Приб підвал, тех.поверхів,покр '!Q80+'[2]по будинку'!AC78+'[3]по будинку'!AB78+'[4]по будинку'!AB78+'[5]по будинку'!AB78+'[6]по будинку'!AB78</f>
        <v>0</v>
      </c>
      <c r="AD78" s="14">
        <f t="shared" si="45"/>
        <v>0</v>
      </c>
      <c r="AE78" s="14">
        <v>0</v>
      </c>
      <c r="AF78" s="14">
        <f>'[7]ТО ліфтів'!H80+'[2]по будинку'!AF78+'[3]по будинку'!AE78+'[4]по будинку'!AE78+'[5]по будинку'!AE78+'[6]по будинку'!AE78</f>
        <v>0</v>
      </c>
      <c r="AG78" s="14">
        <f>'[7]ТО ліфтів'!Q80+'[2]по будинку'!AG78+'[3]по будинку'!AF78+'[4]по будинку'!AF78+'[5]по будинку'!AF78+'[6]по будинку'!AF78</f>
        <v>0</v>
      </c>
      <c r="AH78" s="14">
        <f t="shared" si="46"/>
        <v>0</v>
      </c>
      <c r="AI78" s="14">
        <f t="shared" si="47"/>
        <v>0</v>
      </c>
      <c r="AJ78" s="14">
        <f>'[7]Обслуг. дисп.'!H80+'[2]по будинку'!AJ78+'[3]по будинку'!AI78+'[4]по будинку'!AI78+'[5]по будинку'!AI78+'[6]по будинку'!AI78</f>
        <v>0</v>
      </c>
      <c r="AK78" s="14">
        <f>'[7]Обслуг. дисп.'!O80+'[2]по будинку'!AK78+'[3]по будинку'!AJ78+'[4]по будинку'!AJ78+'[5]по будинку'!AJ78+'[6]по будинку'!AJ78</f>
        <v>0</v>
      </c>
      <c r="AL78" s="14">
        <f t="shared" si="48"/>
        <v>0</v>
      </c>
      <c r="AM78" s="16">
        <f t="shared" si="49"/>
        <v>0</v>
      </c>
      <c r="AN78" s="14">
        <f>'[7]ТО внутр. буд.сист'!H78+'[2]по будинку'!AN78+'[3]по будинку'!AM78+'[4]по будинку'!AM78+'[5]по будинку'!AM78+'[6]по будинку'!AM78</f>
        <v>1173.98028</v>
      </c>
      <c r="AO78" s="14">
        <f>'[7]ТО внутр. буд.сист'!W78+'[2]по будинку'!AO78+'[3]по будинку'!AN78+'[4]по будинку'!AN78+'[5]по будинку'!AN78+'[6]по будинку'!AN78</f>
        <v>76.541786874270755</v>
      </c>
      <c r="AP78" s="14">
        <f t="shared" si="50"/>
        <v>1097.4384931257293</v>
      </c>
      <c r="AQ78" s="14">
        <v>0</v>
      </c>
      <c r="AR78" s="14">
        <f>[7]Дератизація!H79+'[2]по будинку'!AR78+'[3]по будинку'!AQ78+'[4]по будинку'!AQ78+'[5]по будинку'!AQ78+'[6]по будинку'!AQ78</f>
        <v>0</v>
      </c>
      <c r="AS78" s="14">
        <f>[7]Дератизація!O79+'[2]по будинку'!AS78+'[3]по будинку'!AR78+'[4]по будинку'!AR78+'[5]по будинку'!AR78+'[6]по будинку'!AR78</f>
        <v>0</v>
      </c>
      <c r="AT78" s="14">
        <f t="shared" si="51"/>
        <v>0</v>
      </c>
      <c r="AU78" s="14">
        <f t="shared" si="52"/>
        <v>0</v>
      </c>
      <c r="AV78" s="14">
        <f>[7]Дезінсекція!H80+'[2]по будинку'!AV78+'[3]по будинку'!AU78+'[4]по будинку'!AU78+'[5]по будинку'!AU78+'[6]по будинку'!AU78</f>
        <v>0</v>
      </c>
      <c r="AW78" s="14">
        <f>[7]Дезінсекція!O80+'[2]по будинку'!AW78+'[3]по будинку'!AV78+'[4]по будинку'!AV78+'[5]по будинку'!AV78+'[6]по будинку'!AV78</f>
        <v>0</v>
      </c>
      <c r="AX78" s="14">
        <f t="shared" si="53"/>
        <v>0</v>
      </c>
      <c r="AY78" s="14">
        <v>0</v>
      </c>
      <c r="AZ78" s="14">
        <f>'[7]Обслуг. ДВК'!H80+'[2]по будинку'!AZ78+'[3]по будинку'!AY78+'[4]по будинку'!AY78+'[5]по будинку'!AY78+'[6]по будинку'!AY78</f>
        <v>832.25243999999998</v>
      </c>
      <c r="BA78" s="14">
        <f>'[7]Обслуг. ДВК'!Q80+'[2]по будинку'!BA78+'[3]по будинку'!AZ78+'[4]по будинку'!AZ78+'[5]по будинку'!AZ78+'[6]по будинку'!AZ78</f>
        <v>403.46019551549944</v>
      </c>
      <c r="BB78" s="14">
        <f t="shared" si="54"/>
        <v>428.79224448450054</v>
      </c>
      <c r="BC78" s="14">
        <v>0</v>
      </c>
      <c r="BD78" s="14">
        <f>'[7]ТО мереж електропост.'!H81+'[2]по будинку'!BD78+'[3]по будинку'!BC78+'[4]по будинку'!BC78+'[5]по будинку'!BC78+'[6]по будинку'!BC78</f>
        <v>492.77184</v>
      </c>
      <c r="BE78" s="16">
        <f>'[7]ТО мереж електропост.'!P81+'[2]по будинку'!BE78+'[3]по будинку'!BD78+'[4]по будинку'!BD78+'[5]по будинку'!BD78+'[6]по будинку'!BD78</f>
        <v>273.99058443911616</v>
      </c>
      <c r="BF78" s="14">
        <f t="shared" si="55"/>
        <v>218.78125556088384</v>
      </c>
      <c r="BG78" s="14">
        <v>0</v>
      </c>
      <c r="BH78" s="14">
        <f>'[7]ПР констр.'!H80+'[2]по будинку'!BH78+'[3]по будинку'!BG78+'[4]по будинку'!BG78+'[5]по будинку'!BG78+'[6]по будинку'!BG78</f>
        <v>2365.01748</v>
      </c>
      <c r="BI78" s="14">
        <f>'[7]ПР констр.'!BT80+'[2]по будинку'!BI78+'[3]по будинку'!BH78+'[4]по будинку'!BH78+'[5]по будинку'!BH78+'[6]по будинку'!BH78</f>
        <v>192.5172</v>
      </c>
      <c r="BJ78" s="14">
        <f t="shared" si="56"/>
        <v>2172.5002800000002</v>
      </c>
      <c r="BK78" s="14">
        <v>0</v>
      </c>
      <c r="BL78" s="14">
        <f>'[7]Прибирання та вивезення снігу'!H79+'[2]по будинку'!BL78+'[3]по будинку'!BK78+'[4]по будинку'!BK78+'[5]по будинку'!BK78+'[6]по будинку'!BK78</f>
        <v>716.53800000000001</v>
      </c>
      <c r="BM78" s="14">
        <f>'[7]Прибирання та вивезення снігу'!R79+'[2]по будинку'!BM78+'[3]по будинку'!BL78+'[4]по будинку'!BL78+'[5]по будинку'!BL78+'[6]по будинку'!BL78</f>
        <v>1236.0692272287279</v>
      </c>
      <c r="BN78" s="14">
        <v>0</v>
      </c>
      <c r="BO78" s="14">
        <f t="shared" si="58"/>
        <v>519.53122722872786</v>
      </c>
      <c r="BP78" s="14">
        <f>'[7]експлуатація номерних знаків'!H80+'[2]по будинку'!BP78+'[3]по будинку'!BO78+'[4]по будинку'!BO78+'[5]по будинку'!BO78+'[6]по будинку'!BO78</f>
        <v>4.8260399999999999</v>
      </c>
      <c r="BQ78" s="14">
        <f>'[7]експлуатація номерних знаків'!P80+'[2]по будинку'!BQ78+'[3]по будинку'!BP78+'[4]по будинку'!BP78+'[5]по будинку'!BP78+'[6]по будинку'!BP78</f>
        <v>0</v>
      </c>
      <c r="BR78" s="19">
        <f t="shared" si="59"/>
        <v>4.8260399999999999</v>
      </c>
      <c r="BS78" s="19">
        <v>0</v>
      </c>
      <c r="BT78" s="14">
        <f>'[7]Освітлення місць загального кор'!H80+'[2]по будинку'!BT78+'[3]по будинку'!BS78+'[4]по будинку'!BS78+'[5]по будинку'!BS78+'[6]по будинку'!BS78</f>
        <v>502.27656000000002</v>
      </c>
      <c r="BU78" s="14">
        <f>'[7]Освітлення місць загального кор'!Q80+'[2]по будинку'!BU78+'[3]по будинку'!BT78+'[4]по будинку'!BT78+'[5]по будинку'!BT78+'[6]по будинку'!BT78</f>
        <v>266.32389718084079</v>
      </c>
      <c r="BV78" s="14">
        <f t="shared" si="60"/>
        <v>235.95266281915923</v>
      </c>
      <c r="BW78" s="16">
        <v>0</v>
      </c>
      <c r="BX78" s="14">
        <f>'[7]Енергопостачання ліфтів'!H80+'[2]по будинку'!BX78+'[3]по будинку'!BW78+'[4]по будинку'!BW78+'[5]по будинку'!BW78+'[6]по будинку'!BW78</f>
        <v>0</v>
      </c>
      <c r="BY78" s="14">
        <f>'[7]Енергопостачання ліфтів'!P80+'[2]по будинку'!BY78+'[3]по будинку'!BX78+'[4]по будинку'!BX78+'[5]по будинку'!BX78+'[6]по будинку'!BX78</f>
        <v>0</v>
      </c>
      <c r="BZ78" s="14">
        <f t="shared" si="62"/>
        <v>0</v>
      </c>
      <c r="CA78" s="27">
        <f t="shared" si="63"/>
        <v>0</v>
      </c>
      <c r="CB78" s="30">
        <f t="shared" si="64"/>
        <v>8327.6083200000012</v>
      </c>
      <c r="CC78" s="19">
        <f t="shared" si="65"/>
        <v>6808.2014335304175</v>
      </c>
      <c r="CD78" s="14">
        <f t="shared" si="66"/>
        <v>1519.4068864695837</v>
      </c>
      <c r="CE78" s="27">
        <v>0</v>
      </c>
      <c r="CF78" s="52">
        <f t="shared" si="67"/>
        <v>0.81754582731508874</v>
      </c>
    </row>
    <row r="79" spans="1:84" ht="17.100000000000001" customHeight="1" x14ac:dyDescent="0.2">
      <c r="A79" s="17">
        <v>74</v>
      </c>
      <c r="B79" s="33" t="s">
        <v>37</v>
      </c>
      <c r="C79" s="34" t="s">
        <v>73</v>
      </c>
      <c r="D79" s="18">
        <f t="shared" si="39"/>
        <v>453.67</v>
      </c>
      <c r="E79" s="13">
        <f>('[1]по будинку'!E79+'[2]по будинку'!E79+'[3]по будинку'!E79+'[4]по будинку'!E79+'[5]по будинку'!E79+'[6]по будинку'!E79)/6</f>
        <v>0</v>
      </c>
      <c r="F79" s="4">
        <f>('[7]Всі послуги'!E81+'[2]по будинку'!F79+'[3]по будинку'!F79+'[4]по будинку'!F79+'[5]по будинку'!F79+'[6]по будинку'!F79)/6</f>
        <v>453.67</v>
      </c>
      <c r="G79" s="38">
        <v>3.26</v>
      </c>
      <c r="H79" s="14">
        <f>'[1]по будинку'!H79+'[2]по будинку'!H79+'[3]по будинку'!H79</f>
        <v>4436.8925999999992</v>
      </c>
      <c r="I79" s="14">
        <f>('[7]Всі послуги'!F81+'[2]по будинку'!I79+'[3]по будинку'!I79+'[4]по будинку'!I79+'[5]по будинку'!I79+'[6]по будинку'!I79)/6</f>
        <v>0</v>
      </c>
      <c r="J79" s="38">
        <v>3.26</v>
      </c>
      <c r="K79" s="48"/>
      <c r="L79" s="14">
        <f>'[1]по будинку'!K79+'[2]по будинку'!L79+'[3]по будинку'!K79</f>
        <v>0</v>
      </c>
      <c r="M79" s="20">
        <v>0</v>
      </c>
      <c r="N79" s="14">
        <f>'[1]по будинку'!M79+'[2]по будинку'!N79+'[3]по будинку'!M79</f>
        <v>0</v>
      </c>
      <c r="O79" s="19">
        <v>0</v>
      </c>
      <c r="P79" s="16">
        <f>'[7]Прибирання сходових кліто'!H80+'[2]по будинку'!P79+'[3]по будинку'!O79+'[4]по будинку'!O79+'[5]по будинку'!O79+'[6]по будинку'!O79</f>
        <v>0</v>
      </c>
      <c r="Q79" s="16">
        <f>'[7]Прибирання сходових кліто'!Y80+'[2]по будинку'!Q79+'[3]по будинку'!P79+'[4]по будинку'!P79+'[5]по будинку'!P79+'[6]по будинку'!P79</f>
        <v>0</v>
      </c>
      <c r="R79" s="14">
        <f t="shared" si="40"/>
        <v>0</v>
      </c>
      <c r="S79" s="14">
        <f t="shared" si="41"/>
        <v>0</v>
      </c>
      <c r="T79" s="14">
        <f>'[7]Прибирання прибуд терит.'!H79+'[2]по будинку'!T79+'[3]по будинку'!S79+'[4]по будинку'!S79+'[5]по будинку'!S79+'[6]по будинку'!S79</f>
        <v>212.725863</v>
      </c>
      <c r="U79" s="16">
        <f>'[7]Прибирання прибуд терит.'!AG79+'[2]по будинку'!U79+'[3]по будинку'!T79+'[4]по будинку'!T79+'[5]по будинку'!T79+'[6]по будинку'!T79</f>
        <v>535.25338126863176</v>
      </c>
      <c r="V79" s="14">
        <v>0</v>
      </c>
      <c r="W79" s="14">
        <f t="shared" si="43"/>
        <v>322.52751826863175</v>
      </c>
      <c r="X79" s="16">
        <f>'[7]Вивезення та знешкодження ТПВ'!H81+'[2]по будинку'!X79+'[3]по будинку'!W79+'[4]по будинку'!W79+'[5]по будинку'!W79</f>
        <v>1472.1591500000002</v>
      </c>
      <c r="Y79" s="14">
        <f>'[7]Вивезення та знешкодження ТПВ'!V81+'[2]по будинку'!Y79+'[3]по будинку'!X79+'[4]по будинку'!X79+'[5]по будинку'!X79</f>
        <v>1505.0460097617611</v>
      </c>
      <c r="Z79" s="14">
        <v>0</v>
      </c>
      <c r="AA79" s="14">
        <f>Y79-X79</f>
        <v>32.886859761760888</v>
      </c>
      <c r="AB79" s="14">
        <f>'[7]Приб підвал, тех.поверхів,покр '!H81+'[2]по будинку'!AB79+'[3]по будинку'!AA79+'[4]по будинку'!AA79+'[5]по будинку'!AA79+'[6]по будинку'!AA79</f>
        <v>0</v>
      </c>
      <c r="AC79" s="16">
        <f>'[7]Приб підвал, тех.поверхів,покр '!Q81+'[2]по будинку'!AC79+'[3]по будинку'!AB79+'[4]по будинку'!AB79+'[5]по будинку'!AB79+'[6]по будинку'!AB79</f>
        <v>0</v>
      </c>
      <c r="AD79" s="14">
        <f t="shared" si="45"/>
        <v>0</v>
      </c>
      <c r="AE79" s="14">
        <v>0</v>
      </c>
      <c r="AF79" s="14">
        <f>'[7]ТО ліфтів'!H81+'[2]по будинку'!AF79+'[3]по будинку'!AE79+'[4]по будинку'!AE79+'[5]по будинку'!AE79+'[6]по будинку'!AE79</f>
        <v>0</v>
      </c>
      <c r="AG79" s="14">
        <f>'[7]ТО ліфтів'!Q81+'[2]по будинку'!AG79+'[3]по будинку'!AF79+'[4]по будинку'!AF79+'[5]по будинку'!AF79+'[6]по будинку'!AF79</f>
        <v>0</v>
      </c>
      <c r="AH79" s="14">
        <f t="shared" si="46"/>
        <v>0</v>
      </c>
      <c r="AI79" s="14">
        <f t="shared" si="47"/>
        <v>0</v>
      </c>
      <c r="AJ79" s="14">
        <f>'[7]Обслуг. дисп.'!H81+'[2]по будинку'!AJ79+'[3]по будинку'!AI79+'[4]по будинку'!AI79+'[5]по будинку'!AI79+'[6]по будинку'!AI79</f>
        <v>0</v>
      </c>
      <c r="AK79" s="14">
        <f>'[7]Обслуг. дисп.'!O81+'[2]по будинку'!AK79+'[3]по будинку'!AJ79+'[4]по будинку'!AJ79+'[5]по будинку'!AJ79+'[6]по будинку'!AJ79</f>
        <v>0</v>
      </c>
      <c r="AL79" s="14">
        <f t="shared" si="48"/>
        <v>0</v>
      </c>
      <c r="AM79" s="16">
        <f t="shared" si="49"/>
        <v>0</v>
      </c>
      <c r="AN79" s="14">
        <f>'[7]ТО внутр. буд.сист'!H79+'[2]по будинку'!AN79+'[3]по будинку'!AM79+'[4]по будинку'!AM79+'[5]по будинку'!AM79+'[6]по будинку'!AM79</f>
        <v>1799.2098530000001</v>
      </c>
      <c r="AO79" s="14">
        <f>'[7]ТО внутр. буд.сист'!W79+'[2]по будинку'!AO79+'[3]по будинку'!AN79+'[4]по будинку'!AN79+'[5]по будинку'!AN79+'[6]по будинку'!AN79</f>
        <v>387.67234860644589</v>
      </c>
      <c r="AP79" s="14">
        <f t="shared" si="50"/>
        <v>1411.5375043935542</v>
      </c>
      <c r="AQ79" s="14">
        <v>0</v>
      </c>
      <c r="AR79" s="14">
        <f>[7]Дератизація!H80+'[2]по будинку'!AR79+'[3]по будинку'!AQ79+'[4]по будинку'!AQ79+'[5]по будинку'!AQ79+'[6]по будинку'!AQ79</f>
        <v>0</v>
      </c>
      <c r="AS79" s="14">
        <f>[7]Дератизація!O80+'[2]по будинку'!AS79+'[3]по будинку'!AR79+'[4]по будинку'!AR79+'[5]по будинку'!AR79+'[6]по будинку'!AR79</f>
        <v>0</v>
      </c>
      <c r="AT79" s="14">
        <f t="shared" si="51"/>
        <v>0</v>
      </c>
      <c r="AU79" s="14">
        <f t="shared" si="52"/>
        <v>0</v>
      </c>
      <c r="AV79" s="14">
        <f>[7]Дезінсекція!H81+'[2]по будинку'!AV79+'[3]по будинку'!AU79+'[4]по будинку'!AU79+'[5]по будинку'!AU79+'[6]по будинку'!AU79</f>
        <v>0</v>
      </c>
      <c r="AW79" s="14">
        <f>[7]Дезінсекція!O81+'[2]по будинку'!AW79+'[3]по будинку'!AV79+'[4]по будинку'!AV79+'[5]по будинку'!AV79+'[6]по будинку'!AV79</f>
        <v>0</v>
      </c>
      <c r="AX79" s="14">
        <f t="shared" si="53"/>
        <v>0</v>
      </c>
      <c r="AY79" s="14">
        <v>0</v>
      </c>
      <c r="AZ79" s="14">
        <f>'[7]Обслуг. ДВК'!H81+'[2]по будинку'!AZ79+'[3]по будинку'!AY79+'[4]по будинку'!AY79+'[5]по будинку'!AY79+'[6]по будинку'!AY79</f>
        <v>48.179754000000003</v>
      </c>
      <c r="BA79" s="14">
        <f>'[7]Обслуг. ДВК'!Q81+'[2]по будинку'!BA79+'[3]по будинку'!AZ79+'[4]по будинку'!AZ79+'[5]по будинку'!AZ79+'[6]по будинку'!AZ79</f>
        <v>0</v>
      </c>
      <c r="BB79" s="14">
        <f t="shared" si="54"/>
        <v>48.179754000000003</v>
      </c>
      <c r="BC79" s="14">
        <v>0</v>
      </c>
      <c r="BD79" s="14">
        <f>'[7]ТО мереж електропост.'!H82+'[2]по будинку'!BD79+'[3]по будинку'!BC79+'[4]по будинку'!BC79+'[5]по будинку'!BC79+'[6]по будинку'!BC79</f>
        <v>522.40100499999994</v>
      </c>
      <c r="BE79" s="16">
        <f>'[7]ТО мереж електропост.'!P82+'[2]по будинку'!BE79+'[3]по будинку'!BD79+'[4]по будинку'!BD79+'[5]по будинку'!BD79+'[6]по будинку'!BD79</f>
        <v>74.344861709348109</v>
      </c>
      <c r="BF79" s="14">
        <f t="shared" si="55"/>
        <v>448.05614329065185</v>
      </c>
      <c r="BG79" s="14">
        <v>0</v>
      </c>
      <c r="BH79" s="14">
        <f>'[7]ПР констр.'!H81+'[2]по будинку'!BH79+'[3]по будинку'!BG79+'[4]по будинку'!BG79+'[5]по будинку'!BG79+'[6]по будинку'!BG79</f>
        <v>3773.2641240000003</v>
      </c>
      <c r="BI79" s="14">
        <f>'[7]ПР констр.'!BT81+'[2]по будинку'!BI79+'[3]по будинку'!BH79+'[4]по будинку'!BH79+'[5]по будинку'!BH79+'[6]по будинку'!BH79</f>
        <v>0</v>
      </c>
      <c r="BJ79" s="14">
        <f t="shared" si="56"/>
        <v>3773.2641240000003</v>
      </c>
      <c r="BK79" s="14">
        <v>0</v>
      </c>
      <c r="BL79" s="14">
        <f>'[7]Прибирання та вивезення снігу'!H80+'[2]по будинку'!BL79+'[3]по будинку'!BK79+'[4]по будинку'!BK79+'[5]по будинку'!BK79+'[6]по будинку'!BK79</f>
        <v>188.22768300000001</v>
      </c>
      <c r="BM79" s="14">
        <f>'[7]Прибирання та вивезення снігу'!R80+'[2]по будинку'!BM79+'[3]по будинку'!BL79+'[4]по будинку'!BL79+'[5]по будинку'!BL79+'[6]по будинку'!BL79</f>
        <v>4.1862802131800532</v>
      </c>
      <c r="BN79" s="14">
        <f t="shared" si="57"/>
        <v>184.04140278681996</v>
      </c>
      <c r="BO79" s="14">
        <v>0</v>
      </c>
      <c r="BP79" s="14">
        <f>'[7]експлуатація номерних знаків'!H81+'[2]по будинку'!BP79+'[3]по будинку'!BO79+'[4]по будинку'!BO79+'[5]по будинку'!BO79+'[6]по будинку'!BO79</f>
        <v>0</v>
      </c>
      <c r="BQ79" s="14">
        <f>'[7]експлуатація номерних знаків'!P81+'[2]по будинку'!BQ79+'[3]по будинку'!BP79+'[4]по будинку'!BP79+'[5]по будинку'!BP79+'[6]по будинку'!BP79</f>
        <v>0</v>
      </c>
      <c r="BR79" s="19">
        <f t="shared" si="59"/>
        <v>0</v>
      </c>
      <c r="BS79" s="19">
        <v>0</v>
      </c>
      <c r="BT79" s="14">
        <f>'[7]Освітлення місць загального кор'!H81+'[2]по будинку'!BT79+'[3]по будинку'!BS79+'[4]по будинку'!BS79+'[5]по будинку'!BS79+'[6]по будинку'!BS79</f>
        <v>1046.2537540000001</v>
      </c>
      <c r="BU79" s="14">
        <f>'[7]Освітлення місць загального кор'!Q81+'[2]по будинку'!BU79+'[3]по будинку'!BT79+'[4]по будинку'!BT79+'[5]по будинку'!BT79+'[6]по будинку'!BT79</f>
        <v>2340.1134475227263</v>
      </c>
      <c r="BV79" s="14">
        <v>0</v>
      </c>
      <c r="BW79" s="16">
        <f t="shared" si="61"/>
        <v>1293.8596935227263</v>
      </c>
      <c r="BX79" s="14">
        <f>'[7]Енергопостачання ліфтів'!H81+'[2]по будинку'!BX79+'[3]по будинку'!BW79+'[4]по будинку'!BW79+'[5]по будинку'!BW79+'[6]по будинку'!BW79</f>
        <v>0</v>
      </c>
      <c r="BY79" s="14">
        <f>'[7]Енергопостачання ліфтів'!P81+'[2]по будинку'!BY79+'[3]по будинку'!BX79+'[4]по будинку'!BX79+'[5]по будинку'!BX79+'[6]по будинку'!BX79</f>
        <v>0</v>
      </c>
      <c r="BZ79" s="14">
        <f t="shared" si="62"/>
        <v>0</v>
      </c>
      <c r="CA79" s="27">
        <f t="shared" si="63"/>
        <v>0</v>
      </c>
      <c r="CB79" s="30">
        <f t="shared" si="64"/>
        <v>9062.4211859999996</v>
      </c>
      <c r="CC79" s="19">
        <f t="shared" si="65"/>
        <v>4846.6163290820932</v>
      </c>
      <c r="CD79" s="14">
        <f t="shared" si="66"/>
        <v>4215.8048569179064</v>
      </c>
      <c r="CE79" s="27">
        <v>0</v>
      </c>
      <c r="CF79" s="52">
        <f t="shared" si="67"/>
        <v>0.53480369424556706</v>
      </c>
    </row>
    <row r="80" spans="1:84" ht="17.100000000000001" customHeight="1" x14ac:dyDescent="0.2">
      <c r="A80" s="17">
        <v>75</v>
      </c>
      <c r="B80" s="33" t="s">
        <v>74</v>
      </c>
      <c r="C80" s="34">
        <v>89</v>
      </c>
      <c r="D80" s="18">
        <f t="shared" si="39"/>
        <v>375.8</v>
      </c>
      <c r="E80" s="13">
        <f>('[1]по будинку'!E80+'[2]по будинку'!E80+'[3]по будинку'!E80+'[4]по будинку'!E80+'[5]по будинку'!E80+'[6]по будинку'!E80)/6</f>
        <v>0</v>
      </c>
      <c r="F80" s="4">
        <f>('[7]Всі послуги'!E82+'[2]по будинку'!F80+'[3]по будинку'!F80+'[4]по будинку'!F80+'[5]по будинку'!F80+'[6]по будинку'!F80)/6</f>
        <v>375.8</v>
      </c>
      <c r="G80" s="38">
        <v>3.1110000000000002</v>
      </c>
      <c r="H80" s="14">
        <f>'[1]по будинку'!H80+'[2]по будинку'!H80+'[3]по будинку'!H80</f>
        <v>3507.3414000000002</v>
      </c>
      <c r="I80" s="14">
        <f>('[7]Всі послуги'!F82+'[2]по будинку'!I80+'[3]по будинку'!I80+'[4]по будинку'!I80+'[5]по будинку'!I80+'[6]по будинку'!I80)/6</f>
        <v>0</v>
      </c>
      <c r="J80" s="38">
        <v>3.1110000000000002</v>
      </c>
      <c r="K80" s="48"/>
      <c r="L80" s="14">
        <f>'[1]по будинку'!K80+'[2]по будинку'!L80+'[3]по будинку'!K80</f>
        <v>0</v>
      </c>
      <c r="M80" s="20">
        <v>0</v>
      </c>
      <c r="N80" s="14">
        <f>'[1]по будинку'!M80+'[2]по будинку'!N80+'[3]по будинку'!M80</f>
        <v>0</v>
      </c>
      <c r="O80" s="19">
        <v>0</v>
      </c>
      <c r="P80" s="16">
        <f>'[7]Прибирання сходових кліто'!H81+'[2]по будинку'!P80+'[3]по будинку'!O80+'[4]по будинку'!O80+'[5]по будинку'!O80+'[6]по будинку'!O80</f>
        <v>0</v>
      </c>
      <c r="Q80" s="16">
        <f>'[7]Прибирання сходових кліто'!Y81+'[2]по будинку'!Q80+'[3]по будинку'!P80+'[4]по будинку'!P80+'[5]по будинку'!P80+'[6]по будинку'!P80</f>
        <v>0</v>
      </c>
      <c r="R80" s="14">
        <f t="shared" si="40"/>
        <v>0</v>
      </c>
      <c r="S80" s="14">
        <f t="shared" si="41"/>
        <v>0</v>
      </c>
      <c r="T80" s="14">
        <f>'[7]Прибирання прибуд терит.'!H80+'[2]по будинку'!T80+'[3]по будинку'!S80+'[4]по будинку'!S80+'[5]по будинку'!S80+'[6]по будинку'!S80</f>
        <v>0</v>
      </c>
      <c r="U80" s="16">
        <f>'[7]Прибирання прибуд терит.'!AG80+'[2]по будинку'!U80+'[3]по будинку'!T80+'[4]по будинку'!T80+'[5]по будинку'!T80+'[6]по будинку'!T80</f>
        <v>0</v>
      </c>
      <c r="V80" s="14">
        <f t="shared" si="42"/>
        <v>0</v>
      </c>
      <c r="W80" s="14">
        <f t="shared" si="43"/>
        <v>0</v>
      </c>
      <c r="X80" s="16">
        <f>'[7]Вивезення та знешкодження ТПВ'!H82+'[2]по будинку'!X80+'[3]по будинку'!W80+'[4]по будинку'!W80+'[5]по будинку'!W80</f>
        <v>890.64599999999996</v>
      </c>
      <c r="Y80" s="14">
        <f>'[7]Вивезення та знешкодження ТПВ'!V82+'[2]по будинку'!Y80+'[3]по будинку'!X80+'[4]по будинку'!X80+'[5]по будинку'!X80</f>
        <v>982.47130586415824</v>
      </c>
      <c r="Z80" s="14">
        <v>0</v>
      </c>
      <c r="AA80" s="14">
        <f t="shared" si="44"/>
        <v>91.825305864158281</v>
      </c>
      <c r="AB80" s="14">
        <f>'[7]Приб підвал, тех.поверхів,покр '!H82+'[2]по будинку'!AB80+'[3]по будинку'!AA80+'[4]по будинку'!AA80+'[5]по будинку'!AA80+'[6]по будинку'!AA80</f>
        <v>50.695419999999999</v>
      </c>
      <c r="AC80" s="16">
        <f>'[7]Приб підвал, тех.поверхів,покр '!Q82+'[2]по будинку'!AC80+'[3]по будинку'!AB80+'[4]по будинку'!AB80+'[5]по будинку'!AB80+'[6]по будинку'!AB80</f>
        <v>0</v>
      </c>
      <c r="AD80" s="14">
        <f t="shared" si="45"/>
        <v>50.695419999999999</v>
      </c>
      <c r="AE80" s="14">
        <v>0</v>
      </c>
      <c r="AF80" s="14">
        <f>'[7]ТО ліфтів'!H82+'[2]по будинку'!AF80+'[3]по будинку'!AE80+'[4]по будинку'!AE80+'[5]по будинку'!AE80+'[6]по будинку'!AE80</f>
        <v>0</v>
      </c>
      <c r="AG80" s="14">
        <f>'[7]ТО ліфтів'!Q82+'[2]по будинку'!AG80+'[3]по будинку'!AF80+'[4]по будинку'!AF80+'[5]по будинку'!AF80+'[6]по будинку'!AF80</f>
        <v>0</v>
      </c>
      <c r="AH80" s="14">
        <f t="shared" si="46"/>
        <v>0</v>
      </c>
      <c r="AI80" s="14">
        <f t="shared" si="47"/>
        <v>0</v>
      </c>
      <c r="AJ80" s="14">
        <f>'[7]Обслуг. дисп.'!H82+'[2]по будинку'!AJ80+'[3]по будинку'!AI80+'[4]по будинку'!AI80+'[5]по будинку'!AI80+'[6]по будинку'!AI80</f>
        <v>0</v>
      </c>
      <c r="AK80" s="14">
        <f>'[7]Обслуг. дисп.'!O82+'[2]по будинку'!AK80+'[3]по будинку'!AJ80+'[4]по будинку'!AJ80+'[5]по будинку'!AJ80+'[6]по будинку'!AJ80</f>
        <v>0</v>
      </c>
      <c r="AL80" s="14">
        <f t="shared" si="48"/>
        <v>0</v>
      </c>
      <c r="AM80" s="16">
        <f t="shared" si="49"/>
        <v>0</v>
      </c>
      <c r="AN80" s="14">
        <f>'[7]ТО внутр. буд.сист'!H80+'[2]по будинку'!AN80+'[3]по будинку'!AM80+'[4]по будинку'!AM80+'[5]по будинку'!AM80+'[6]по будинку'!AM80</f>
        <v>1181.6279400000001</v>
      </c>
      <c r="AO80" s="14">
        <f>'[7]ТО внутр. буд.сист'!W80+'[2]по будинку'!AO80+'[3]по будинку'!AN80+'[4]по будинку'!AN80+'[5]по будинку'!AN80+'[6]по будинку'!AN80</f>
        <v>77.027794772498865</v>
      </c>
      <c r="AP80" s="14">
        <f t="shared" si="50"/>
        <v>1104.6001452275011</v>
      </c>
      <c r="AQ80" s="14">
        <v>0</v>
      </c>
      <c r="AR80" s="14">
        <f>[7]Дератизація!H81+'[2]по будинку'!AR80+'[3]по будинку'!AQ80+'[4]по будинку'!AQ80+'[5]по будинку'!AQ80+'[6]по будинку'!AQ80</f>
        <v>146.11104</v>
      </c>
      <c r="AS80" s="14">
        <f>[7]Дератизація!O81+'[2]по будинку'!AS80+'[3]по будинку'!AR80+'[4]по будинку'!AR80+'[5]по будинку'!AR80+'[6]по будинку'!AR80</f>
        <v>119.91168785595556</v>
      </c>
      <c r="AT80" s="14">
        <f t="shared" si="51"/>
        <v>26.19935214404444</v>
      </c>
      <c r="AU80" s="14">
        <v>0</v>
      </c>
      <c r="AV80" s="14">
        <f>[7]Дезінсекція!H82+'[2]по будинку'!AV80+'[3]по будинку'!AU80+'[4]по будинку'!AU80+'[5]по будинку'!AU80+'[6]по будинку'!AU80</f>
        <v>4.6599199999999996</v>
      </c>
      <c r="AW80" s="14">
        <f>[7]Дезінсекція!O82+'[2]по будинку'!AW80+'[3]по будинку'!AV80+'[4]по будинку'!AV80+'[5]по будинку'!AV80+'[6]по будинку'!AV80</f>
        <v>0</v>
      </c>
      <c r="AX80" s="14">
        <f t="shared" si="53"/>
        <v>4.6599199999999996</v>
      </c>
      <c r="AY80" s="14">
        <v>0</v>
      </c>
      <c r="AZ80" s="14">
        <f>'[7]Обслуг. ДВК'!H82+'[2]по будинку'!AZ80+'[3]по будинку'!AY80+'[4]по будинку'!AY80+'[5]по будинку'!AY80+'[6]по будинку'!AY80</f>
        <v>1707.6352000000002</v>
      </c>
      <c r="BA80" s="14">
        <f>'[7]Обслуг. ДВК'!Q82+'[2]по будинку'!BA80+'[3]по будинку'!AZ80+'[4]по будинку'!AZ80+'[5]по будинку'!AZ80+'[6]по будинку'!AZ80</f>
        <v>431.56725436605723</v>
      </c>
      <c r="BB80" s="14">
        <f t="shared" si="54"/>
        <v>1276.0679456339431</v>
      </c>
      <c r="BC80" s="14">
        <v>0</v>
      </c>
      <c r="BD80" s="14">
        <f>'[7]ТО мереж електропост.'!H83+'[2]по будинку'!BD80+'[3]по будинку'!BC80+'[4]по будинку'!BC80+'[5]по будинку'!BC80+'[6]по будинку'!BC80</f>
        <v>315.74716000000001</v>
      </c>
      <c r="BE80" s="16">
        <f>'[7]ТО мереж електропост.'!P83+'[2]по будинку'!BE80+'[3]по будинку'!BD80+'[4]по будинку'!BD80+'[5]по будинку'!BD80+'[6]по будинку'!BD80</f>
        <v>44.918558765234394</v>
      </c>
      <c r="BF80" s="14">
        <f t="shared" si="55"/>
        <v>270.82860123476564</v>
      </c>
      <c r="BG80" s="14">
        <v>0</v>
      </c>
      <c r="BH80" s="14">
        <f>'[7]ПР констр.'!H82+'[2]по будинку'!BH80+'[3]по будинку'!BG80+'[4]по будинку'!BG80+'[5]по будинку'!BG80+'[6]по будинку'!BG80</f>
        <v>2184.4502400000001</v>
      </c>
      <c r="BI80" s="14">
        <f>'[7]ПР констр.'!BT82+'[2]по будинку'!BI80+'[3]по будинку'!BH80+'[4]по будинку'!BH80+'[5]по будинку'!BH80+'[6]по будинку'!BH80</f>
        <v>0</v>
      </c>
      <c r="BJ80" s="14">
        <f t="shared" si="56"/>
        <v>2184.4502400000001</v>
      </c>
      <c r="BK80" s="14">
        <v>0</v>
      </c>
      <c r="BL80" s="14">
        <f>'[7]Прибирання та вивезення снігу'!H81+'[2]по будинку'!BL80+'[3]по будинку'!BK80+'[4]по будинку'!BK80+'[5]по будинку'!BK80+'[6]по будинку'!BK80</f>
        <v>0</v>
      </c>
      <c r="BM80" s="14">
        <f>'[7]Прибирання та вивезення снігу'!R81+'[2]по будинку'!BM80+'[3]по будинку'!BL80+'[4]по будинку'!BL80+'[5]по будинку'!BL80+'[6]по будинку'!BL80</f>
        <v>0</v>
      </c>
      <c r="BN80" s="14">
        <f t="shared" si="57"/>
        <v>0</v>
      </c>
      <c r="BO80" s="14">
        <f t="shared" si="58"/>
        <v>0</v>
      </c>
      <c r="BP80" s="14">
        <f>'[7]експлуатація номерних знаків'!H82+'[2]по будинку'!BP80+'[3]по будинку'!BO80+'[4]по будинку'!BO80+'[5]по будинку'!BO80+'[6]по будинку'!BO80</f>
        <v>4.9229799999999999</v>
      </c>
      <c r="BQ80" s="14">
        <f>'[7]експлуатація номерних знаків'!P82+'[2]по будинку'!BQ80+'[3]по будинку'!BP80+'[4]по будинку'!BP80+'[5]по будинку'!BP80+'[6]по будинку'!BP80</f>
        <v>0</v>
      </c>
      <c r="BR80" s="19">
        <f t="shared" si="59"/>
        <v>4.9229799999999999</v>
      </c>
      <c r="BS80" s="19">
        <v>0</v>
      </c>
      <c r="BT80" s="14">
        <f>'[7]Освітлення місць загального кор'!H82+'[2]по будинку'!BT80+'[3]по будинку'!BS80+'[4]по будинку'!BS80+'[5]по будинку'!BS80+'[6]по будинку'!BS80</f>
        <v>573.28290000000004</v>
      </c>
      <c r="BU80" s="14">
        <f>'[7]Освітлення місць загального кор'!Q82+'[2]по будинку'!BU80+'[3]по будинку'!BT80+'[4]по будинку'!BT80+'[5]по будинку'!BT80+'[6]по будинку'!BT80</f>
        <v>0</v>
      </c>
      <c r="BV80" s="14">
        <f t="shared" si="60"/>
        <v>573.28290000000004</v>
      </c>
      <c r="BW80" s="16">
        <v>0</v>
      </c>
      <c r="BX80" s="14">
        <f>'[7]Енергопостачання ліфтів'!H82+'[2]по будинку'!BX80+'[3]по будинку'!BW80+'[4]по будинку'!BW80+'[5]по будинку'!BW80+'[6]по будинку'!BW80</f>
        <v>0</v>
      </c>
      <c r="BY80" s="14">
        <f>'[7]Енергопостачання ліфтів'!P82+'[2]по будинку'!BY80+'[3]по будинку'!BX80+'[4]по будинку'!BX80+'[5]по будинку'!BX80+'[6]по будинку'!BX80</f>
        <v>0</v>
      </c>
      <c r="BZ80" s="14">
        <f t="shared" si="62"/>
        <v>0</v>
      </c>
      <c r="CA80" s="27">
        <f t="shared" si="63"/>
        <v>0</v>
      </c>
      <c r="CB80" s="30">
        <f t="shared" si="64"/>
        <v>7059.778800000001</v>
      </c>
      <c r="CC80" s="19">
        <f t="shared" si="65"/>
        <v>1655.8966016239044</v>
      </c>
      <c r="CD80" s="14">
        <f t="shared" si="66"/>
        <v>5403.8821983760963</v>
      </c>
      <c r="CE80" s="27">
        <v>0</v>
      </c>
      <c r="CF80" s="52">
        <f t="shared" si="67"/>
        <v>0.23455360975671138</v>
      </c>
    </row>
    <row r="81" spans="1:84" ht="17.100000000000001" customHeight="1" x14ac:dyDescent="0.2">
      <c r="A81" s="11">
        <v>76</v>
      </c>
      <c r="B81" s="33" t="s">
        <v>75</v>
      </c>
      <c r="C81" s="34">
        <v>22</v>
      </c>
      <c r="D81" s="18">
        <f t="shared" si="39"/>
        <v>379.5</v>
      </c>
      <c r="E81" s="13">
        <f>('[1]по будинку'!E81+'[2]по будинку'!E81+'[3]по будинку'!E81+'[4]по будинку'!E81+'[5]по будинку'!E81+'[6]по будинку'!E81)/6</f>
        <v>0</v>
      </c>
      <c r="F81" s="4">
        <f>('[7]Всі послуги'!E83+'[2]по будинку'!F81+'[3]по будинку'!F81+'[4]по будинку'!F81+'[5]по будинку'!F81+'[6]по будинку'!F81)/6</f>
        <v>379.5</v>
      </c>
      <c r="G81" s="38">
        <v>3.3330000000000002</v>
      </c>
      <c r="H81" s="14">
        <f>'[1]по будинку'!H81+'[2]по будинку'!H81+'[3]по будинку'!H81</f>
        <v>3794.6205000000004</v>
      </c>
      <c r="I81" s="14">
        <f>('[7]Всі послуги'!F83+'[2]по будинку'!I81+'[3]по будинку'!I81+'[4]по будинку'!I81+'[5]по будинку'!I81+'[6]по будинку'!I81)/6</f>
        <v>0</v>
      </c>
      <c r="J81" s="38">
        <v>3.3330000000000002</v>
      </c>
      <c r="K81" s="48"/>
      <c r="L81" s="14">
        <f>'[1]по будинку'!K81+'[2]по будинку'!L81+'[3]по будинку'!K81</f>
        <v>0</v>
      </c>
      <c r="M81" s="20">
        <v>0</v>
      </c>
      <c r="N81" s="14">
        <f>'[1]по будинку'!M81+'[2]по будинку'!N81+'[3]по будинку'!M81</f>
        <v>0</v>
      </c>
      <c r="O81" s="19">
        <v>0</v>
      </c>
      <c r="P81" s="16">
        <f>'[7]Прибирання сходових кліто'!H82+'[2]по будинку'!P81+'[3]по будинку'!O81+'[4]по будинку'!O81+'[5]по будинку'!O81+'[6]по будинку'!O81</f>
        <v>0</v>
      </c>
      <c r="Q81" s="16">
        <f>'[7]Прибирання сходових кліто'!Y82+'[2]по будинку'!Q81+'[3]по будинку'!P81+'[4]по будинку'!P81+'[5]по будинку'!P81+'[6]по будинку'!P81</f>
        <v>0</v>
      </c>
      <c r="R81" s="14">
        <f t="shared" si="40"/>
        <v>0</v>
      </c>
      <c r="S81" s="14">
        <f t="shared" si="41"/>
        <v>0</v>
      </c>
      <c r="T81" s="14">
        <f>'[7]Прибирання прибуд терит.'!H81+'[2]по будинку'!T81+'[3]по будинку'!S81+'[4]по будинку'!S81+'[5]по будинку'!S81+'[6]по будинку'!S81</f>
        <v>0</v>
      </c>
      <c r="U81" s="16">
        <f>'[7]Прибирання прибуд терит.'!AG81+'[2]по будинку'!U81+'[3]по будинку'!T81+'[4]по будинку'!T81+'[5]по будинку'!T81+'[6]по будинку'!T81</f>
        <v>0</v>
      </c>
      <c r="V81" s="14">
        <f t="shared" si="42"/>
        <v>0</v>
      </c>
      <c r="W81" s="14">
        <f t="shared" si="43"/>
        <v>0</v>
      </c>
      <c r="X81" s="16">
        <f>'[7]Вивезення та знешкодження ТПВ'!H83+'[2]по будинку'!X81+'[3]по будинку'!W81+'[4]по будинку'!W81+'[5]по будинку'!W81</f>
        <v>1142.2950000000001</v>
      </c>
      <c r="Y81" s="14">
        <f>'[7]Вивезення та знешкодження ТПВ'!V83+'[2]по будинку'!Y81+'[3]по будинку'!X81+'[4]по будинку'!X81+'[5]по будинку'!X81</f>
        <v>1001.5027492535532</v>
      </c>
      <c r="Z81" s="14">
        <f t="shared" si="70"/>
        <v>140.79225074644683</v>
      </c>
      <c r="AA81" s="14">
        <v>0</v>
      </c>
      <c r="AB81" s="14">
        <f>'[7]Приб підвал, тех.поверхів,покр '!H83+'[2]по будинку'!AB81+'[3]по будинку'!AA81+'[4]по будинку'!AA81+'[5]по будинку'!AA81+'[6]по будинку'!AA81</f>
        <v>0</v>
      </c>
      <c r="AC81" s="16">
        <f>'[7]Приб підвал, тех.поверхів,покр '!Q83+'[2]по будинку'!AC81+'[3]по будинку'!AB81+'[4]по будинку'!AB81+'[5]по будинку'!AB81+'[6]по будинку'!AB81</f>
        <v>0</v>
      </c>
      <c r="AD81" s="14">
        <f t="shared" si="45"/>
        <v>0</v>
      </c>
      <c r="AE81" s="14">
        <v>0</v>
      </c>
      <c r="AF81" s="14">
        <f>'[7]ТО ліфтів'!H83+'[2]по будинку'!AF81+'[3]по будинку'!AE81+'[4]по будинку'!AE81+'[5]по будинку'!AE81+'[6]по будинку'!AE81</f>
        <v>0</v>
      </c>
      <c r="AG81" s="14">
        <f>'[7]ТО ліфтів'!Q83+'[2]по будинку'!AG81+'[3]по будинку'!AF81+'[4]по будинку'!AF81+'[5]по будинку'!AF81+'[6]по будинку'!AF81</f>
        <v>0</v>
      </c>
      <c r="AH81" s="14">
        <f t="shared" si="46"/>
        <v>0</v>
      </c>
      <c r="AI81" s="14">
        <f t="shared" si="47"/>
        <v>0</v>
      </c>
      <c r="AJ81" s="14">
        <f>'[7]Обслуг. дисп.'!H83+'[2]по будинку'!AJ81+'[3]по будинку'!AI81+'[4]по будинку'!AI81+'[5]по будинку'!AI81+'[6]по будинку'!AI81</f>
        <v>0</v>
      </c>
      <c r="AK81" s="14">
        <f>'[7]Обслуг. дисп.'!O83+'[2]по будинку'!AK81+'[3]по будинку'!AJ81+'[4]по будинку'!AJ81+'[5]по будинку'!AJ81+'[6]по будинку'!AJ81</f>
        <v>0</v>
      </c>
      <c r="AL81" s="14">
        <f t="shared" si="48"/>
        <v>0</v>
      </c>
      <c r="AM81" s="16">
        <f t="shared" si="49"/>
        <v>0</v>
      </c>
      <c r="AN81" s="14">
        <f>'[7]ТО внутр. буд.сист'!H81+'[2]по будинку'!AN81+'[3]по будинку'!AM81+'[4]по будинку'!AM81+'[5]по будинку'!AM81+'[6]по будинку'!AM81</f>
        <v>1114.8571499999998</v>
      </c>
      <c r="AO81" s="14">
        <f>'[7]ТО внутр. буд.сист'!W81+'[2]по будинку'!AO81+'[3]по будинку'!AN81+'[4]по будинку'!AN81+'[5]по будинку'!AN81+'[6]по будинку'!AN81</f>
        <v>652.50702802522233</v>
      </c>
      <c r="AP81" s="14">
        <f t="shared" si="50"/>
        <v>462.35012197477749</v>
      </c>
      <c r="AQ81" s="14">
        <v>0</v>
      </c>
      <c r="AR81" s="14">
        <f>[7]Дератизація!H82+'[2]по будинку'!AR81+'[3]по будинку'!AQ81+'[4]по будинку'!AQ81+'[5]по будинку'!AQ81+'[6]по будинку'!AQ81</f>
        <v>0</v>
      </c>
      <c r="AS81" s="14">
        <f>[7]Дератизація!O82+'[2]по будинку'!AS81+'[3]по будинку'!AR81+'[4]по будинку'!AR81+'[5]по будинку'!AR81+'[6]по будинку'!AR81</f>
        <v>0</v>
      </c>
      <c r="AT81" s="14">
        <f t="shared" si="51"/>
        <v>0</v>
      </c>
      <c r="AU81" s="14">
        <f t="shared" si="52"/>
        <v>0</v>
      </c>
      <c r="AV81" s="14">
        <f>[7]Дезінсекція!H83+'[2]по будинку'!AV81+'[3]по будинку'!AU81+'[4]по будинку'!AU81+'[5]по будинку'!AU81+'[6]по будинку'!AU81</f>
        <v>0</v>
      </c>
      <c r="AW81" s="14">
        <f>[7]Дезінсекція!O83+'[2]по будинку'!AW81+'[3]по будинку'!AV81+'[4]по будинку'!AV81+'[5]по будинку'!AV81+'[6]по будинку'!AV81</f>
        <v>0</v>
      </c>
      <c r="AX81" s="14">
        <f t="shared" si="53"/>
        <v>0</v>
      </c>
      <c r="AY81" s="14">
        <v>0</v>
      </c>
      <c r="AZ81" s="14">
        <f>'[7]Обслуг. ДВК'!H83+'[2]по будинку'!AZ81+'[3]по будинку'!AY81+'[4]по будинку'!AY81+'[5]по будинку'!AY81+'[6]по будинку'!AY81</f>
        <v>1736.3643</v>
      </c>
      <c r="BA81" s="14">
        <f>'[7]Обслуг. ДВК'!Q83+'[2]по будинку'!BA81+'[3]по будинку'!AZ81+'[4]по будинку'!AZ81+'[5]по будинку'!AZ81+'[6]по будинку'!AZ81</f>
        <v>431.56725436605723</v>
      </c>
      <c r="BB81" s="14">
        <f t="shared" si="54"/>
        <v>1304.7970456339426</v>
      </c>
      <c r="BC81" s="14">
        <v>0</v>
      </c>
      <c r="BD81" s="14">
        <f>'[7]ТО мереж електропост.'!H84+'[2]по будинку'!BD81+'[3]по будинку'!BC81+'[4]по будинку'!BC81+'[5]по будинку'!BC81+'[6]по будинку'!BC81</f>
        <v>264.70124999999996</v>
      </c>
      <c r="BE81" s="16">
        <f>'[7]ТО мереж електропост.'!P84+'[2]по будинку'!BE81+'[3]по будинку'!BD81+'[4]по будинку'!BD81+'[5]по будинку'!BD81+'[6]по будинку'!BD81</f>
        <v>37.745859900937027</v>
      </c>
      <c r="BF81" s="14">
        <f t="shared" si="55"/>
        <v>226.95539009906292</v>
      </c>
      <c r="BG81" s="14">
        <v>0</v>
      </c>
      <c r="BH81" s="14">
        <f>'[7]ПР констр.'!H83+'[2]по будинку'!BH81+'[3]по будинку'!BG81+'[4]по будинку'!BG81+'[5]по будинку'!BG81+'[6]по будинку'!BG81</f>
        <v>2653.6158</v>
      </c>
      <c r="BI81" s="14">
        <f>'[7]ПР констр.'!BT83+'[2]по будинку'!BI81+'[3]по будинку'!BH81+'[4]по будинку'!BH81+'[5]по будинку'!BH81+'[6]по будинку'!BH81</f>
        <v>0</v>
      </c>
      <c r="BJ81" s="14">
        <f t="shared" si="56"/>
        <v>2653.6158</v>
      </c>
      <c r="BK81" s="14">
        <v>0</v>
      </c>
      <c r="BL81" s="14">
        <f>'[7]Прибирання та вивезення снігу'!H82+'[2]по будинку'!BL81+'[3]по будинку'!BK81+'[4]по будинку'!BK81+'[5]по будинку'!BK81+'[6]по будинку'!BK81</f>
        <v>0</v>
      </c>
      <c r="BM81" s="14">
        <f>'[7]Прибирання та вивезення снігу'!R82+'[2]по будинку'!BM81+'[3]по будинку'!BL81+'[4]по будинку'!BL81+'[5]по будинку'!BL81+'[6]по будинку'!BL81</f>
        <v>0</v>
      </c>
      <c r="BN81" s="14">
        <f t="shared" si="57"/>
        <v>0</v>
      </c>
      <c r="BO81" s="14">
        <f t="shared" si="58"/>
        <v>0</v>
      </c>
      <c r="BP81" s="14">
        <f>'[7]експлуатація номерних знаків'!H83+'[2]по будинку'!BP81+'[3]по будинку'!BO81+'[4]по будинку'!BO81+'[5]по будинку'!BO81+'[6]по будинку'!BO81</f>
        <v>4.9714499999999999</v>
      </c>
      <c r="BQ81" s="14">
        <f>'[7]експлуатація номерних знаків'!P83+'[2]по будинку'!BQ81+'[3]по будинку'!BP81+'[4]по будинку'!BP81+'[5]по будинку'!BP81+'[6]по будинку'!BP81</f>
        <v>0</v>
      </c>
      <c r="BR81" s="19">
        <f t="shared" si="59"/>
        <v>4.9714499999999999</v>
      </c>
      <c r="BS81" s="19">
        <v>0</v>
      </c>
      <c r="BT81" s="14">
        <f>'[7]Освітлення місць загального кор'!H83+'[2]по будинку'!BT81+'[3]по будинку'!BS81+'[4]по будинку'!BS81+'[5]по будинку'!BS81+'[6]по будинку'!BS81</f>
        <v>605.07479999999998</v>
      </c>
      <c r="BU81" s="14">
        <f>'[7]Освітлення місць загального кор'!Q83+'[2]по будинку'!BU81+'[3]по будинку'!BT81+'[4]по будинку'!BT81+'[5]по будинку'!BT81+'[6]по будинку'!BT81</f>
        <v>0</v>
      </c>
      <c r="BV81" s="14">
        <f t="shared" si="60"/>
        <v>605.07479999999998</v>
      </c>
      <c r="BW81" s="16">
        <v>0</v>
      </c>
      <c r="BX81" s="14">
        <f>'[7]Енергопостачання ліфтів'!H83+'[2]по будинку'!BX81+'[3]по будинку'!BW81+'[4]по будинку'!BW81+'[5]по будинку'!BW81+'[6]по будинку'!BW81</f>
        <v>0</v>
      </c>
      <c r="BY81" s="14">
        <f>'[7]Енергопостачання ліфтів'!P83+'[2]по будинку'!BY81+'[3]по будинку'!BX81+'[4]по будинку'!BX81+'[5]по будинку'!BX81+'[6]по будинку'!BX81</f>
        <v>0</v>
      </c>
      <c r="BZ81" s="14">
        <f t="shared" si="62"/>
        <v>0</v>
      </c>
      <c r="CA81" s="27">
        <f t="shared" si="63"/>
        <v>0</v>
      </c>
      <c r="CB81" s="30">
        <f t="shared" si="64"/>
        <v>7521.879750000001</v>
      </c>
      <c r="CC81" s="19">
        <f t="shared" si="65"/>
        <v>2123.3228915457698</v>
      </c>
      <c r="CD81" s="14">
        <f t="shared" si="66"/>
        <v>5398.5568584542307</v>
      </c>
      <c r="CE81" s="27">
        <v>0</v>
      </c>
      <c r="CF81" s="52">
        <f t="shared" si="67"/>
        <v>0.28228620532597182</v>
      </c>
    </row>
    <row r="82" spans="1:84" ht="17.25" customHeight="1" x14ac:dyDescent="0.2">
      <c r="A82" s="17">
        <v>77</v>
      </c>
      <c r="B82" s="33" t="s">
        <v>76</v>
      </c>
      <c r="C82" s="34">
        <v>18</v>
      </c>
      <c r="D82" s="18">
        <f t="shared" si="39"/>
        <v>386.40000000000003</v>
      </c>
      <c r="E82" s="13">
        <f>('[1]по будинку'!E82+'[2]по будинку'!E82+'[3]по будинку'!E82+'[4]по будинку'!E82+'[5]по будинку'!E82+'[6]по будинку'!E82)/6</f>
        <v>0</v>
      </c>
      <c r="F82" s="4">
        <f>('[7]Всі послуги'!E84+'[2]по будинку'!F82+'[3]по будинку'!F82+'[4]по будинку'!F82+'[5]по будинку'!F82+'[6]по будинку'!F82)/6</f>
        <v>386.40000000000003</v>
      </c>
      <c r="G82" s="38">
        <v>3.8359999999999999</v>
      </c>
      <c r="H82" s="14">
        <f>'[1]по будинку'!H82+'[2]по будинку'!H82+'[3]по будинку'!H82</f>
        <v>4446.6912000000002</v>
      </c>
      <c r="I82" s="14">
        <f>('[7]Всі послуги'!F84+'[2]по будинку'!I82+'[3]по будинку'!I82+'[4]по будинку'!I82+'[5]по будинку'!I82+'[6]по будинку'!I82)/6</f>
        <v>0</v>
      </c>
      <c r="J82" s="38">
        <v>3.8359999999999999</v>
      </c>
      <c r="K82" s="48"/>
      <c r="L82" s="14">
        <f>'[1]по будинку'!K82+'[2]по будинку'!L82+'[3]по будинку'!K82</f>
        <v>0</v>
      </c>
      <c r="M82" s="20">
        <v>0</v>
      </c>
      <c r="N82" s="14">
        <f>'[1]по будинку'!M82+'[2]по будинку'!N82+'[3]по будинку'!M82</f>
        <v>0</v>
      </c>
      <c r="O82" s="19">
        <v>0</v>
      </c>
      <c r="P82" s="16">
        <f>'[7]Прибирання сходових кліто'!H83+'[2]по будинку'!P82+'[3]по будинку'!O82+'[4]по будинку'!O82+'[5]по будинку'!O82+'[6]по будинку'!O82</f>
        <v>0</v>
      </c>
      <c r="Q82" s="16">
        <f>'[7]Прибирання сходових кліто'!Y83+'[2]по будинку'!Q82+'[3]по будинку'!P82+'[4]по будинку'!P82+'[5]по будинку'!P82+'[6]по будинку'!P82</f>
        <v>0</v>
      </c>
      <c r="R82" s="14">
        <f t="shared" si="40"/>
        <v>0</v>
      </c>
      <c r="S82" s="14">
        <f t="shared" si="41"/>
        <v>0</v>
      </c>
      <c r="T82" s="14">
        <f>'[7]Прибирання прибуд терит.'!H82+'[2]по будинку'!T82+'[3]по будинку'!S82+'[4]по будинку'!S82+'[5]по будинку'!S82+'[6]по будинку'!S82</f>
        <v>1246.3332</v>
      </c>
      <c r="U82" s="16">
        <f>'[7]Прибирання прибуд терит.'!AG82+'[2]по будинку'!U82+'[3]по будинку'!T82+'[4]по будинку'!T82+'[5]по будинку'!T82+'[6]по будинку'!T82</f>
        <v>3142.0188340540508</v>
      </c>
      <c r="V82" s="14">
        <v>0</v>
      </c>
      <c r="W82" s="14">
        <f t="shared" si="43"/>
        <v>1895.6856340540508</v>
      </c>
      <c r="X82" s="16">
        <f>'[7]Вивезення та знешкодження ТПВ'!H84+'[2]по будинку'!X82+'[3]по будинку'!W82+'[4]по будинку'!W82+'[5]по будинку'!W82</f>
        <v>931.22399999999993</v>
      </c>
      <c r="Y82" s="14">
        <f>'[7]Вивезення та знешкодження ТПВ'!V84+'[2]по будинку'!Y82+'[3]по будинку'!X82+'[4]по будинку'!X82+'[5]по будинку'!X82</f>
        <v>1030.6849374416531</v>
      </c>
      <c r="Z82" s="14">
        <v>0</v>
      </c>
      <c r="AA82" s="14">
        <f t="shared" si="44"/>
        <v>99.460937441653186</v>
      </c>
      <c r="AB82" s="14">
        <f>'[7]Приб підвал, тех.поверхів,покр '!H84+'[2]по будинку'!AB82+'[3]по будинку'!AA82+'[4]по будинку'!AA82+'[5]по будинку'!AA82+'[6]по будинку'!AA82</f>
        <v>0</v>
      </c>
      <c r="AC82" s="16">
        <f>'[7]Приб підвал, тех.поверхів,покр '!Q84+'[2]по будинку'!AC82+'[3]по будинку'!AB82+'[4]по будинку'!AB82+'[5]по будинку'!AB82+'[6]по будинку'!AB82</f>
        <v>0</v>
      </c>
      <c r="AD82" s="14">
        <f t="shared" si="45"/>
        <v>0</v>
      </c>
      <c r="AE82" s="14">
        <v>0</v>
      </c>
      <c r="AF82" s="14">
        <f>'[7]ТО ліфтів'!H84+'[2]по будинку'!AF82+'[3]по будинку'!AE82+'[4]по будинку'!AE82+'[5]по будинку'!AE82+'[6]по будинку'!AE82</f>
        <v>0</v>
      </c>
      <c r="AG82" s="14">
        <f>'[7]ТО ліфтів'!Q84+'[2]по будинку'!AG82+'[3]по будинку'!AF82+'[4]по будинку'!AF82+'[5]по будинку'!AF82+'[6]по будинку'!AF82</f>
        <v>0</v>
      </c>
      <c r="AH82" s="14">
        <f t="shared" si="46"/>
        <v>0</v>
      </c>
      <c r="AI82" s="14">
        <f t="shared" si="47"/>
        <v>0</v>
      </c>
      <c r="AJ82" s="14">
        <f>'[7]Обслуг. дисп.'!H84+'[2]по будинку'!AJ82+'[3]по будинку'!AI82+'[4]по будинку'!AI82+'[5]по будинку'!AI82+'[6]по будинку'!AI82</f>
        <v>0</v>
      </c>
      <c r="AK82" s="14">
        <f>'[7]Обслуг. дисп.'!O84+'[2]по будинку'!AK82+'[3]по будинку'!AJ82+'[4]по будинку'!AJ82+'[5]по будинку'!AJ82+'[6]по будинку'!AJ82</f>
        <v>0</v>
      </c>
      <c r="AL82" s="14">
        <f t="shared" si="48"/>
        <v>0</v>
      </c>
      <c r="AM82" s="16">
        <f t="shared" si="49"/>
        <v>0</v>
      </c>
      <c r="AN82" s="14">
        <f>'[7]ТО внутр. буд.сист'!H82+'[2]по будинку'!AN82+'[3]по будинку'!AM82+'[4]по будинку'!AM82+'[5]по будинку'!AM82+'[6]по будинку'!AM82</f>
        <v>1734.5496000000001</v>
      </c>
      <c r="AO82" s="14">
        <f>'[7]ТО внутр. буд.сист'!W82+'[2]по будинку'!AO82+'[3]по будинку'!AN82+'[4]по будинку'!AN82+'[5]по будинку'!AN82+'[6]по будинку'!AN82</f>
        <v>337.41438140241502</v>
      </c>
      <c r="AP82" s="14">
        <f t="shared" si="50"/>
        <v>1397.135218597585</v>
      </c>
      <c r="AQ82" s="14">
        <v>0</v>
      </c>
      <c r="AR82" s="14">
        <f>[7]Дератизація!H83+'[2]по будинку'!AR82+'[3]по будинку'!AQ82+'[4]по будинку'!AQ82+'[5]по будинку'!AQ82+'[6]по будинку'!AQ82</f>
        <v>0</v>
      </c>
      <c r="AS82" s="14">
        <f>[7]Дератизація!O83+'[2]по будинку'!AS82+'[3]по будинку'!AR82+'[4]по будинку'!AR82+'[5]по будинку'!AR82+'[6]по будинку'!AR82</f>
        <v>0</v>
      </c>
      <c r="AT82" s="14">
        <f t="shared" si="51"/>
        <v>0</v>
      </c>
      <c r="AU82" s="14">
        <f t="shared" si="52"/>
        <v>0</v>
      </c>
      <c r="AV82" s="14">
        <f>[7]Дезінсекція!H84+'[2]по будинку'!AV82+'[3]по будинку'!AU82+'[4]по будинку'!AU82+'[5]по будинку'!AU82+'[6]по будинку'!AU82</f>
        <v>0</v>
      </c>
      <c r="AW82" s="14">
        <f>[7]Дезінсекція!O84+'[2]по будинку'!AW82+'[3]по будинку'!AV82+'[4]по будинку'!AV82+'[5]по будинку'!AV82+'[6]по будинку'!AV82</f>
        <v>0</v>
      </c>
      <c r="AX82" s="14">
        <f t="shared" si="53"/>
        <v>0</v>
      </c>
      <c r="AY82" s="14">
        <v>0</v>
      </c>
      <c r="AZ82" s="14">
        <f>'[7]Обслуг. ДВК'!H84+'[2]по будинку'!AZ82+'[3]по будинку'!AY82+'[4]по будинку'!AY82+'[5]по будинку'!AY82+'[6]по будинку'!AY82</f>
        <v>389.64576000000005</v>
      </c>
      <c r="BA82" s="14">
        <f>'[7]Обслуг. ДВК'!Q84+'[2]по будинку'!BA82+'[3]по будинку'!AZ82+'[4]по будинку'!AZ82+'[5]по будинку'!AZ82+'[6]по будинку'!AZ82</f>
        <v>484.21311241505066</v>
      </c>
      <c r="BB82" s="14">
        <v>0</v>
      </c>
      <c r="BC82" s="14">
        <f>BA82-AZ82</f>
        <v>94.567352415050607</v>
      </c>
      <c r="BD82" s="14">
        <f>'[7]ТО мереж електропост.'!H85+'[2]по будинку'!BD82+'[3]по будинку'!BC82+'[4]по будинку'!BC82+'[5]по будинку'!BC82+'[6]по будинку'!BC82</f>
        <v>692.73792000000003</v>
      </c>
      <c r="BE82" s="16">
        <f>'[7]ТО мереж електропост.'!P85+'[2]по будинку'!BE82+'[3]по будинку'!BD82+'[4]по будинку'!BD82+'[5]по будинку'!BD82+'[6]по будинку'!BD82</f>
        <v>302.61059425940397</v>
      </c>
      <c r="BF82" s="14">
        <f t="shared" si="55"/>
        <v>390.12732574059606</v>
      </c>
      <c r="BG82" s="14">
        <v>0</v>
      </c>
      <c r="BH82" s="14">
        <f>'[7]ПР констр.'!H84+'[2]по будинку'!BH82+'[3]по будинку'!BG82+'[4]по будинку'!BG82+'[5]по будинку'!BG82+'[6]по будинку'!BG82</f>
        <v>2715.2328000000002</v>
      </c>
      <c r="BI82" s="14">
        <f>'[7]ПР констр.'!BT84+'[2]по будинку'!BI82+'[3]по будинку'!BH82+'[4]по будинку'!BH82+'[5]по будинку'!BH82+'[6]по будинку'!BH82</f>
        <v>5740.9699199999995</v>
      </c>
      <c r="BJ82" s="14">
        <f t="shared" si="56"/>
        <v>-3025.7371199999993</v>
      </c>
      <c r="BK82" s="14">
        <v>0</v>
      </c>
      <c r="BL82" s="14">
        <f>'[7]Прибирання та вивезення снігу'!H83+'[2]по будинку'!BL82+'[3]по будинку'!BK82+'[4]по будинку'!BK82+'[5]по будинку'!BK82+'[6]по будинку'!BK82</f>
        <v>784.16016000000013</v>
      </c>
      <c r="BM82" s="14">
        <f>'[7]Прибирання та вивезення снігу'!R83+'[2]по будинку'!BM82+'[3]по будинку'!BL82+'[4]по будинку'!BL82+'[5]по будинку'!BL82+'[6]по будинку'!BL82</f>
        <v>1237.5824975128194</v>
      </c>
      <c r="BN82" s="14">
        <v>0</v>
      </c>
      <c r="BO82" s="14">
        <f>BM82-BL82</f>
        <v>453.42233751281924</v>
      </c>
      <c r="BP82" s="14">
        <f>'[7]експлуатація номерних знаків'!H84+'[2]по будинку'!BP82+'[3]по будинку'!BO82+'[4]по будинку'!BO82+'[5]по будинку'!BO82+'[6]по будинку'!BO82</f>
        <v>4.7913600000000001</v>
      </c>
      <c r="BQ82" s="14">
        <f>'[7]експлуатація номерних знаків'!P84+'[2]по будинку'!BQ82+'[3]по будинку'!BP82+'[4]по будинку'!BP82+'[5]по будинку'!BP82+'[6]по будинку'!BP82</f>
        <v>0</v>
      </c>
      <c r="BR82" s="19">
        <f t="shared" si="59"/>
        <v>4.7913600000000001</v>
      </c>
      <c r="BS82" s="19">
        <v>0</v>
      </c>
      <c r="BT82" s="14">
        <f>'[7]Освітлення місць загального кор'!H84+'[2]по будинку'!BT82+'[3]по будинку'!BS82+'[4]по будинку'!BS82+'[5]по будинку'!BS82+'[6]по будинку'!BS82</f>
        <v>437.67527999999999</v>
      </c>
      <c r="BU82" s="14">
        <f>'[7]Освітлення місць загального кор'!Q84+'[2]по будинку'!BU82+'[3]по будинку'!BT82+'[4]по будинку'!BT82+'[5]по будинку'!BT82+'[6]по будинку'!BT82</f>
        <v>865.68061943959663</v>
      </c>
      <c r="BV82" s="14">
        <v>0</v>
      </c>
      <c r="BW82" s="16">
        <f t="shared" si="61"/>
        <v>428.00533943959664</v>
      </c>
      <c r="BX82" s="14">
        <f>'[7]Енергопостачання ліфтів'!H84+'[2]по будинку'!BX82+'[3]по будинку'!BW82+'[4]по будинку'!BW82+'[5]по будинку'!BW82+'[6]по будинку'!BW82</f>
        <v>0</v>
      </c>
      <c r="BY82" s="14">
        <f>'[7]Енергопостачання ліфтів'!P84+'[2]по будинку'!BY82+'[3]по будинку'!BX82+'[4]по будинку'!BX82+'[5]по будинку'!BX82+'[6]по будинку'!BX82</f>
        <v>0</v>
      </c>
      <c r="BZ82" s="14">
        <f t="shared" si="62"/>
        <v>0</v>
      </c>
      <c r="CA82" s="27">
        <f t="shared" si="63"/>
        <v>0</v>
      </c>
      <c r="CB82" s="30">
        <f t="shared" si="64"/>
        <v>8936.3500799999983</v>
      </c>
      <c r="CC82" s="19">
        <f t="shared" si="65"/>
        <v>13141.174896524988</v>
      </c>
      <c r="CD82" s="14">
        <v>0</v>
      </c>
      <c r="CE82" s="27">
        <f>CC82-CB82</f>
        <v>4204.8248165249897</v>
      </c>
      <c r="CF82" s="52">
        <f t="shared" si="67"/>
        <v>1.4705304491075837</v>
      </c>
    </row>
    <row r="83" spans="1:84" ht="17.100000000000001" customHeight="1" x14ac:dyDescent="0.2">
      <c r="A83" s="17">
        <v>78</v>
      </c>
      <c r="B83" s="33" t="s">
        <v>76</v>
      </c>
      <c r="C83" s="34">
        <v>20</v>
      </c>
      <c r="D83" s="18">
        <f t="shared" si="39"/>
        <v>508.59999999999997</v>
      </c>
      <c r="E83" s="13">
        <f>('[1]по будинку'!E83+'[2]по будинку'!E83+'[3]по будинку'!E83+'[4]по будинку'!E83+'[5]по будинку'!E83+'[6]по будинку'!E83)/6</f>
        <v>0</v>
      </c>
      <c r="F83" s="4">
        <f>('[7]Всі послуги'!E85+'[2]по будинку'!F83+'[3]по будинку'!F83+'[4]по будинку'!F83+'[5]по будинку'!F83+'[6]по будинку'!F83)/6</f>
        <v>508.59999999999997</v>
      </c>
      <c r="G83" s="38">
        <v>4.4829999999999997</v>
      </c>
      <c r="H83" s="14">
        <f>'[1]по будинку'!H83+'[2]по будинку'!H83+'[3]по будинку'!H83</f>
        <v>6840.1614000000009</v>
      </c>
      <c r="I83" s="14">
        <f>('[7]Всі послуги'!F85+'[2]по будинку'!I83+'[3]по будинку'!I83+'[4]по будинку'!I83+'[5]по будинку'!I83+'[6]по будинку'!I83)/6</f>
        <v>0</v>
      </c>
      <c r="J83" s="38">
        <v>4.4829999999999997</v>
      </c>
      <c r="K83" s="48"/>
      <c r="L83" s="14">
        <f>'[1]по будинку'!K83+'[2]по будинку'!L83+'[3]по будинку'!K83</f>
        <v>0</v>
      </c>
      <c r="M83" s="20">
        <v>0</v>
      </c>
      <c r="N83" s="14">
        <f>'[1]по будинку'!M83+'[2]по будинку'!N83+'[3]по будинку'!M83</f>
        <v>0</v>
      </c>
      <c r="O83" s="19">
        <v>0</v>
      </c>
      <c r="P83" s="16">
        <f>'[7]Прибирання сходових кліто'!H84+'[2]по будинку'!P83+'[3]по будинку'!O83+'[4]по будинку'!O83+'[5]по будинку'!O83+'[6]по будинку'!O83</f>
        <v>0</v>
      </c>
      <c r="Q83" s="16">
        <f>'[7]Прибирання сходових кліто'!Y84+'[2]по будинку'!Q83+'[3]по будинку'!P83+'[4]по будинку'!P83+'[5]по будинку'!P83+'[6]по будинку'!P83</f>
        <v>0</v>
      </c>
      <c r="R83" s="14">
        <f t="shared" si="40"/>
        <v>0</v>
      </c>
      <c r="S83" s="14">
        <f t="shared" si="41"/>
        <v>0</v>
      </c>
      <c r="T83" s="14">
        <f>'[7]Прибирання прибуд терит.'!H83+'[2]по будинку'!T83+'[3]по будинку'!S83+'[4]по будинку'!S83+'[5]по будинку'!S83+'[6]по будинку'!S83</f>
        <v>3676.1607999999997</v>
      </c>
      <c r="U83" s="16">
        <f>'[7]Прибирання прибуд терит.'!AG83+'[2]по будинку'!U83+'[3]по будинку'!T83+'[4]по будинку'!T83+'[5]по будинку'!T83+'[6]по будинку'!T83</f>
        <v>5113.9301823333381</v>
      </c>
      <c r="V83" s="14">
        <v>0</v>
      </c>
      <c r="W83" s="14">
        <f t="shared" si="43"/>
        <v>1437.7693823333384</v>
      </c>
      <c r="X83" s="16">
        <f>'[7]Вивезення та знешкодження ТПВ'!H85+'[2]по будинку'!X83+'[3]по будинку'!W83+'[4]по будинку'!W83+'[5]по будинку'!W83</f>
        <v>1312.1880000000001</v>
      </c>
      <c r="Y83" s="14">
        <f>'[7]Вивезення та знешкодження ТПВ'!V85+'[2]по будинку'!Y83+'[3]по будинку'!X83+'[4]по будинку'!X83+'[5]по будинку'!X83</f>
        <v>1779.2436784564134</v>
      </c>
      <c r="Z83" s="14">
        <v>0</v>
      </c>
      <c r="AA83" s="14">
        <f t="shared" si="44"/>
        <v>467.05567845641326</v>
      </c>
      <c r="AB83" s="14">
        <f>'[7]Приб підвал, тех.поверхів,покр '!H85+'[2]по будинку'!AB83+'[3]по будинку'!AA83+'[4]по будинку'!AA83+'[5]по будинку'!AA83+'[6]по будинку'!AA83</f>
        <v>0</v>
      </c>
      <c r="AC83" s="16">
        <f>'[7]Приб підвал, тех.поверхів,покр '!Q85+'[2]по будинку'!AC83+'[3]по будинку'!AB83+'[4]по будинку'!AB83+'[5]по будинку'!AB83+'[6]по будинку'!AB83</f>
        <v>0</v>
      </c>
      <c r="AD83" s="14">
        <f t="shared" si="45"/>
        <v>0</v>
      </c>
      <c r="AE83" s="14">
        <v>0</v>
      </c>
      <c r="AF83" s="14">
        <f>'[7]ТО ліфтів'!H85+'[2]по будинку'!AF83+'[3]по будинку'!AE83+'[4]по будинку'!AE83+'[5]по будинку'!AE83+'[6]по будинку'!AE83</f>
        <v>0</v>
      </c>
      <c r="AG83" s="14">
        <f>'[7]ТО ліфтів'!Q85+'[2]по будинку'!AG83+'[3]по будинку'!AF83+'[4]по будинку'!AF83+'[5]по будинку'!AF83+'[6]по будинку'!AF83</f>
        <v>0</v>
      </c>
      <c r="AH83" s="14">
        <f t="shared" si="46"/>
        <v>0</v>
      </c>
      <c r="AI83" s="14">
        <f t="shared" si="47"/>
        <v>0</v>
      </c>
      <c r="AJ83" s="14">
        <f>'[7]Обслуг. дисп.'!H85+'[2]по будинку'!AJ83+'[3]по будинку'!AI83+'[4]по будинку'!AI83+'[5]по будинку'!AI83+'[6]по будинку'!AI83</f>
        <v>0</v>
      </c>
      <c r="AK83" s="14">
        <f>'[7]Обслуг. дисп.'!O85+'[2]по будинку'!AK83+'[3]по будинку'!AJ83+'[4]по будинку'!AJ83+'[5]по будинку'!AJ83+'[6]по будинку'!AJ83</f>
        <v>0</v>
      </c>
      <c r="AL83" s="14">
        <f t="shared" si="48"/>
        <v>0</v>
      </c>
      <c r="AM83" s="16">
        <f t="shared" si="49"/>
        <v>0</v>
      </c>
      <c r="AN83" s="14">
        <f>'[7]ТО внутр. буд.сист'!H83+'[2]по будинку'!AN83+'[3]по будинку'!AM83+'[4]по будинку'!AM83+'[5]по будинку'!AM83+'[6]по будинку'!AM83</f>
        <v>2251.6739200000002</v>
      </c>
      <c r="AO83" s="14">
        <f>'[7]ТО внутр. буд.сист'!W83+'[2]по будинку'!AO83+'[3]по будинку'!AN83+'[4]по будинку'!AN83+'[5]по будинку'!AN83+'[6]по будинку'!AN83</f>
        <v>434.37540568175342</v>
      </c>
      <c r="AP83" s="14">
        <f t="shared" si="50"/>
        <v>1817.2985143182468</v>
      </c>
      <c r="AQ83" s="14">
        <v>0</v>
      </c>
      <c r="AR83" s="14">
        <f>[7]Дератизація!H84+'[2]по будинку'!AR83+'[3]по будинку'!AQ83+'[4]по будинку'!AQ83+'[5]по будинку'!AQ83+'[6]по будинку'!AQ83</f>
        <v>0</v>
      </c>
      <c r="AS83" s="14">
        <f>[7]Дератизація!O84+'[2]по будинку'!AS83+'[3]по будинку'!AR83+'[4]по будинку'!AR83+'[5]по будинку'!AR83+'[6]по будинку'!AR83</f>
        <v>0</v>
      </c>
      <c r="AT83" s="14">
        <f t="shared" si="51"/>
        <v>0</v>
      </c>
      <c r="AU83" s="14">
        <f t="shared" si="52"/>
        <v>0</v>
      </c>
      <c r="AV83" s="14">
        <f>[7]Дезінсекція!H85+'[2]по будинку'!AV83+'[3]по будинку'!AU83+'[4]по будинку'!AU83+'[5]по будинку'!AU83+'[6]по будинку'!AU83</f>
        <v>0</v>
      </c>
      <c r="AW83" s="14">
        <f>[7]Дезінсекція!O85+'[2]по будинку'!AW83+'[3]по будинку'!AV83+'[4]по будинку'!AV83+'[5]по будинку'!AV83+'[6]по будинку'!AV83</f>
        <v>0</v>
      </c>
      <c r="AX83" s="14">
        <f t="shared" si="53"/>
        <v>0</v>
      </c>
      <c r="AY83" s="14">
        <v>0</v>
      </c>
      <c r="AZ83" s="14">
        <f>'[7]Обслуг. ДВК'!H85+'[2]по будинку'!AZ83+'[3]по будинку'!AY83+'[4]по будинку'!AY83+'[5]по будинку'!AY83+'[6]по будинку'!AY83</f>
        <v>392.38490000000002</v>
      </c>
      <c r="BA83" s="14">
        <f>'[7]Обслуг. ДВК'!Q85+'[2]по будинку'!BA83+'[3]по будинку'!AZ83+'[4]по будинку'!AZ83+'[5]по будинку'!AZ83+'[6]по будинку'!AZ83</f>
        <v>663.12378510989947</v>
      </c>
      <c r="BB83" s="14">
        <v>0</v>
      </c>
      <c r="BC83" s="14">
        <f t="shared" ref="BC83:BC92" si="72">BA83-AZ83</f>
        <v>270.73888510989946</v>
      </c>
      <c r="BD83" s="14">
        <f>'[7]ТО мереж електропост.'!H86+'[2]по будинку'!BD83+'[3]по будинку'!BC83+'[4]по будинку'!BC83+'[5]по будинку'!BC83+'[6]по будинку'!BC83</f>
        <v>857.85562000000004</v>
      </c>
      <c r="BE83" s="16">
        <f>'[7]ТО мереж електропост.'!P86+'[2]по будинку'!BE83+'[3]по будинку'!BD83+'[4]по будинку'!BD83+'[5]по будинку'!BD83+'[6]по будинку'!BD83</f>
        <v>122.0600163048082</v>
      </c>
      <c r="BF83" s="14">
        <f t="shared" si="55"/>
        <v>735.79560369519186</v>
      </c>
      <c r="BG83" s="14">
        <v>0</v>
      </c>
      <c r="BH83" s="14">
        <f>'[7]ПР констр.'!H85+'[2]по будинку'!BH83+'[3]по будинку'!BG83+'[4]по будинку'!BG83+'[5]по будинку'!BG83+'[6]по будинку'!BG83</f>
        <v>3430.1509800000003</v>
      </c>
      <c r="BI83" s="14">
        <f>'[7]ПР констр.'!BT85+'[2]по будинку'!BI83+'[3]по будинку'!BH83+'[4]по будинку'!BH83+'[5]по будинку'!BH83+'[6]по будинку'!BH83</f>
        <v>0</v>
      </c>
      <c r="BJ83" s="14">
        <f t="shared" si="56"/>
        <v>3430.1509800000003</v>
      </c>
      <c r="BK83" s="14">
        <v>0</v>
      </c>
      <c r="BL83" s="14">
        <f>'[7]Прибирання та вивезення снігу'!H84+'[2]по будинку'!BL83+'[3]по будинку'!BK83+'[4]по будинку'!BK83+'[5]по будинку'!BK83+'[6]по будинку'!BK83</f>
        <v>1106.7136</v>
      </c>
      <c r="BM83" s="14">
        <f>'[7]Прибирання та вивезення снігу'!R84+'[2]по будинку'!BM83+'[3]по будинку'!BL83+'[4]по будинку'!BL83+'[5]по будинку'!BL83+'[6]по будинку'!BL83</f>
        <v>1218.707245533953</v>
      </c>
      <c r="BN83" s="14">
        <v>0</v>
      </c>
      <c r="BO83" s="14">
        <f>BM83-BL83</f>
        <v>111.99364553395299</v>
      </c>
      <c r="BP83" s="14">
        <f>'[7]експлуатація номерних знаків'!H85+'[2]по будинку'!BP83+'[3]по будинку'!BO83+'[4]по будинку'!BO83+'[5]по будинку'!BO83+'[6]по будинку'!BO83</f>
        <v>3.7127800000000004</v>
      </c>
      <c r="BQ83" s="14">
        <f>'[7]експлуатація номерних знаків'!P85+'[2]по будинку'!BQ83+'[3]по будинку'!BP83+'[4]по будинку'!BP83+'[5]по будинку'!BP83+'[6]по будинку'!BP83</f>
        <v>0</v>
      </c>
      <c r="BR83" s="19">
        <f t="shared" si="59"/>
        <v>3.7127800000000004</v>
      </c>
      <c r="BS83" s="19">
        <v>0</v>
      </c>
      <c r="BT83" s="14">
        <f>'[7]Освітлення місць загального кор'!H85+'[2]по будинку'!BT83+'[3]по будинку'!BS83+'[4]по будинку'!BS83+'[5]по будинку'!BS83+'[6]по будинку'!BS83</f>
        <v>662.40064000000007</v>
      </c>
      <c r="BU83" s="14">
        <f>'[7]Освітлення місць загального кор'!Q85+'[2]по будинку'!BU83+'[3]по будинку'!BT83+'[4]по будинку'!BT83+'[5]по будинку'!BT83+'[6]по будинку'!BT83</f>
        <v>0</v>
      </c>
      <c r="BV83" s="14">
        <f t="shared" si="60"/>
        <v>662.40064000000007</v>
      </c>
      <c r="BW83" s="16">
        <v>0</v>
      </c>
      <c r="BX83" s="14">
        <f>'[7]Енергопостачання ліфтів'!H85+'[2]по будинку'!BX83+'[3]по будинку'!BW83+'[4]по будинку'!BW83+'[5]по будинку'!BW83+'[6]по будинку'!BW83</f>
        <v>0</v>
      </c>
      <c r="BY83" s="14">
        <f>'[7]Енергопостачання ліфтів'!P85+'[2]по будинку'!BY83+'[3]по будинку'!BX83+'[4]по будинку'!BX83+'[5]по будинку'!BX83+'[6]по будинку'!BX83</f>
        <v>0</v>
      </c>
      <c r="BZ83" s="14">
        <f t="shared" si="62"/>
        <v>0</v>
      </c>
      <c r="CA83" s="27">
        <f t="shared" si="63"/>
        <v>0</v>
      </c>
      <c r="CB83" s="30">
        <f t="shared" si="64"/>
        <v>13693.241240000001</v>
      </c>
      <c r="CC83" s="19">
        <f t="shared" si="65"/>
        <v>9331.4403134201657</v>
      </c>
      <c r="CD83" s="14">
        <f t="shared" si="66"/>
        <v>4361.8009265798355</v>
      </c>
      <c r="CE83" s="27">
        <v>0</v>
      </c>
      <c r="CF83" s="52">
        <f t="shared" si="67"/>
        <v>0.68146322334274201</v>
      </c>
    </row>
    <row r="84" spans="1:84" ht="17.100000000000001" customHeight="1" x14ac:dyDescent="0.2">
      <c r="A84" s="11">
        <v>79</v>
      </c>
      <c r="B84" s="33" t="s">
        <v>76</v>
      </c>
      <c r="C84" s="34">
        <v>7</v>
      </c>
      <c r="D84" s="18">
        <f t="shared" si="39"/>
        <v>276.59999999999997</v>
      </c>
      <c r="E84" s="13">
        <f>('[1]по будинку'!E84+'[2]по будинку'!E84+'[3]по будинку'!E84+'[4]по будинку'!E84+'[5]по будинку'!E84+'[6]по будинку'!E84)/6</f>
        <v>0</v>
      </c>
      <c r="F84" s="4">
        <f>('[7]Всі послуги'!E86+'[2]по будинку'!F84+'[3]по будинку'!F84+'[4]по будинку'!F84+'[5]по будинку'!F84+'[6]по будинку'!F84)/6</f>
        <v>276.59999999999997</v>
      </c>
      <c r="G84" s="38">
        <v>3.56</v>
      </c>
      <c r="H84" s="14">
        <f>'[1]по будинку'!H84+'[2]по будинку'!H84+'[3]по будинку'!H84</f>
        <v>2954.0880000000006</v>
      </c>
      <c r="I84" s="14">
        <f>('[7]Всі послуги'!F86+'[2]по будинку'!I84+'[3]по будинку'!I84+'[4]по будинку'!I84+'[5]по будинку'!I84+'[6]по будинку'!I84)/6</f>
        <v>0</v>
      </c>
      <c r="J84" s="38">
        <v>3.56</v>
      </c>
      <c r="K84" s="48"/>
      <c r="L84" s="14">
        <f>'[1]по будинку'!K84+'[2]по будинку'!L84+'[3]по будинку'!K84</f>
        <v>0</v>
      </c>
      <c r="M84" s="20">
        <v>0</v>
      </c>
      <c r="N84" s="14">
        <f>'[1]по будинку'!M84+'[2]по будинку'!N84+'[3]по будинку'!M84</f>
        <v>0</v>
      </c>
      <c r="O84" s="19">
        <v>0</v>
      </c>
      <c r="P84" s="16">
        <f>'[7]Прибирання сходових кліто'!H85+'[2]по будинку'!P84+'[3]по будинку'!O84+'[4]по будинку'!O84+'[5]по будинку'!O84+'[6]по будинку'!O84</f>
        <v>0</v>
      </c>
      <c r="Q84" s="16">
        <f>'[7]Прибирання сходових кліто'!Y85+'[2]по будинку'!Q84+'[3]по будинку'!P84+'[4]по будинку'!P84+'[5]по будинку'!P84+'[6]по будинку'!P84</f>
        <v>0</v>
      </c>
      <c r="R84" s="14">
        <f t="shared" si="40"/>
        <v>0</v>
      </c>
      <c r="S84" s="14">
        <f t="shared" si="41"/>
        <v>0</v>
      </c>
      <c r="T84" s="14">
        <f>'[7]Прибирання прибуд терит.'!H84+'[2]по будинку'!T84+'[3]по будинку'!S84+'[4]по будинку'!S84+'[5]по будинку'!S84+'[6]по будинку'!S84</f>
        <v>777.88218000000006</v>
      </c>
      <c r="U84" s="16">
        <f>'[7]Прибирання прибуд терит.'!AG84+'[2]по будинку'!U84+'[3]по будинку'!T84+'[4]по будинку'!T84+'[5]по будинку'!T84+'[6]по будинку'!T84</f>
        <v>3921.9154124543657</v>
      </c>
      <c r="V84" s="14">
        <v>0</v>
      </c>
      <c r="W84" s="14">
        <f t="shared" si="43"/>
        <v>3144.0332324543656</v>
      </c>
      <c r="X84" s="16">
        <f>'[7]Вивезення та знешкодження ТПВ'!H86+'[2]по будинку'!X84+'[3]по будинку'!W84+'[4]по будинку'!W84+'[5]по будинку'!W84</f>
        <v>676.28700000000003</v>
      </c>
      <c r="Y84" s="14">
        <f>'[7]Вивезення та знешкодження ТПВ'!V86+'[2]по будинку'!Y84+'[3]по будинку'!X84+'[4]по будинку'!X84+'[5]по будинку'!X84</f>
        <v>726.84113377601568</v>
      </c>
      <c r="Z84" s="14">
        <v>0</v>
      </c>
      <c r="AA84" s="14">
        <f t="shared" si="44"/>
        <v>50.554133776015647</v>
      </c>
      <c r="AB84" s="14">
        <f>'[7]Приб підвал, тех.поверхів,покр '!H86+'[2]по будинку'!AB84+'[3]по будинку'!AA84+'[4]по будинку'!AA84+'[5]по будинку'!AA84+'[6]по будинку'!AA84</f>
        <v>55.734900000000003</v>
      </c>
      <c r="AC84" s="16">
        <f>'[7]Приб підвал, тех.поверхів,покр '!Q86+'[2]по будинку'!AC84+'[3]по будинку'!AB84+'[4]по будинку'!AB84+'[5]по будинку'!AB84+'[6]по будинку'!AB84</f>
        <v>0</v>
      </c>
      <c r="AD84" s="14">
        <f t="shared" si="45"/>
        <v>55.734900000000003</v>
      </c>
      <c r="AE84" s="14">
        <v>0</v>
      </c>
      <c r="AF84" s="14">
        <f>'[7]ТО ліфтів'!H86+'[2]по будинку'!AF84+'[3]по будинку'!AE84+'[4]по будинку'!AE84+'[5]по будинку'!AE84+'[6]по будинку'!AE84</f>
        <v>0</v>
      </c>
      <c r="AG84" s="14">
        <f>'[7]ТО ліфтів'!Q86+'[2]по будинку'!AG84+'[3]по будинку'!AF84+'[4]по будинку'!AF84+'[5]по будинку'!AF84+'[6]по будинку'!AF84</f>
        <v>0</v>
      </c>
      <c r="AH84" s="14">
        <f t="shared" si="46"/>
        <v>0</v>
      </c>
      <c r="AI84" s="14">
        <f t="shared" si="47"/>
        <v>0</v>
      </c>
      <c r="AJ84" s="14">
        <f>'[7]Обслуг. дисп.'!H86+'[2]по будинку'!AJ84+'[3]по будинку'!AI84+'[4]по будинку'!AI84+'[5]по будинку'!AI84+'[6]по будинку'!AI84</f>
        <v>0</v>
      </c>
      <c r="AK84" s="14">
        <f>'[7]Обслуг. дисп.'!O86+'[2]по будинку'!AK84+'[3]по будинку'!AJ84+'[4]по будинку'!AJ84+'[5]по будинку'!AJ84+'[6]по будинку'!AJ84</f>
        <v>0</v>
      </c>
      <c r="AL84" s="14">
        <f t="shared" si="48"/>
        <v>0</v>
      </c>
      <c r="AM84" s="16">
        <f t="shared" si="49"/>
        <v>0</v>
      </c>
      <c r="AN84" s="14">
        <f>'[7]ТО внутр. буд.сист'!H84+'[2]по будинку'!AN84+'[3]по будинку'!AM84+'[4]по будинку'!AM84+'[5]по будинку'!AM84+'[6]по будинку'!AM84</f>
        <v>1356.9719400000001</v>
      </c>
      <c r="AO84" s="14">
        <f>'[7]ТО внутр. буд.сист'!W84+'[2]по будинку'!AO84+'[3]по будинку'!AN84+'[4]по будинку'!AN84+'[5]по будинку'!AN84+'[6]по будинку'!AN84</f>
        <v>237.39855369174524</v>
      </c>
      <c r="AP84" s="14">
        <f t="shared" si="50"/>
        <v>1119.5733863082548</v>
      </c>
      <c r="AQ84" s="14">
        <v>0</v>
      </c>
      <c r="AR84" s="14">
        <f>[7]Дератизація!H85+'[2]по будинку'!AR84+'[3]по будинку'!AQ84+'[4]по будинку'!AQ84+'[5]по будинку'!AQ84+'[6]по будинку'!AQ84</f>
        <v>0</v>
      </c>
      <c r="AS84" s="14">
        <f>[7]Дератизація!O85+'[2]по будинку'!AS84+'[3]по будинку'!AR84+'[4]по будинку'!AR84+'[5]по будинку'!AR84+'[6]по будинку'!AR84</f>
        <v>0</v>
      </c>
      <c r="AT84" s="14">
        <f t="shared" si="51"/>
        <v>0</v>
      </c>
      <c r="AU84" s="14">
        <f t="shared" si="52"/>
        <v>0</v>
      </c>
      <c r="AV84" s="14">
        <f>[7]Дезінсекція!H86+'[2]по будинку'!AV84+'[3]по будинку'!AU84+'[4]по будинку'!AU84+'[5]по будинку'!AU84+'[6]по будинку'!AU84</f>
        <v>0</v>
      </c>
      <c r="AW84" s="14">
        <f>[7]Дезінсекція!O86+'[2]по будинку'!AW84+'[3]по будинку'!AV84+'[4]по будинку'!AV84+'[5]по будинку'!AV84+'[6]по будинку'!AV84</f>
        <v>0</v>
      </c>
      <c r="AX84" s="14">
        <f t="shared" si="53"/>
        <v>0</v>
      </c>
      <c r="AY84" s="14">
        <v>0</v>
      </c>
      <c r="AZ84" s="14">
        <f>'[7]Обслуг. ДВК'!H86+'[2]по будинку'!AZ84+'[3]по будинку'!AY84+'[4]по будинку'!AY84+'[5]по будинку'!AY84+'[6]по будинку'!AY84</f>
        <v>278.78514000000001</v>
      </c>
      <c r="BA84" s="14">
        <f>'[7]Обслуг. ДВК'!Q86+'[2]по будинку'!BA84+'[3]по будинку'!AZ84+'[4]по будинку'!AZ84+'[5]по будинку'!AZ84+'[6]по будинку'!AZ84</f>
        <v>150.39615909225549</v>
      </c>
      <c r="BB84" s="14">
        <f t="shared" si="54"/>
        <v>128.38898090774452</v>
      </c>
      <c r="BC84" s="14">
        <v>0</v>
      </c>
      <c r="BD84" s="14">
        <f>'[7]ТО мереж електропост.'!H87+'[2]по будинку'!BD84+'[3]по будинку'!BC84+'[4]по будинку'!BC84+'[5]по будинку'!BC84+'[6]по будинку'!BC84</f>
        <v>282.40860000000004</v>
      </c>
      <c r="BE84" s="16">
        <f>'[7]ТО мереж електропост.'!P87+'[2]по будинку'!BE84+'[3]по будинку'!BD84+'[4]по будинку'!BD84+'[5]по будинку'!BD84+'[6]по будинку'!BD84</f>
        <v>40.221401951253711</v>
      </c>
      <c r="BF84" s="14">
        <f t="shared" si="55"/>
        <v>242.18719804874632</v>
      </c>
      <c r="BG84" s="14">
        <v>0</v>
      </c>
      <c r="BH84" s="14">
        <f>'[7]ПР констр.'!H86+'[2]по будинку'!BH84+'[3]по будинку'!BG84+'[4]по будинку'!BG84+'[5]по будинку'!BG84+'[6]по будинку'!BG84</f>
        <v>1858.11582</v>
      </c>
      <c r="BI84" s="14">
        <f>'[7]ПР констр.'!BT86+'[2]по будинку'!BI84+'[3]по будинку'!BH84+'[4]по будинку'!BH84+'[5]по будинку'!BH84+'[6]по будинку'!BH84</f>
        <v>5657.0599199999997</v>
      </c>
      <c r="BJ84" s="14">
        <v>0</v>
      </c>
      <c r="BK84" s="14">
        <f t="shared" ref="BK84:BK123" si="73">BI84-BH84</f>
        <v>3798.9440999999997</v>
      </c>
      <c r="BL84" s="14">
        <f>'[7]Прибирання та вивезення снігу'!H85+'[2]по будинку'!BL84+'[3]по будинку'!BK84+'[4]по будинку'!BK84+'[5]по будинку'!BK84+'[6]по будинку'!BK84</f>
        <v>200.56265999999999</v>
      </c>
      <c r="BM84" s="14">
        <f>'[7]Прибирання та вивезення снігу'!R85+'[2]по будинку'!BM84+'[3]по будинку'!BL84+'[4]по будинку'!BL84+'[5]по будинку'!BL84+'[6]по будинку'!BL84</f>
        <v>1422.5570303621712</v>
      </c>
      <c r="BN84" s="14">
        <v>0</v>
      </c>
      <c r="BO84" s="14">
        <f t="shared" si="58"/>
        <v>1221.9943703621711</v>
      </c>
      <c r="BP84" s="14">
        <f>'[7]експлуатація номерних знаків'!H86+'[2]по будинку'!BP84+'[3]по будинку'!BO84+'[4]по будинку'!BO84+'[5]по будинку'!BO84+'[6]по будинку'!BO84</f>
        <v>5.3107200000000008</v>
      </c>
      <c r="BQ84" s="14">
        <f>'[7]експлуатація номерних знаків'!P86+'[2]по будинку'!BQ84+'[3]по будинку'!BP84+'[4]по будинку'!BP84+'[5]по будинку'!BP84+'[6]по будинку'!BP84</f>
        <v>0</v>
      </c>
      <c r="BR84" s="19">
        <f t="shared" si="59"/>
        <v>5.3107200000000008</v>
      </c>
      <c r="BS84" s="19">
        <v>0</v>
      </c>
      <c r="BT84" s="14">
        <f>'[7]Освітлення місць загального кор'!H86+'[2]по будинку'!BT84+'[3]по будинку'!BS84+'[4]по будинку'!BS84+'[5]по будинку'!BS84+'[6]по будинку'!BS84</f>
        <v>588.71543999999994</v>
      </c>
      <c r="BU84" s="14">
        <f>'[7]Освітлення місць загального кор'!Q86+'[2]по будинку'!BU84+'[3]по будинку'!BT84+'[4]по будинку'!BT84+'[5]по будинку'!BT84+'[6]по будинку'!BT84</f>
        <v>1044.6207936723047</v>
      </c>
      <c r="BV84" s="14">
        <v>0</v>
      </c>
      <c r="BW84" s="16">
        <f t="shared" si="61"/>
        <v>455.90535367230473</v>
      </c>
      <c r="BX84" s="14">
        <f>'[7]Енергопостачання ліфтів'!H86+'[2]по будинку'!BX84+'[3]по будинку'!BW84+'[4]по будинку'!BW84+'[5]по будинку'!BW84+'[6]по будинку'!BW84</f>
        <v>0</v>
      </c>
      <c r="BY84" s="14">
        <f>'[7]Енергопостачання ліфтів'!P86+'[2]по будинку'!BY84+'[3]по будинку'!BX84+'[4]по будинку'!BX84+'[5]по будинку'!BX84+'[6]по будинку'!BX84</f>
        <v>0</v>
      </c>
      <c r="BZ84" s="14">
        <f t="shared" si="62"/>
        <v>0</v>
      </c>
      <c r="CA84" s="27">
        <f t="shared" si="63"/>
        <v>0</v>
      </c>
      <c r="CB84" s="30">
        <f t="shared" si="64"/>
        <v>6080.7744000000002</v>
      </c>
      <c r="CC84" s="19">
        <f t="shared" si="65"/>
        <v>13201.01040500011</v>
      </c>
      <c r="CD84" s="14">
        <v>0</v>
      </c>
      <c r="CE84" s="27">
        <f t="shared" ref="CE84:CE127" si="74">CC84-CB84</f>
        <v>7120.2360050001098</v>
      </c>
      <c r="CF84" s="52">
        <f t="shared" si="67"/>
        <v>2.1709423071180063</v>
      </c>
    </row>
    <row r="85" spans="1:84" ht="17.100000000000001" customHeight="1" x14ac:dyDescent="0.2">
      <c r="A85" s="17">
        <v>80</v>
      </c>
      <c r="B85" s="33" t="s">
        <v>48</v>
      </c>
      <c r="C85" s="34">
        <v>5</v>
      </c>
      <c r="D85" s="18">
        <f t="shared" si="39"/>
        <v>639.1</v>
      </c>
      <c r="E85" s="13">
        <f>('[1]по будинку'!E85+'[2]по будинку'!E85+'[3]по будинку'!E85+'[4]по будинку'!E85+'[5]по будинку'!E85+'[6]по будинку'!E85)/6</f>
        <v>0</v>
      </c>
      <c r="F85" s="4">
        <f>('[7]Всі послуги'!E87+'[2]по будинку'!F85+'[3]по будинку'!F85+'[4]по будинку'!F85+'[5]по будинку'!F85+'[6]по будинку'!F85)/6</f>
        <v>639.1</v>
      </c>
      <c r="G85" s="38">
        <v>3.8180000000000001</v>
      </c>
      <c r="H85" s="14">
        <f>'[1]по будинку'!H85+'[2]по будинку'!H85+'[3]по будинку'!H85</f>
        <v>7320.251400000001</v>
      </c>
      <c r="I85" s="14">
        <f>('[7]Всі послуги'!F87+'[2]по будинку'!I85+'[3]по будинку'!I85+'[4]по будинку'!I85+'[5]по будинку'!I85+'[6]по будинку'!I85)/6</f>
        <v>0</v>
      </c>
      <c r="J85" s="38">
        <v>3.8180000000000001</v>
      </c>
      <c r="K85" s="48"/>
      <c r="L85" s="14">
        <f>'[1]по будинку'!K85+'[2]по будинку'!L85+'[3]по будинку'!K85</f>
        <v>0</v>
      </c>
      <c r="M85" s="20">
        <v>0</v>
      </c>
      <c r="N85" s="14">
        <f>'[1]по будинку'!M85+'[2]по будинку'!N85+'[3]по будинку'!M85</f>
        <v>0</v>
      </c>
      <c r="O85" s="19">
        <v>0</v>
      </c>
      <c r="P85" s="16">
        <f>'[7]Прибирання сходових кліто'!H86+'[2]по будинку'!P85+'[3]по будинку'!O85+'[4]по будинку'!O85+'[5]по будинку'!O85+'[6]по будинку'!O85</f>
        <v>0</v>
      </c>
      <c r="Q85" s="16">
        <f>'[7]Прибирання сходових кліто'!Y86+'[2]по будинку'!Q85+'[3]по будинку'!P85+'[4]по будинку'!P85+'[5]по будинку'!P85+'[6]по будинку'!P85</f>
        <v>0</v>
      </c>
      <c r="R85" s="14">
        <f t="shared" si="40"/>
        <v>0</v>
      </c>
      <c r="S85" s="14">
        <f t="shared" si="41"/>
        <v>0</v>
      </c>
      <c r="T85" s="14">
        <f>'[7]Прибирання прибуд терит.'!H85+'[2]по будинку'!T85+'[3]по будинку'!S85+'[4]по будинку'!S85+'[5]по будинку'!S85+'[6]по будинку'!S85</f>
        <v>3733.8778399999997</v>
      </c>
      <c r="U85" s="16">
        <f>'[7]Прибирання прибуд терит.'!AG85+'[2]по будинку'!U85+'[3]по будинку'!T85+'[4]по будинку'!T85+'[5]по будинку'!T85+'[6]по будинку'!T85</f>
        <v>4124.530517821453</v>
      </c>
      <c r="V85" s="14">
        <v>0</v>
      </c>
      <c r="W85" s="14">
        <f t="shared" si="43"/>
        <v>390.65267782145338</v>
      </c>
      <c r="X85" s="16">
        <f>'[7]Вивезення та знешкодження ТПВ'!H87+'[2]по будинку'!X85+'[3]по будинку'!W85+'[4]по будинку'!W85+'[5]по будинку'!W85</f>
        <v>1735.1565000000003</v>
      </c>
      <c r="Y85" s="14">
        <f>'[7]Вивезення та знешкодження ТПВ'!V87+'[2]по будинку'!Y85+'[3]по будинку'!X85+'[4]по будинку'!X85+'[5]по будинку'!X85</f>
        <v>1876.5740021127938</v>
      </c>
      <c r="Z85" s="14">
        <v>0</v>
      </c>
      <c r="AA85" s="14">
        <f t="shared" si="44"/>
        <v>141.4175021127935</v>
      </c>
      <c r="AB85" s="14">
        <f>'[7]Приб підвал, тех.поверхів,покр '!H87+'[2]по будинку'!AB85+'[3]по будинку'!AA85+'[4]по будинку'!AA85+'[5]по будинку'!AA85+'[6]по будинку'!AA85</f>
        <v>0</v>
      </c>
      <c r="AC85" s="16">
        <f>'[7]Приб підвал, тех.поверхів,покр '!Q87+'[2]по будинку'!AC85+'[3]по будинку'!AB85+'[4]по будинку'!AB85+'[5]по будинку'!AB85+'[6]по будинку'!AB85</f>
        <v>0</v>
      </c>
      <c r="AD85" s="14">
        <f t="shared" si="45"/>
        <v>0</v>
      </c>
      <c r="AE85" s="14">
        <v>0</v>
      </c>
      <c r="AF85" s="14">
        <f>'[7]ТО ліфтів'!H87+'[2]по будинку'!AF85+'[3]по будинку'!AE85+'[4]по будинку'!AE85+'[5]по будинку'!AE85+'[6]по будинку'!AE85</f>
        <v>0</v>
      </c>
      <c r="AG85" s="14">
        <f>'[7]ТО ліфтів'!Q87+'[2]по будинку'!AG85+'[3]по будинку'!AF85+'[4]по будинку'!AF85+'[5]по будинку'!AF85+'[6]по будинку'!AF85</f>
        <v>0</v>
      </c>
      <c r="AH85" s="14">
        <f t="shared" si="46"/>
        <v>0</v>
      </c>
      <c r="AI85" s="14">
        <f t="shared" si="47"/>
        <v>0</v>
      </c>
      <c r="AJ85" s="14">
        <f>'[7]Обслуг. дисп.'!H87+'[2]по будинку'!AJ85+'[3]по будинку'!AI85+'[4]по будинку'!AI85+'[5]по будинку'!AI85+'[6]по будинку'!AI85</f>
        <v>0</v>
      </c>
      <c r="AK85" s="14">
        <f>'[7]Обслуг. дисп.'!O87+'[2]по будинку'!AK85+'[3]по будинку'!AJ85+'[4]по будинку'!AJ85+'[5]по будинку'!AJ85+'[6]по будинку'!AJ85</f>
        <v>0</v>
      </c>
      <c r="AL85" s="14">
        <f t="shared" si="48"/>
        <v>0</v>
      </c>
      <c r="AM85" s="16">
        <f t="shared" si="49"/>
        <v>0</v>
      </c>
      <c r="AN85" s="14">
        <f>'[7]ТО внутр. буд.сист'!H85+'[2]по будинку'!AN85+'[3]по будинку'!AM85+'[4]по будинку'!AM85+'[5]по будинку'!AM85+'[6]по будинку'!AM85</f>
        <v>2466.9899100000002</v>
      </c>
      <c r="AO85" s="14">
        <f>'[7]ТО внутр. буд.сист'!W85+'[2]по будинку'!AO85+'[3]по будинку'!AN85+'[4]по будинку'!AN85+'[5]по будинку'!AN85+'[6]по будинку'!AN85</f>
        <v>964.70941982441002</v>
      </c>
      <c r="AP85" s="14">
        <f t="shared" si="50"/>
        <v>1502.2804901755903</v>
      </c>
      <c r="AQ85" s="14">
        <v>0</v>
      </c>
      <c r="AR85" s="14">
        <f>[7]Дератизація!H86+'[2]по будинку'!AR85+'[3]по будинку'!AQ85+'[4]по будинку'!AQ85+'[5]по будинку'!AQ85+'[6]по будинку'!AQ85</f>
        <v>0</v>
      </c>
      <c r="AS85" s="14">
        <f>[7]Дератизація!O86+'[2]по будинку'!AS85+'[3]по будинку'!AR85+'[4]по будинку'!AR85+'[5]по будинку'!AR85+'[6]по будинку'!AR85</f>
        <v>0</v>
      </c>
      <c r="AT85" s="14">
        <f t="shared" si="51"/>
        <v>0</v>
      </c>
      <c r="AU85" s="14">
        <f t="shared" si="52"/>
        <v>0</v>
      </c>
      <c r="AV85" s="14">
        <f>[7]Дезінсекція!H87+'[2]по будинку'!AV85+'[3]по будинку'!AU85+'[4]по будинку'!AU85+'[5]по будинку'!AU85+'[6]по будинку'!AU85</f>
        <v>0</v>
      </c>
      <c r="AW85" s="14">
        <f>[7]Дезінсекція!O87+'[2]по будинку'!AW85+'[3]по будинку'!AV85+'[4]по будинку'!AV85+'[5]по будинку'!AV85+'[6]по будинку'!AV85</f>
        <v>0</v>
      </c>
      <c r="AX85" s="14">
        <f t="shared" si="53"/>
        <v>0</v>
      </c>
      <c r="AY85" s="14">
        <v>0</v>
      </c>
      <c r="AZ85" s="14">
        <f>'[7]Обслуг. ДВК'!H87+'[2]по будинку'!AZ85+'[3]по будинку'!AY85+'[4]по будинку'!AY85+'[5]по будинку'!AY85+'[6]по будинку'!AY85</f>
        <v>652.45719000000008</v>
      </c>
      <c r="BA85" s="14">
        <f>'[7]Обслуг. ДВК'!Q87+'[2]по будинку'!BA85+'[3]по будинку'!AZ85+'[4]по будинку'!AZ85+'[5]по будинку'!AZ85+'[6]по будинку'!AZ85</f>
        <v>774.74097986408094</v>
      </c>
      <c r="BB85" s="14">
        <v>0</v>
      </c>
      <c r="BC85" s="14">
        <f>BA85-AZ85</f>
        <v>122.28378986408086</v>
      </c>
      <c r="BD85" s="14">
        <f>'[7]ТО мереж електропост.'!H88+'[2]по будинку'!BD85+'[3]по будинку'!BC85+'[4]по будинку'!BC85+'[5]по будинку'!BC85+'[6]по будинку'!BC85</f>
        <v>946.50710000000004</v>
      </c>
      <c r="BE85" s="16">
        <f>'[7]ТО мереж електропост.'!P88+'[2]по будинку'!BE85+'[3]по будинку'!BD85+'[4]по будинку'!BD85+'[5]по будинку'!BD85+'[6]по будинку'!BD85</f>
        <v>134.56976398975101</v>
      </c>
      <c r="BF85" s="14">
        <f t="shared" si="55"/>
        <v>811.93733601024906</v>
      </c>
      <c r="BG85" s="14">
        <v>0</v>
      </c>
      <c r="BH85" s="14">
        <f>'[7]ПР констр.'!H87+'[2]по будинку'!BH85+'[3]по будинку'!BG85+'[4]по будинку'!BG85+'[5]по будинку'!BG85+'[6]по будинку'!BG85</f>
        <v>3276.28224</v>
      </c>
      <c r="BI85" s="14">
        <f>'[7]ПР констр.'!BT87+'[2]по будинку'!BI85+'[3]по будинку'!BH85+'[4]по будинку'!BH85+'[5]по будинку'!BH85+'[6]по будинку'!BH85</f>
        <v>0</v>
      </c>
      <c r="BJ85" s="14">
        <f t="shared" si="56"/>
        <v>3276.28224</v>
      </c>
      <c r="BK85" s="14">
        <v>0</v>
      </c>
      <c r="BL85" s="14">
        <f>'[7]Прибирання та вивезення снігу'!H86+'[2]по будинку'!BL85+'[3]по будинку'!BK85+'[4]по будинку'!BK85+'[5]по будинку'!BK85+'[6]по будинку'!BK85</f>
        <v>829.87135000000001</v>
      </c>
      <c r="BM85" s="14">
        <f>'[7]Прибирання та вивезення снігу'!R86+'[2]по будинку'!BM85+'[3]по будинку'!BL85+'[4]по будинку'!BL85+'[5]по будинку'!BL85+'[6]по будинку'!BL85</f>
        <v>1625.8935747555802</v>
      </c>
      <c r="BN85" s="14">
        <v>0</v>
      </c>
      <c r="BO85" s="14">
        <f t="shared" si="58"/>
        <v>796.02222475558017</v>
      </c>
      <c r="BP85" s="14">
        <f>'[7]експлуатація номерних знаків'!H87+'[2]по будинку'!BP85+'[3]по будинку'!BO85+'[4]по будинку'!BO85+'[5]по будинку'!BO85+'[6]по будинку'!BO85</f>
        <v>4.3458800000000002</v>
      </c>
      <c r="BQ85" s="14">
        <f>'[7]експлуатація номерних знаків'!P87+'[2]по будинку'!BQ85+'[3]по будинку'!BP85+'[4]по будинку'!BP85+'[5]по будинку'!BP85+'[6]по будинку'!BP85</f>
        <v>0</v>
      </c>
      <c r="BR85" s="19">
        <f t="shared" si="59"/>
        <v>4.3458800000000002</v>
      </c>
      <c r="BS85" s="19">
        <v>0</v>
      </c>
      <c r="BT85" s="14">
        <f>'[7]Освітлення місць загального кор'!H87+'[2]по будинку'!BT85+'[3]по будинку'!BS85+'[4]по будинку'!BS85+'[5]по будинку'!BS85+'[6]по будинку'!BS85</f>
        <v>799.96146999999996</v>
      </c>
      <c r="BU85" s="14">
        <f>'[7]Освітлення місць загального кор'!Q87+'[2]по будинку'!BU85+'[3]по будинку'!BT85+'[4]по будинку'!BT85+'[5]по будинку'!BT85+'[6]по будинку'!BT85</f>
        <v>85.039815562766393</v>
      </c>
      <c r="BV85" s="14">
        <f t="shared" si="60"/>
        <v>714.92165443723354</v>
      </c>
      <c r="BW85" s="16">
        <v>0</v>
      </c>
      <c r="BX85" s="14">
        <f>'[7]Енергопостачання ліфтів'!H87+'[2]по будинку'!BX85+'[3]по будинку'!BW85+'[4]по будинку'!BW85+'[5]по будинку'!BW85+'[6]по будинку'!BW85</f>
        <v>0</v>
      </c>
      <c r="BY85" s="14">
        <f>'[7]Енергопостачання ліфтів'!P87+'[2]по будинку'!BY85+'[3]по будинку'!BX85+'[4]по будинку'!BX85+'[5]по будинку'!BX85+'[6]по будинку'!BX85</f>
        <v>0</v>
      </c>
      <c r="BZ85" s="14">
        <f t="shared" si="62"/>
        <v>0</v>
      </c>
      <c r="CA85" s="27">
        <f t="shared" si="63"/>
        <v>0</v>
      </c>
      <c r="CB85" s="30">
        <f t="shared" si="64"/>
        <v>14445.449480000001</v>
      </c>
      <c r="CC85" s="19">
        <f t="shared" si="65"/>
        <v>9586.0580739308352</v>
      </c>
      <c r="CD85" s="14">
        <f t="shared" si="66"/>
        <v>4859.3914060691659</v>
      </c>
      <c r="CE85" s="27">
        <v>0</v>
      </c>
      <c r="CF85" s="52">
        <f t="shared" si="67"/>
        <v>0.66360400119102658</v>
      </c>
    </row>
    <row r="86" spans="1:84" ht="17.100000000000001" customHeight="1" x14ac:dyDescent="0.2">
      <c r="A86" s="17">
        <v>81</v>
      </c>
      <c r="B86" s="33" t="s">
        <v>49</v>
      </c>
      <c r="C86" s="34">
        <v>12</v>
      </c>
      <c r="D86" s="18">
        <f t="shared" si="39"/>
        <v>361.7</v>
      </c>
      <c r="E86" s="13">
        <f>('[1]по будинку'!E86+'[2]по будинку'!E86+'[3]по будинку'!E86+'[4]по будинку'!E86+'[5]по будинку'!E86+'[6]по будинку'!E86)/6</f>
        <v>0</v>
      </c>
      <c r="F86" s="4">
        <f>('[7]Всі послуги'!E88+'[2]по будинку'!F86+'[3]по будинку'!F86+'[4]по будинку'!F86+'[5]по будинку'!F86+'[6]по будинку'!F86)/6</f>
        <v>361.7</v>
      </c>
      <c r="G86" s="38">
        <v>3.2149999999999999</v>
      </c>
      <c r="H86" s="14">
        <f>'[1]по будинку'!H86+'[2]по будинку'!H86+'[3]по будинку'!H86</f>
        <v>3488.5964999999997</v>
      </c>
      <c r="I86" s="14">
        <f>('[7]Всі послуги'!F88+'[2]по будинку'!I86+'[3]по будинку'!I86+'[4]по будинку'!I86+'[5]по будинку'!I86+'[6]по будинку'!I86)/6</f>
        <v>0</v>
      </c>
      <c r="J86" s="38">
        <v>3.2149999999999999</v>
      </c>
      <c r="K86" s="48"/>
      <c r="L86" s="14">
        <f>'[1]по будинку'!K86+'[2]по будинку'!L86+'[3]по будинку'!K86</f>
        <v>0</v>
      </c>
      <c r="M86" s="20">
        <v>0</v>
      </c>
      <c r="N86" s="14">
        <f>'[1]по будинку'!M86+'[2]по будинку'!N86+'[3]по будинку'!M86</f>
        <v>0</v>
      </c>
      <c r="O86" s="19">
        <v>0</v>
      </c>
      <c r="P86" s="16">
        <f>'[7]Прибирання сходових кліто'!H87+'[2]по будинку'!P86+'[3]по будинку'!O86+'[4]по будинку'!O86+'[5]по будинку'!O86+'[6]по будинку'!O86</f>
        <v>0</v>
      </c>
      <c r="Q86" s="16">
        <f>'[7]Прибирання сходових кліто'!Y87+'[2]по будинку'!Q86+'[3]по будинку'!P86+'[4]по будинку'!P86+'[5]по будинку'!P86+'[6]по будинку'!P86</f>
        <v>0</v>
      </c>
      <c r="R86" s="14">
        <f t="shared" si="40"/>
        <v>0</v>
      </c>
      <c r="S86" s="14">
        <f t="shared" si="41"/>
        <v>0</v>
      </c>
      <c r="T86" s="14">
        <f>'[7]Прибирання прибуд терит.'!H86+'[2]по будинку'!T86+'[3]по будинку'!S86+'[4]по будинку'!S86+'[5]по будинку'!S86+'[6]по будинку'!S86</f>
        <v>130.24816999999999</v>
      </c>
      <c r="U86" s="16">
        <f>'[7]Прибирання прибуд терит.'!AG86+'[2]по будинку'!U86+'[3]по будинку'!T86+'[4]по будинку'!T86+'[5]по будинку'!T86+'[6]по будинку'!T86</f>
        <v>204.43533791585256</v>
      </c>
      <c r="V86" s="14">
        <v>0</v>
      </c>
      <c r="W86" s="14">
        <f t="shared" si="43"/>
        <v>74.187167915852569</v>
      </c>
      <c r="X86" s="16">
        <f>'[7]Вивезення та знешкодження ТПВ'!H88+'[2]по будинку'!X86+'[3]по будинку'!W86+'[4]по будинку'!W86+'[5]по будинку'!W86</f>
        <v>848.18649999999991</v>
      </c>
      <c r="Y86" s="14">
        <f>'[7]Вивезення та знешкодження ТПВ'!V88+'[2]по будинку'!Y86+'[3]по будинку'!X86+'[4]по будинку'!X86+'[5]по будинку'!X86</f>
        <v>1011.5769737265855</v>
      </c>
      <c r="Z86" s="14">
        <v>0</v>
      </c>
      <c r="AA86" s="14">
        <f t="shared" si="44"/>
        <v>163.39047372658558</v>
      </c>
      <c r="AB86" s="14">
        <f>'[7]Приб підвал, тех.поверхів,покр '!H88+'[2]по будинку'!AB86+'[3]по будинку'!AA86+'[4]по будинку'!AA86+'[5]по будинку'!AA86+'[6]по будинку'!AA86</f>
        <v>0</v>
      </c>
      <c r="AC86" s="16">
        <f>'[7]Приб підвал, тех.поверхів,покр '!Q88+'[2]по будинку'!AC86+'[3]по будинку'!AB86+'[4]по будинку'!AB86+'[5]по будинку'!AB86+'[6]по будинку'!AB86</f>
        <v>0</v>
      </c>
      <c r="AD86" s="14">
        <f t="shared" si="45"/>
        <v>0</v>
      </c>
      <c r="AE86" s="14">
        <v>0</v>
      </c>
      <c r="AF86" s="14">
        <f>'[7]ТО ліфтів'!H88+'[2]по будинку'!AF86+'[3]по будинку'!AE86+'[4]по будинку'!AE86+'[5]по будинку'!AE86+'[6]по будинку'!AE86</f>
        <v>0</v>
      </c>
      <c r="AG86" s="14">
        <f>'[7]ТО ліфтів'!Q88+'[2]по будинку'!AG86+'[3]по будинку'!AF86+'[4]по будинку'!AF86+'[5]по будинку'!AF86+'[6]по будинку'!AF86</f>
        <v>0</v>
      </c>
      <c r="AH86" s="14">
        <f t="shared" si="46"/>
        <v>0</v>
      </c>
      <c r="AI86" s="14">
        <f t="shared" si="47"/>
        <v>0</v>
      </c>
      <c r="AJ86" s="14">
        <f>'[7]Обслуг. дисп.'!H88+'[2]по будинку'!AJ86+'[3]по будинку'!AI86+'[4]по будинку'!AI86+'[5]по будинку'!AI86+'[6]по будинку'!AI86</f>
        <v>0</v>
      </c>
      <c r="AK86" s="14">
        <f>'[7]Обслуг. дисп.'!O88+'[2]по будинку'!AK86+'[3]по будинку'!AJ86+'[4]по будинку'!AJ86+'[5]по будинку'!AJ86+'[6]по будинку'!AJ86</f>
        <v>0</v>
      </c>
      <c r="AL86" s="14">
        <f t="shared" si="48"/>
        <v>0</v>
      </c>
      <c r="AM86" s="16">
        <f t="shared" si="49"/>
        <v>0</v>
      </c>
      <c r="AN86" s="14">
        <f>'[7]ТО внутр. буд.сист'!H86+'[2]по будинку'!AN86+'[3]по будинку'!AM86+'[4]по будинку'!AM86+'[5]по будинку'!AM86+'[6]по будинку'!AM86</f>
        <v>1684.1113699999999</v>
      </c>
      <c r="AO86" s="14">
        <f>'[7]ТО внутр. буд.сист'!W86+'[2]по будинку'!AO86+'[3]по будинку'!AN86+'[4]по будинку'!AN86+'[5]по будинку'!AN86+'[6]по будинку'!AN86</f>
        <v>773.79722839584758</v>
      </c>
      <c r="AP86" s="14">
        <f t="shared" si="50"/>
        <v>910.31414160415227</v>
      </c>
      <c r="AQ86" s="14">
        <v>0</v>
      </c>
      <c r="AR86" s="14">
        <f>[7]Дератизація!H87+'[2]по будинку'!AR86+'[3]по будинку'!AQ86+'[4]по будинку'!AQ86+'[5]по будинку'!AQ86+'[6]по будинку'!AQ86</f>
        <v>0</v>
      </c>
      <c r="AS86" s="14">
        <f>[7]Дератизація!O87+'[2]по будинку'!AS86+'[3]по будинку'!AR86+'[4]по будинку'!AR86+'[5]по будинку'!AR86+'[6]по будинку'!AR86</f>
        <v>0</v>
      </c>
      <c r="AT86" s="14">
        <f t="shared" si="51"/>
        <v>0</v>
      </c>
      <c r="AU86" s="14">
        <f t="shared" si="52"/>
        <v>0</v>
      </c>
      <c r="AV86" s="14">
        <f>[7]Дезінсекція!H88+'[2]по будинку'!AV86+'[3]по будинку'!AU86+'[4]по будинку'!AU86+'[5]по будинку'!AU86+'[6]по будинку'!AU86</f>
        <v>0</v>
      </c>
      <c r="AW86" s="14">
        <f>[7]Дезінсекція!O88+'[2]по будинку'!AW86+'[3]по будинку'!AV86+'[4]по будинку'!AV86+'[5]по будинку'!AV86+'[6]по будинку'!AV86</f>
        <v>0</v>
      </c>
      <c r="AX86" s="14">
        <f t="shared" si="53"/>
        <v>0</v>
      </c>
      <c r="AY86" s="14">
        <v>0</v>
      </c>
      <c r="AZ86" s="14">
        <f>'[7]Обслуг. ДВК'!H88+'[2]по будинку'!AZ86+'[3]по будинку'!AY86+'[4]по будинку'!AY86+'[5]по будинку'!AY86+'[6]по будинку'!AY86</f>
        <v>139.50769</v>
      </c>
      <c r="BA86" s="14">
        <f>'[7]Обслуг. ДВК'!Q88+'[2]по будинку'!BA86+'[3]по будинку'!AZ86+'[4]по будинку'!AZ86+'[5]по будинку'!AZ86+'[6]по будинку'!AZ86</f>
        <v>431.56725436605723</v>
      </c>
      <c r="BB86" s="14">
        <v>0</v>
      </c>
      <c r="BC86" s="14">
        <f t="shared" ref="BC86:BC89" si="75">BA86-AZ86</f>
        <v>292.0595643660572</v>
      </c>
      <c r="BD86" s="14">
        <f>'[7]ТО мереж електропост.'!H89+'[2]по будинку'!BD86+'[3]по будинку'!BC86+'[4]по будинку'!BC86+'[5]по будинку'!BC86+'[6]по будинку'!BC86</f>
        <v>797.11446000000001</v>
      </c>
      <c r="BE86" s="16">
        <f>'[7]ТО мереж електропост.'!P89+'[2]по будинку'!BE86+'[3]по будинку'!BD86+'[4]по будинку'!BD86+'[5]по будинку'!BD86+'[6]по будинку'!BD86</f>
        <v>113.51464703393822</v>
      </c>
      <c r="BF86" s="14">
        <f t="shared" si="55"/>
        <v>683.59981296606179</v>
      </c>
      <c r="BG86" s="14">
        <v>0</v>
      </c>
      <c r="BH86" s="14">
        <f>'[7]ПР констр.'!H88+'[2]по будинку'!BH86+'[3]по будинку'!BG86+'[4]по будинку'!BG86+'[5]по будинку'!BG86+'[6]по будинку'!BG86</f>
        <v>2725.01163</v>
      </c>
      <c r="BI86" s="14">
        <f>'[7]ПР констр.'!BT88+'[2]по будинку'!BI86+'[3]по будинку'!BH86+'[4]по будинку'!BH86+'[5]по будинку'!BH86+'[6]по будинку'!BH86</f>
        <v>447.45084000000003</v>
      </c>
      <c r="BJ86" s="14">
        <f t="shared" si="56"/>
        <v>2277.56079</v>
      </c>
      <c r="BK86" s="14">
        <v>0</v>
      </c>
      <c r="BL86" s="14">
        <f>'[7]Прибирання та вивезення снігу'!H87+'[2]по будинку'!BL86+'[3]по будинку'!BK86+'[4]по будинку'!BK86+'[5]по будинку'!BK86+'[6]по будинку'!BK86</f>
        <v>116.86526999999998</v>
      </c>
      <c r="BM86" s="14">
        <f>'[7]Прибирання та вивезення снігу'!R87+'[2]по будинку'!BM86+'[3]по будинку'!BL86+'[4]по будинку'!BL86+'[5]по будинку'!BL86+'[6]по будинку'!BL86</f>
        <v>2.6013794139910886</v>
      </c>
      <c r="BN86" s="14">
        <f t="shared" si="57"/>
        <v>114.2638905860089</v>
      </c>
      <c r="BO86" s="14">
        <v>0</v>
      </c>
      <c r="BP86" s="14">
        <f>'[7]експлуатація номерних знаків'!H88+'[2]по будинку'!BP86+'[3]по будинку'!BO86+'[4]по будинку'!BO86+'[5]по будинку'!BO86+'[6]по будинку'!BO86</f>
        <v>0</v>
      </c>
      <c r="BQ86" s="14">
        <f>'[7]експлуатація номерних знаків'!P88+'[2]по будинку'!BQ86+'[3]по будинку'!BP86+'[4]по будинку'!BP86+'[5]по будинку'!BP86+'[6]по будинку'!BP86</f>
        <v>0</v>
      </c>
      <c r="BR86" s="19">
        <f t="shared" si="59"/>
        <v>0</v>
      </c>
      <c r="BS86" s="19">
        <v>0</v>
      </c>
      <c r="BT86" s="14">
        <f>'[7]Освітлення місць загального кор'!H88+'[2]по будинку'!BT86+'[3]по будинку'!BS86+'[4]по будинку'!BS86+'[5]по будинку'!BS86+'[6]по будинку'!BS86</f>
        <v>533.6883499999999</v>
      </c>
      <c r="BU86" s="14">
        <f>'[7]Освітлення місць загального кор'!Q88+'[2]по будинку'!BU86+'[3]по будинку'!BT86+'[4]по будинку'!BT86+'[5]по будинку'!BT86+'[6]по будинку'!BT86</f>
        <v>1297.0578351352776</v>
      </c>
      <c r="BV86" s="14">
        <v>0</v>
      </c>
      <c r="BW86" s="16">
        <f t="shared" si="61"/>
        <v>763.36948513527773</v>
      </c>
      <c r="BX86" s="14">
        <f>'[7]Енергопостачання ліфтів'!H88+'[2]по будинку'!BX86+'[3]по будинку'!BW86+'[4]по будинку'!BW86+'[5]по будинку'!BW86+'[6]по будинку'!BW86</f>
        <v>0</v>
      </c>
      <c r="BY86" s="14">
        <f>'[7]Енергопостачання ліфтів'!P88+'[2]по будинку'!BY86+'[3]по будинку'!BX86+'[4]по будинку'!BX86+'[5]по будинку'!BX86+'[6]по будинку'!BX86</f>
        <v>0</v>
      </c>
      <c r="BZ86" s="14">
        <f t="shared" si="62"/>
        <v>0</v>
      </c>
      <c r="CA86" s="27">
        <f t="shared" si="63"/>
        <v>0</v>
      </c>
      <c r="CB86" s="30">
        <f t="shared" si="64"/>
        <v>6974.73344</v>
      </c>
      <c r="CC86" s="19">
        <f t="shared" si="65"/>
        <v>4282.0014959875498</v>
      </c>
      <c r="CD86" s="14">
        <f t="shared" si="66"/>
        <v>2692.7319440124502</v>
      </c>
      <c r="CE86" s="27">
        <v>0</v>
      </c>
      <c r="CF86" s="52">
        <f t="shared" si="67"/>
        <v>0.61393048678109052</v>
      </c>
    </row>
    <row r="87" spans="1:84" ht="17.100000000000001" customHeight="1" x14ac:dyDescent="0.2">
      <c r="A87" s="11">
        <v>82</v>
      </c>
      <c r="B87" s="33" t="s">
        <v>49</v>
      </c>
      <c r="C87" s="34" t="s">
        <v>77</v>
      </c>
      <c r="D87" s="18">
        <f t="shared" si="39"/>
        <v>205.1</v>
      </c>
      <c r="E87" s="13">
        <f>('[1]по будинку'!E87+'[2]по будинку'!E87+'[3]по будинку'!E87+'[4]по будинку'!E87+'[5]по будинку'!E87+'[6]по будинку'!E87)/6</f>
        <v>0</v>
      </c>
      <c r="F87" s="4">
        <f>('[7]Всі послуги'!E89+'[2]по будинку'!F87+'[3]по будинку'!F87+'[4]по будинку'!F87+'[5]по будинку'!F87+'[6]по будинку'!F87)/6</f>
        <v>205.1</v>
      </c>
      <c r="G87" s="38">
        <v>3.3359999999999999</v>
      </c>
      <c r="H87" s="14">
        <f>'[1]по будинку'!H87+'[2]по будинку'!H87+'[3]по будинку'!H87</f>
        <v>2052.6407999999997</v>
      </c>
      <c r="I87" s="14">
        <f>('[7]Всі послуги'!F89+'[2]по будинку'!I87+'[3]по будинку'!I87+'[4]по будинку'!I87+'[5]по будинку'!I87+'[6]по будинку'!I87)/6</f>
        <v>0</v>
      </c>
      <c r="J87" s="38">
        <v>3.3359999999999999</v>
      </c>
      <c r="K87" s="48"/>
      <c r="L87" s="14">
        <f>'[1]по будинку'!K87+'[2]по будинку'!L87+'[3]по будинку'!K87</f>
        <v>0</v>
      </c>
      <c r="M87" s="20">
        <v>0</v>
      </c>
      <c r="N87" s="14">
        <f>'[1]по будинку'!M87+'[2]по будинку'!N87+'[3]по будинку'!M87</f>
        <v>0</v>
      </c>
      <c r="O87" s="19">
        <v>0</v>
      </c>
      <c r="P87" s="16">
        <f>'[7]Прибирання сходових кліто'!H88+'[2]по будинку'!P87+'[3]по будинку'!O87+'[4]по будинку'!O87+'[5]по будинку'!O87+'[6]по будинку'!O87</f>
        <v>0</v>
      </c>
      <c r="Q87" s="16">
        <f>'[7]Прибирання сходових кліто'!Y88+'[2]по будинку'!Q87+'[3]по будинку'!P87+'[4]по будинку'!P87+'[5]по будинку'!P87+'[6]по будинку'!P87</f>
        <v>0</v>
      </c>
      <c r="R87" s="14">
        <f t="shared" si="40"/>
        <v>0</v>
      </c>
      <c r="S87" s="14">
        <f t="shared" si="41"/>
        <v>0</v>
      </c>
      <c r="T87" s="14">
        <f>'[7]Прибирання прибуд терит.'!H87+'[2]по будинку'!T87+'[3]по будинку'!S87+'[4]по будинку'!S87+'[5]по будинку'!S87+'[6]по будинку'!S87</f>
        <v>68.811050000000009</v>
      </c>
      <c r="U87" s="16">
        <f>'[7]Прибирання прибуд терит.'!AG87+'[2]по будинку'!U87+'[3]по будинку'!T87+'[4]по будинку'!T87+'[5]по будинку'!T87+'[6]по будинку'!T87</f>
        <v>204.19311328259906</v>
      </c>
      <c r="V87" s="14">
        <v>0</v>
      </c>
      <c r="W87" s="14">
        <f t="shared" si="43"/>
        <v>135.38206328259906</v>
      </c>
      <c r="X87" s="16">
        <f>'[7]Вивезення та знешкодження ТПВ'!H89+'[2]по будинку'!X87+'[3]по будинку'!W87+'[4]по будинку'!W87+'[5]по будинку'!W87</f>
        <v>381.48599999999999</v>
      </c>
      <c r="Y87" s="14">
        <f>'[7]Вивезення та знешкодження ТПВ'!V89+'[2]по будинку'!Y87+'[3]по будинку'!X87+'[4]по будинку'!X87+'[5]по будинку'!X87</f>
        <v>460.13510792949506</v>
      </c>
      <c r="Z87" s="14">
        <v>0</v>
      </c>
      <c r="AA87" s="14">
        <f t="shared" si="44"/>
        <v>78.649107929495074</v>
      </c>
      <c r="AB87" s="14">
        <f>'[7]Приб підвал, тех.поверхів,покр '!H89+'[2]по будинку'!AB87+'[3]по будинку'!AA87+'[4]по будинку'!AA87+'[5]по будинку'!AA87+'[6]по будинку'!AA87</f>
        <v>0</v>
      </c>
      <c r="AC87" s="16">
        <f>'[7]Приб підвал, тех.поверхів,покр '!Q89+'[2]по будинку'!AC87+'[3]по будинку'!AB87+'[4]по будинку'!AB87+'[5]по будинку'!AB87+'[6]по будинку'!AB87</f>
        <v>0</v>
      </c>
      <c r="AD87" s="14">
        <f t="shared" si="45"/>
        <v>0</v>
      </c>
      <c r="AE87" s="14">
        <v>0</v>
      </c>
      <c r="AF87" s="14">
        <f>'[7]ТО ліфтів'!H89+'[2]по будинку'!AF87+'[3]по будинку'!AE87+'[4]по будинку'!AE87+'[5]по будинку'!AE87+'[6]по будинку'!AE87</f>
        <v>0</v>
      </c>
      <c r="AG87" s="14">
        <f>'[7]ТО ліфтів'!Q89+'[2]по будинку'!AG87+'[3]по будинку'!AF87+'[4]по будинку'!AF87+'[5]по будинку'!AF87+'[6]по будинку'!AF87</f>
        <v>0</v>
      </c>
      <c r="AH87" s="14">
        <f t="shared" si="46"/>
        <v>0</v>
      </c>
      <c r="AI87" s="14">
        <f t="shared" si="47"/>
        <v>0</v>
      </c>
      <c r="AJ87" s="14">
        <f>'[7]Обслуг. дисп.'!H89+'[2]по будинку'!AJ87+'[3]по будинку'!AI87+'[4]по будинку'!AI87+'[5]по будинку'!AI87+'[6]по будинку'!AI87</f>
        <v>0</v>
      </c>
      <c r="AK87" s="14">
        <f>'[7]Обслуг. дисп.'!O89+'[2]по будинку'!AK87+'[3]по будинку'!AJ87+'[4]по будинку'!AJ87+'[5]по будинку'!AJ87+'[6]по будинку'!AJ87</f>
        <v>0</v>
      </c>
      <c r="AL87" s="14">
        <f t="shared" si="48"/>
        <v>0</v>
      </c>
      <c r="AM87" s="16">
        <f t="shared" si="49"/>
        <v>0</v>
      </c>
      <c r="AN87" s="14">
        <f>'[7]ТО внутр. буд.сист'!H87+'[2]по будинку'!AN87+'[3]по будинку'!AM87+'[4]по будинку'!AM87+'[5]по будинку'!AM87+'[6]по будинку'!AM87</f>
        <v>714.75298999999995</v>
      </c>
      <c r="AO87" s="14">
        <f>'[7]ТО внутр. буд.сист'!W87+'[2]по будинку'!AO87+'[3]по будинку'!AN87+'[4]по будинку'!AN87+'[5]по будинку'!AN87+'[6]по будинку'!AN87</f>
        <v>46.570691679125851</v>
      </c>
      <c r="AP87" s="14">
        <f t="shared" si="50"/>
        <v>668.18229832087411</v>
      </c>
      <c r="AQ87" s="14">
        <v>0</v>
      </c>
      <c r="AR87" s="14">
        <f>[7]Дератизація!H88+'[2]по будинку'!AR87+'[3]по будинку'!AQ87+'[4]по будинку'!AQ87+'[5]по будинку'!AQ87+'[6]по будинку'!AQ87</f>
        <v>0</v>
      </c>
      <c r="AS87" s="14">
        <f>[7]Дератизація!O88+'[2]по будинку'!AS87+'[3]по будинку'!AR87+'[4]по будинку'!AR87+'[5]по будинку'!AR87+'[6]по будинку'!AR87</f>
        <v>0</v>
      </c>
      <c r="AT87" s="14">
        <f t="shared" si="51"/>
        <v>0</v>
      </c>
      <c r="AU87" s="14">
        <f t="shared" si="52"/>
        <v>0</v>
      </c>
      <c r="AV87" s="14">
        <f>[7]Дезінсекція!H89+'[2]по будинку'!AV87+'[3]по будинку'!AU87+'[4]по будинку'!AU87+'[5]по будинку'!AU87+'[6]по будинку'!AU87</f>
        <v>0</v>
      </c>
      <c r="AW87" s="14">
        <f>[7]Дезінсекція!O89+'[2]по будинку'!AW87+'[3]по будинку'!AV87+'[4]по будинку'!AV87+'[5]по будинку'!AV87+'[6]по будинку'!AV87</f>
        <v>0</v>
      </c>
      <c r="AX87" s="14">
        <f t="shared" si="53"/>
        <v>0</v>
      </c>
      <c r="AY87" s="14">
        <v>0</v>
      </c>
      <c r="AZ87" s="14">
        <f>'[7]Обслуг. ДВК'!H89+'[2]по будинку'!AZ87+'[3]по будинку'!AY87+'[4]по будинку'!AY87+'[5]по будинку'!AY87+'[6]по будинку'!AY87</f>
        <v>53.674669999999999</v>
      </c>
      <c r="BA87" s="14">
        <f>'[7]Обслуг. ДВК'!Q89+'[2]по будинку'!BA87+'[3]по будинку'!AZ87+'[4]по будинку'!AZ87+'[5]по будинку'!AZ87+'[6]по будинку'!AZ87</f>
        <v>215.78362718302861</v>
      </c>
      <c r="BB87" s="14">
        <v>0</v>
      </c>
      <c r="BC87" s="14">
        <f t="shared" si="75"/>
        <v>162.10895718302862</v>
      </c>
      <c r="BD87" s="14">
        <f>'[7]ТО мереж електропост.'!H90+'[2]по будинку'!BD87+'[3]по будинку'!BC87+'[4]по будинку'!BC87+'[5]по будинку'!BC87+'[6]по будинку'!BC87</f>
        <v>652.21799999999996</v>
      </c>
      <c r="BE87" s="16">
        <f>'[7]ТО мереж електропост.'!P90+'[2]по будинку'!BE87+'[3]по будинку'!BD87+'[4]по будинку'!BD87+'[5]по будинку'!BD87+'[6]по будинку'!BD87</f>
        <v>92.751460848764353</v>
      </c>
      <c r="BF87" s="14">
        <f t="shared" si="55"/>
        <v>559.46653915123557</v>
      </c>
      <c r="BG87" s="14">
        <v>0</v>
      </c>
      <c r="BH87" s="14">
        <f>'[7]ПР констр.'!H89+'[2]по будинку'!BH87+'[3]по будинку'!BG87+'[4]по будинку'!BG87+'[5]по будинку'!BG87+'[6]по будинку'!BG87</f>
        <v>1926.2171599999997</v>
      </c>
      <c r="BI87" s="14">
        <f>'[7]ПР констр.'!BT89+'[2]по будинку'!BI87+'[3]по будинку'!BH87+'[4]по будинку'!BH87+'[5]по будинку'!BH87+'[6]по будинку'!BH87</f>
        <v>0</v>
      </c>
      <c r="BJ87" s="14">
        <f t="shared" si="56"/>
        <v>1926.2171599999997</v>
      </c>
      <c r="BK87" s="14">
        <v>0</v>
      </c>
      <c r="BL87" s="14">
        <f>'[7]Прибирання та вивезення снігу'!H88+'[2]по будинку'!BL87+'[3]по будинку'!BK87+'[4]по будинку'!BK87+'[5]по будинку'!BK87+'[6]по будинку'!BK87</f>
        <v>61.324900000000007</v>
      </c>
      <c r="BM87" s="14">
        <f>'[7]Прибирання та вивезення снігу'!R88+'[2]по будинку'!BM87+'[3]по будинку'!BL87+'[4]по будинку'!BL87+'[5]по будинку'!BL87+'[6]по будинку'!BL87</f>
        <v>1.363769775466432</v>
      </c>
      <c r="BN87" s="14">
        <f t="shared" si="57"/>
        <v>59.961130224533576</v>
      </c>
      <c r="BO87" s="14">
        <v>0</v>
      </c>
      <c r="BP87" s="14">
        <f>'[7]експлуатація номерних знаків'!H89+'[2]по будинку'!BP87+'[3]по будинку'!BO87+'[4]по будинку'!BO87+'[5]по будинку'!BO87+'[6]по будинку'!BO87</f>
        <v>5.2505600000000001</v>
      </c>
      <c r="BQ87" s="14">
        <f>'[7]експлуатація номерних знаків'!P89+'[2]по будинку'!BQ87+'[3]по будинку'!BP87+'[4]по будинку'!BP87+'[5]по будинку'!BP87+'[6]по будинку'!BP87</f>
        <v>0</v>
      </c>
      <c r="BR87" s="19">
        <f t="shared" si="59"/>
        <v>5.2505600000000001</v>
      </c>
      <c r="BS87" s="19">
        <v>0</v>
      </c>
      <c r="BT87" s="14">
        <f>'[7]Освітлення місць загального кор'!H89+'[2]по будинку'!BT87+'[3]по будинку'!BS87+'[4]по будинку'!BS87+'[5]по будинку'!BS87+'[6]по будинку'!BS87</f>
        <v>260.23087999999996</v>
      </c>
      <c r="BU87" s="14">
        <f>'[7]Освітлення місць загального кор'!Q89+'[2]по будинку'!BU87+'[3]по будинку'!BT87+'[4]по будинку'!BT87+'[5]по будинку'!BT87+'[6]по будинку'!BT87</f>
        <v>0</v>
      </c>
      <c r="BV87" s="14">
        <f t="shared" si="60"/>
        <v>260.23087999999996</v>
      </c>
      <c r="BW87" s="16">
        <v>0</v>
      </c>
      <c r="BX87" s="14">
        <f>'[7]Енергопостачання ліфтів'!H89+'[2]по будинку'!BX87+'[3]по будинку'!BW87+'[4]по будинку'!BW87+'[5]по будинку'!BW87+'[6]по будинку'!BW87</f>
        <v>0</v>
      </c>
      <c r="BY87" s="14">
        <f>'[7]Енергопостачання ліфтів'!P89+'[2]по будинку'!BY87+'[3]по будинку'!BX87+'[4]по будинку'!BX87+'[5]по будинку'!BX87+'[6]по будинку'!BX87</f>
        <v>0</v>
      </c>
      <c r="BZ87" s="14">
        <f t="shared" si="62"/>
        <v>0</v>
      </c>
      <c r="CA87" s="27">
        <f t="shared" si="63"/>
        <v>0</v>
      </c>
      <c r="CB87" s="30">
        <f t="shared" si="64"/>
        <v>4123.9662099999996</v>
      </c>
      <c r="CC87" s="19">
        <f t="shared" si="65"/>
        <v>1020.7977706984794</v>
      </c>
      <c r="CD87" s="14">
        <f t="shared" si="66"/>
        <v>3103.1684393015203</v>
      </c>
      <c r="CE87" s="27">
        <v>0</v>
      </c>
      <c r="CF87" s="52">
        <f t="shared" si="67"/>
        <v>0.24752816068744646</v>
      </c>
    </row>
    <row r="88" spans="1:84" ht="17.100000000000001" customHeight="1" x14ac:dyDescent="0.2">
      <c r="A88" s="17">
        <v>83</v>
      </c>
      <c r="B88" s="33" t="s">
        <v>52</v>
      </c>
      <c r="C88" s="34">
        <v>147</v>
      </c>
      <c r="D88" s="18">
        <f t="shared" si="39"/>
        <v>621.69999999999993</v>
      </c>
      <c r="E88" s="13">
        <f>('[1]по будинку'!E88+'[2]по будинку'!E88+'[3]по будинку'!E88+'[4]по будинку'!E88+'[5]по будинку'!E88+'[6]по будинку'!E88)/6</f>
        <v>0</v>
      </c>
      <c r="F88" s="4">
        <f>('[7]Всі послуги'!E90+'[2]по будинку'!F88+'[3]по будинку'!F88+'[4]по будинку'!F88+'[5]по будинку'!F88+'[6]по будинку'!F88)/6</f>
        <v>621.69999999999993</v>
      </c>
      <c r="G88" s="38">
        <v>3.9089999999999998</v>
      </c>
      <c r="H88" s="14">
        <f>'[1]по будинку'!H88+'[2]по будинку'!H88+'[3]по будинку'!H88</f>
        <v>7290.6759000000002</v>
      </c>
      <c r="I88" s="14">
        <f>('[7]Всі послуги'!F90+'[2]по будинку'!I88+'[3]по будинку'!I88+'[4]по будинку'!I88+'[5]по будинку'!I88+'[6]по будинку'!I88)/6</f>
        <v>0</v>
      </c>
      <c r="J88" s="38">
        <v>3.9089999999999998</v>
      </c>
      <c r="K88" s="48"/>
      <c r="L88" s="14">
        <f>'[1]по будинку'!K88+'[2]по будинку'!L88+'[3]по будинку'!K88</f>
        <v>0</v>
      </c>
      <c r="M88" s="20">
        <v>0</v>
      </c>
      <c r="N88" s="14">
        <f>'[1]по будинку'!M88+'[2]по будинку'!N88+'[3]по будинку'!M88</f>
        <v>0</v>
      </c>
      <c r="O88" s="19">
        <v>0</v>
      </c>
      <c r="P88" s="16">
        <f>'[7]Прибирання сходових кліто'!H89+'[2]по будинку'!P88+'[3]по будинку'!O88+'[4]по будинку'!O88+'[5]по будинку'!O88+'[6]по будинку'!O88</f>
        <v>0</v>
      </c>
      <c r="Q88" s="16">
        <f>'[7]Прибирання сходових кліто'!Y89+'[2]по будинку'!Q88+'[3]по будинку'!P88+'[4]по будинку'!P88+'[5]по будинку'!P88+'[6]по будинку'!P88</f>
        <v>0</v>
      </c>
      <c r="R88" s="14">
        <f t="shared" si="40"/>
        <v>0</v>
      </c>
      <c r="S88" s="14">
        <f t="shared" si="41"/>
        <v>0</v>
      </c>
      <c r="T88" s="14">
        <f>'[7]Прибирання прибуд терит.'!H88+'[2]по будинку'!T88+'[3]по будинку'!S88+'[4]по будинку'!S88+'[5]по будинку'!S88+'[6]по будинку'!S88</f>
        <v>2995.5992800000004</v>
      </c>
      <c r="U88" s="16">
        <f>'[7]Прибирання прибуд терит.'!AG88+'[2]по будинку'!U88+'[3]по будинку'!T88+'[4]по будинку'!T88+'[5]по будинку'!T88+'[6]по будинку'!T88</f>
        <v>5848.5655584609176</v>
      </c>
      <c r="V88" s="14">
        <v>0</v>
      </c>
      <c r="W88" s="14">
        <f t="shared" si="43"/>
        <v>2852.9662784609172</v>
      </c>
      <c r="X88" s="16">
        <f>'[7]Вивезення та знешкодження ТПВ'!H90+'[2]по будинку'!X88+'[3]по будинку'!W88+'[4]по будинку'!W88+'[5]по будинку'!W88</f>
        <v>761.5825000000001</v>
      </c>
      <c r="Y88" s="14">
        <f>'[7]Вивезення та знешкодження ТПВ'!V90+'[2]по будинку'!Y88+'[3]по будинку'!X88+'[4]по будинку'!X88+'[5]по будинку'!X88</f>
        <v>797.26767380774277</v>
      </c>
      <c r="Z88" s="14">
        <v>0</v>
      </c>
      <c r="AA88" s="14">
        <f t="shared" si="44"/>
        <v>35.685173807742672</v>
      </c>
      <c r="AB88" s="14">
        <f>'[7]Приб підвал, тех.поверхів,покр '!H90+'[2]по будинку'!AB88+'[3]по будинку'!AA88+'[4]по будинку'!AA88+'[5]по будинку'!AA88+'[6]по будинку'!AA88</f>
        <v>129.31360000000001</v>
      </c>
      <c r="AC88" s="16">
        <f>'[7]Приб підвал, тех.поверхів,покр '!Q90+'[2]по будинку'!AC88+'[3]по будинку'!AB88+'[4]по будинку'!AB88+'[5]по будинку'!AB88+'[6]по будинку'!AB88</f>
        <v>0</v>
      </c>
      <c r="AD88" s="14">
        <f t="shared" si="45"/>
        <v>129.31360000000001</v>
      </c>
      <c r="AE88" s="14">
        <v>0</v>
      </c>
      <c r="AF88" s="14">
        <f>'[7]ТО ліфтів'!H90+'[2]по будинку'!AF88+'[3]по будинку'!AE88+'[4]по будинку'!AE88+'[5]по будинку'!AE88+'[6]по будинку'!AE88</f>
        <v>0</v>
      </c>
      <c r="AG88" s="14">
        <f>'[7]ТО ліфтів'!Q90+'[2]по будинку'!AG88+'[3]по будинку'!AF88+'[4]по будинку'!AF88+'[5]по будинку'!AF88+'[6]по будинку'!AF88</f>
        <v>0</v>
      </c>
      <c r="AH88" s="14">
        <f t="shared" si="46"/>
        <v>0</v>
      </c>
      <c r="AI88" s="14">
        <f t="shared" si="47"/>
        <v>0</v>
      </c>
      <c r="AJ88" s="14">
        <f>'[7]Обслуг. дисп.'!H90+'[2]по будинку'!AJ88+'[3]по будинку'!AI88+'[4]по будинку'!AI88+'[5]по будинку'!AI88+'[6]по будинку'!AI88</f>
        <v>0</v>
      </c>
      <c r="AK88" s="14">
        <f>'[7]Обслуг. дисп.'!O90+'[2]по будинку'!AK88+'[3]по будинку'!AJ88+'[4]по будинку'!AJ88+'[5]по будинку'!AJ88+'[6]по будинку'!AJ88</f>
        <v>0</v>
      </c>
      <c r="AL88" s="14">
        <f t="shared" si="48"/>
        <v>0</v>
      </c>
      <c r="AM88" s="16">
        <f t="shared" si="49"/>
        <v>0</v>
      </c>
      <c r="AN88" s="14">
        <f>'[7]ТО внутр. буд.сист'!H88+'[2]по будинку'!AN88+'[3]по будинку'!AM88+'[4]по будинку'!AM88+'[5]по будинку'!AM88+'[6]по будинку'!AM88</f>
        <v>2535.4791100000002</v>
      </c>
      <c r="AO88" s="14">
        <f>'[7]ТО внутр. буд.сист'!W88+'[2]по будинку'!AO88+'[3]по будинку'!AN88+'[4]по будинку'!AN88+'[5]по будинку'!AN88+'[6]по будинку'!AN88</f>
        <v>2140.5300287135933</v>
      </c>
      <c r="AP88" s="14">
        <f t="shared" si="50"/>
        <v>394.94908128640691</v>
      </c>
      <c r="AQ88" s="14">
        <v>0</v>
      </c>
      <c r="AR88" s="14">
        <f>[7]Дератизація!H89+'[2]по будинку'!AR88+'[3]по будинку'!AQ88+'[4]по будинку'!AQ88+'[5]по будинку'!AQ88+'[6]по будинку'!AQ88</f>
        <v>0</v>
      </c>
      <c r="AS88" s="14">
        <f>[7]Дератизація!O89+'[2]по будинку'!AS88+'[3]по будинку'!AR88+'[4]по будинку'!AR88+'[5]по будинку'!AR88+'[6]по будинку'!AR88</f>
        <v>0</v>
      </c>
      <c r="AT88" s="14">
        <f t="shared" si="51"/>
        <v>0</v>
      </c>
      <c r="AU88" s="14">
        <f t="shared" si="52"/>
        <v>0</v>
      </c>
      <c r="AV88" s="14">
        <f>[7]Дезінсекція!H90+'[2]по будинку'!AV88+'[3]по будинку'!AU88+'[4]по будинку'!AU88+'[5]по будинку'!AU88+'[6]по будинку'!AU88</f>
        <v>0</v>
      </c>
      <c r="AW88" s="14">
        <f>[7]Дезінсекція!O90+'[2]по будинку'!AW88+'[3]по будинку'!AV88+'[4]по будинку'!AV88+'[5]по будинку'!AV88+'[6]по будинку'!AV88</f>
        <v>0</v>
      </c>
      <c r="AX88" s="14">
        <f t="shared" si="53"/>
        <v>0</v>
      </c>
      <c r="AY88" s="14">
        <v>0</v>
      </c>
      <c r="AZ88" s="14">
        <f>'[7]Обслуг. ДВК'!H90+'[2]по будинку'!AZ88+'[3]по будинку'!AY88+'[4]по будинку'!AY88+'[5]по будинку'!AY88+'[6]по будинку'!AY88</f>
        <v>588.12819999999999</v>
      </c>
      <c r="BA88" s="14">
        <f>'[7]Обслуг. ДВК'!Q90+'[2]по будинку'!BA88+'[3]по будинку'!AZ88+'[4]по будинку'!AZ88+'[5]по будинку'!AZ88+'[6]по будинку'!AZ88</f>
        <v>653.62299163216949</v>
      </c>
      <c r="BB88" s="14">
        <v>0</v>
      </c>
      <c r="BC88" s="14">
        <f t="shared" si="75"/>
        <v>65.494791632169495</v>
      </c>
      <c r="BD88" s="14">
        <f>'[7]ТО мереж електропост.'!H91+'[2]по будинку'!BD88+'[3]по будинку'!BC88+'[4]по будинку'!BC88+'[5]по будинку'!BC88+'[6]по будинку'!BC88</f>
        <v>1532.4283300000002</v>
      </c>
      <c r="BE88" s="16">
        <f>'[7]ТО мереж електропост.'!P91+'[2]по будинку'!BE88+'[3]по будинку'!BD88+'[4]по будинку'!BD88+'[5]по будинку'!BD88+'[6]по будинку'!BD88</f>
        <v>218.10783251676105</v>
      </c>
      <c r="BF88" s="14">
        <f t="shared" si="55"/>
        <v>1314.3204974832393</v>
      </c>
      <c r="BG88" s="14">
        <v>0</v>
      </c>
      <c r="BH88" s="14">
        <f>'[7]ПР констр.'!H90+'[2]по будинку'!BH88+'[3]по будинку'!BG88+'[4]по будинку'!BG88+'[5]по будинку'!BG88+'[6]по будинку'!BG88</f>
        <v>4028.1808100000003</v>
      </c>
      <c r="BI88" s="14">
        <f>'[7]ПР констр.'!BT90+'[2]по будинку'!BI88+'[3]по будинку'!BH88+'[4]по будинку'!BH88+'[5]по будинку'!BH88+'[6]по будинку'!BH88</f>
        <v>7646.0535600000003</v>
      </c>
      <c r="BJ88" s="14">
        <f t="shared" si="56"/>
        <v>-3617.87275</v>
      </c>
      <c r="BK88" s="14">
        <v>0</v>
      </c>
      <c r="BL88" s="14">
        <f>'[7]Прибирання та вивезення снігу'!H89+'[2]по будинку'!BL88+'[3]по будинку'!BK88+'[4]по будинку'!BK88+'[5]по будинку'!BK88+'[6]по будинку'!BK88</f>
        <v>1310.9166200000002</v>
      </c>
      <c r="BM88" s="14">
        <f>'[7]Прибирання та вивезення снігу'!R89+'[2]по будинку'!BM88+'[3]по будинку'!BL88+'[4]по будинку'!BL88+'[5]по будинку'!BL88+'[6]по будинку'!BL88</f>
        <v>1249.3119841825364</v>
      </c>
      <c r="BN88" s="14">
        <f t="shared" si="57"/>
        <v>61.604635817463759</v>
      </c>
      <c r="BO88" s="14">
        <v>0</v>
      </c>
      <c r="BP88" s="14">
        <f>'[7]експлуатація номерних знаків'!H90+'[2]по будинку'!BP88+'[3]по будинку'!BO88+'[4]по будинку'!BO88+'[5]по будинку'!BO88+'[6]по будинку'!BO88</f>
        <v>4.2897300000000005</v>
      </c>
      <c r="BQ88" s="14">
        <f>'[7]експлуатація номерних знаків'!P90+'[2]по будинку'!BQ88+'[3]по будинку'!BP88+'[4]по будинку'!BP88+'[5]по будинку'!BP88+'[6]по будинку'!BP88</f>
        <v>0</v>
      </c>
      <c r="BR88" s="19">
        <f t="shared" si="59"/>
        <v>4.2897300000000005</v>
      </c>
      <c r="BS88" s="19">
        <v>0</v>
      </c>
      <c r="BT88" s="14">
        <f>'[7]Освітлення місць загального кор'!H90+'[2]по будинку'!BT88+'[3]по будинку'!BS88+'[4]по будинку'!BS88+'[5]по будинку'!BS88+'[6]по будинку'!BS88</f>
        <v>923.53535000000011</v>
      </c>
      <c r="BU88" s="14">
        <f>'[7]Освітлення місць загального кор'!Q90+'[2]по будинку'!BU88+'[3]по будинку'!BT88+'[4]по будинку'!BT88+'[5]по будинку'!BT88+'[6]по будинку'!BT88</f>
        <v>976.50828271684793</v>
      </c>
      <c r="BV88" s="14">
        <v>0</v>
      </c>
      <c r="BW88" s="16">
        <f t="shared" si="61"/>
        <v>52.972932716847822</v>
      </c>
      <c r="BX88" s="14">
        <f>'[7]Енергопостачання ліфтів'!H90+'[2]по будинку'!BX88+'[3]по будинку'!BW88+'[4]по будинку'!BW88+'[5]по будинку'!BW88+'[6]по будинку'!BW88</f>
        <v>0</v>
      </c>
      <c r="BY88" s="14">
        <f>'[7]Енергопостачання ліфтів'!P90+'[2]по будинку'!BY88+'[3]по будинку'!BX88+'[4]по будинку'!BX88+'[5]по будинку'!BX88+'[6]по будинку'!BX88</f>
        <v>0</v>
      </c>
      <c r="BZ88" s="14">
        <f t="shared" si="62"/>
        <v>0</v>
      </c>
      <c r="CA88" s="27">
        <f t="shared" si="63"/>
        <v>0</v>
      </c>
      <c r="CB88" s="30">
        <f t="shared" si="64"/>
        <v>14809.453530000001</v>
      </c>
      <c r="CC88" s="19">
        <f t="shared" si="65"/>
        <v>19529.967912030566</v>
      </c>
      <c r="CD88" s="14">
        <v>0</v>
      </c>
      <c r="CE88" s="27">
        <f>CC88-CB88</f>
        <v>4720.5143820305657</v>
      </c>
      <c r="CF88" s="52">
        <f t="shared" si="67"/>
        <v>1.3187500722067875</v>
      </c>
    </row>
    <row r="89" spans="1:84" ht="17.100000000000001" customHeight="1" x14ac:dyDescent="0.2">
      <c r="A89" s="17">
        <v>84</v>
      </c>
      <c r="B89" s="33" t="s">
        <v>52</v>
      </c>
      <c r="C89" s="34">
        <v>149</v>
      </c>
      <c r="D89" s="18">
        <f t="shared" si="39"/>
        <v>1007.9</v>
      </c>
      <c r="E89" s="13">
        <f>('[1]по будинку'!E89+'[2]по будинку'!E89+'[3]по будинку'!E89+'[4]по будинку'!E89+'[5]по будинку'!E89+'[6]по будинку'!E89)/6</f>
        <v>88.8</v>
      </c>
      <c r="F89" s="4">
        <f>('[7]Всі послуги'!E91+'[2]по будинку'!F89+'[3]по будинку'!F89+'[4]по будинку'!F89+'[5]по будинку'!F89+'[6]по будинку'!F89)/6</f>
        <v>1007.9</v>
      </c>
      <c r="G89" s="38">
        <v>4.1219999999999999</v>
      </c>
      <c r="H89" s="14">
        <f>'[1]по будинку'!H89+'[2]по будинку'!H89+'[3]по будинку'!H89</f>
        <v>12463.6914</v>
      </c>
      <c r="I89" s="14">
        <f>('[7]Всі послуги'!F91+'[2]по будинку'!I89+'[3]по будинку'!I89+'[4]по будинку'!I89+'[5]по будинку'!I89+'[6]по будинку'!I89)/6</f>
        <v>0</v>
      </c>
      <c r="J89" s="38">
        <v>4.1219999999999999</v>
      </c>
      <c r="K89" s="48"/>
      <c r="L89" s="14">
        <f>'[1]по будинку'!K89+'[2]по будинку'!L89+'[3]по будинку'!K89</f>
        <v>0</v>
      </c>
      <c r="M89" s="20">
        <v>3.0710000000000002</v>
      </c>
      <c r="N89" s="14">
        <f>'[1]по будинку'!M89+'[2]по будинку'!N89+'[3]по будинку'!M89</f>
        <v>997.40159999999992</v>
      </c>
      <c r="O89" s="19">
        <v>0</v>
      </c>
      <c r="P89" s="16">
        <f>'[7]Прибирання сходових кліто'!H90+'[2]по будинку'!P89+'[3]по будинку'!O89+'[4]по будинку'!O89+'[5]по будинку'!O89+'[6]по будинку'!O89</f>
        <v>0</v>
      </c>
      <c r="Q89" s="16">
        <f>'[7]Прибирання сходових кліто'!Y90+'[2]по будинку'!Q89+'[3]по будинку'!P89+'[4]по будинку'!P89+'[5]по будинку'!P89+'[6]по будинку'!P89</f>
        <v>0</v>
      </c>
      <c r="R89" s="14">
        <f t="shared" si="40"/>
        <v>0</v>
      </c>
      <c r="S89" s="14">
        <f t="shared" si="41"/>
        <v>0</v>
      </c>
      <c r="T89" s="14">
        <f>'[7]Прибирання прибуд терит.'!H89+'[2]по будинку'!T89+'[3]по будинку'!S89+'[4]по будинку'!S89+'[5]по будинку'!S89+'[6]по будинку'!S89</f>
        <v>4745.5963599999995</v>
      </c>
      <c r="U89" s="16">
        <f>'[7]Прибирання прибуд терит.'!AG89+'[2]по будинку'!U89+'[3]по будинку'!T89+'[4]по будинку'!T89+'[5]по будинку'!T89+'[6]по будинку'!T89</f>
        <v>6807.5473636318275</v>
      </c>
      <c r="V89" s="14">
        <v>0</v>
      </c>
      <c r="W89" s="14">
        <f t="shared" si="43"/>
        <v>2061.9510036318279</v>
      </c>
      <c r="X89" s="16">
        <f>'[7]Вивезення та знешкодження ТПВ'!H91+'[2]по будинку'!X89+'[3]по будинку'!W89+'[4]по будинку'!W89+'[5]по будинку'!W89</f>
        <v>1904.931</v>
      </c>
      <c r="Y89" s="14">
        <f>'[7]Вивезення та знешкодження ТПВ'!V91+'[2]по будинку'!Y89+'[3]по будинку'!X89+'[4]по будинку'!X89+'[5]по будинку'!X89</f>
        <v>2017.3959279335127</v>
      </c>
      <c r="Z89" s="14">
        <v>0</v>
      </c>
      <c r="AA89" s="14">
        <f t="shared" si="44"/>
        <v>112.46492793351263</v>
      </c>
      <c r="AB89" s="14">
        <f>'[7]Приб підвал, тех.поверхів,покр '!H91+'[2]по будинку'!AB89+'[3]по будинку'!AA89+'[4]по будинку'!AA89+'[5]по будинку'!AA89+'[6]по будинку'!AA89</f>
        <v>148.16129999999998</v>
      </c>
      <c r="AC89" s="16">
        <f>'[7]Приб підвал, тех.поверхів,покр '!Q91+'[2]по будинку'!AC89+'[3]по будинку'!AB89+'[4]по будинку'!AB89+'[5]по будинку'!AB89+'[6]по будинку'!AB89</f>
        <v>0</v>
      </c>
      <c r="AD89" s="14">
        <f t="shared" si="45"/>
        <v>148.16129999999998</v>
      </c>
      <c r="AE89" s="14">
        <v>0</v>
      </c>
      <c r="AF89" s="14">
        <f>'[7]ТО ліфтів'!H91+'[2]по будинку'!AF89+'[3]по будинку'!AE89+'[4]по будинку'!AE89+'[5]по будинку'!AE89+'[6]по будинку'!AE89</f>
        <v>0</v>
      </c>
      <c r="AG89" s="14">
        <f>'[7]ТО ліфтів'!Q91+'[2]по будинку'!AG89+'[3]по будинку'!AF89+'[4]по будинку'!AF89+'[5]по будинку'!AF89+'[6]по будинку'!AF89</f>
        <v>0</v>
      </c>
      <c r="AH89" s="14">
        <f t="shared" si="46"/>
        <v>0</v>
      </c>
      <c r="AI89" s="14">
        <f t="shared" si="47"/>
        <v>0</v>
      </c>
      <c r="AJ89" s="14">
        <f>'[7]Обслуг. дисп.'!H91+'[2]по будинку'!AJ89+'[3]по будинку'!AI89+'[4]по будинку'!AI89+'[5]по будинку'!AI89+'[6]по будинку'!AI89</f>
        <v>0</v>
      </c>
      <c r="AK89" s="14">
        <f>'[7]Обслуг. дисп.'!O91+'[2]по будинку'!AK89+'[3]по будинку'!AJ89+'[4]по будинку'!AJ89+'[5]по будинку'!AJ89+'[6]по будинку'!AJ89</f>
        <v>0</v>
      </c>
      <c r="AL89" s="14">
        <f t="shared" si="48"/>
        <v>0</v>
      </c>
      <c r="AM89" s="16">
        <f t="shared" si="49"/>
        <v>0</v>
      </c>
      <c r="AN89" s="14">
        <f>'[7]ТО внутр. буд.сист'!H89+'[2]по будинку'!AN89+'[3]по будинку'!AM89+'[4]по будинку'!AM89+'[5]по будинку'!AM89+'[6]по будинку'!AM89</f>
        <v>4141.4610999999995</v>
      </c>
      <c r="AO89" s="14">
        <f>'[7]ТО внутр. буд.сист'!W89+'[2]по будинку'!AO89+'[3]по будинку'!AN89+'[4]по будинку'!AN89+'[5]по будинку'!AN89+'[6]по будинку'!AN89</f>
        <v>880.43170624233539</v>
      </c>
      <c r="AP89" s="14">
        <f t="shared" si="50"/>
        <v>3261.0293937576644</v>
      </c>
      <c r="AQ89" s="14">
        <v>0</v>
      </c>
      <c r="AR89" s="14">
        <f>[7]Дератизація!H90+'[2]по будинку'!AR89+'[3]по будинку'!AQ89+'[4]по будинку'!AQ89+'[5]по будинку'!AQ89+'[6]по будинку'!AQ89</f>
        <v>0</v>
      </c>
      <c r="AS89" s="14">
        <f>[7]Дератизація!O90+'[2]по будинку'!AS89+'[3]по будинку'!AR89+'[4]по будинку'!AR89+'[5]по будинку'!AR89+'[6]по будинку'!AR89</f>
        <v>0</v>
      </c>
      <c r="AT89" s="14">
        <f t="shared" si="51"/>
        <v>0</v>
      </c>
      <c r="AU89" s="14">
        <f t="shared" si="52"/>
        <v>0</v>
      </c>
      <c r="AV89" s="14">
        <f>[7]Дезінсекція!H91+'[2]по будинку'!AV89+'[3]по будинку'!AU89+'[4]по будинку'!AU89+'[5]по будинку'!AU89+'[6]по будинку'!AU89</f>
        <v>0</v>
      </c>
      <c r="AW89" s="14">
        <f>[7]Дезінсекція!O91+'[2]по будинку'!AW89+'[3]по будинку'!AV89+'[4]по будинку'!AV89+'[5]по будинку'!AV89+'[6]по будинку'!AV89</f>
        <v>0</v>
      </c>
      <c r="AX89" s="14">
        <f t="shared" si="53"/>
        <v>0</v>
      </c>
      <c r="AY89" s="14">
        <v>0</v>
      </c>
      <c r="AZ89" s="14">
        <f>'[7]Обслуг. ДВК'!H91+'[2]по будинку'!AZ89+'[3]по будинку'!AY89+'[4]по будинку'!AY89+'[5]по будинку'!AY89+'[6]по будинку'!AY89</f>
        <v>890.47964999999988</v>
      </c>
      <c r="BA89" s="14">
        <f>'[7]Обслуг. ДВК'!Q91+'[2]по будинку'!BA89+'[3]по будинку'!AZ89+'[4]по будинку'!AZ89+'[5]по будинку'!AZ89+'[6]по будинку'!AZ89</f>
        <v>1089.3716527202828</v>
      </c>
      <c r="BB89" s="14">
        <v>0</v>
      </c>
      <c r="BC89" s="14">
        <f t="shared" si="75"/>
        <v>198.8920027202829</v>
      </c>
      <c r="BD89" s="14">
        <f>'[7]ТО мереж електропост.'!H92+'[2]по будинку'!BD89+'[3]по будинку'!BC89+'[4]по будинку'!BC89+'[5]по будинку'!BC89+'[6]по будинку'!BC89</f>
        <v>3217.8215399999999</v>
      </c>
      <c r="BE89" s="16">
        <f>'[7]ТО мереж електропост.'!P92+'[2]по будинку'!BE89+'[3]по будинку'!BD89+'[4]по будинку'!BD89+'[5]по будинку'!BD89+'[6]по будинку'!BD89</f>
        <v>457.68594330077286</v>
      </c>
      <c r="BF89" s="14">
        <f t="shared" si="55"/>
        <v>2760.1355966992269</v>
      </c>
      <c r="BG89" s="14">
        <v>0</v>
      </c>
      <c r="BH89" s="14">
        <f>'[7]ПР констр.'!H91+'[2]по будинку'!BH89+'[3]по будинку'!BG89+'[4]по будинку'!BG89+'[5]по будинку'!BG89+'[6]по будинку'!BG89</f>
        <v>7318.3618999999999</v>
      </c>
      <c r="BI89" s="14">
        <f>'[7]ПР констр.'!BT91+'[2]по будинку'!BI89+'[3]по будинку'!BH89+'[4]по будинку'!BH89+'[5]по будинку'!BH89+'[6]по будинку'!BH89</f>
        <v>9040.7595599999986</v>
      </c>
      <c r="BJ89" s="14">
        <v>0</v>
      </c>
      <c r="BK89" s="14">
        <f t="shared" si="73"/>
        <v>1722.3976599999987</v>
      </c>
      <c r="BL89" s="14">
        <f>'[7]Прибирання та вивезення снігу'!H90+'[2]по будинку'!BL89+'[3]по будинку'!BK89+'[4]по будинку'!BK89+'[5]по будинку'!BK89+'[6]по будинку'!BK89</f>
        <v>1382.93959</v>
      </c>
      <c r="BM89" s="14">
        <f>'[7]Прибирання та вивезення снігу'!R90+'[2]по будинку'!BM89+'[3]по будинку'!BL89+'[4]по будинку'!BL89+'[5]по будинку'!BL89+'[6]по будинку'!BL89</f>
        <v>1775.2229536748064</v>
      </c>
      <c r="BN89" s="14">
        <v>0</v>
      </c>
      <c r="BO89" s="14">
        <f>BM89-BL89</f>
        <v>392.28336367480642</v>
      </c>
      <c r="BP89" s="14">
        <f>'[7]експлуатація номерних знаків'!H91+'[2]по будинку'!BP89+'[3]по будинку'!BO89+'[4]по будинку'!BO89+'[5]по будинку'!BO89+'[6]по будинку'!BO89</f>
        <v>6.2489800000000004</v>
      </c>
      <c r="BQ89" s="14">
        <f>'[7]експлуатація номерних знаків'!P91+'[2]по будинку'!BQ89+'[3]по будинку'!BP89+'[4]по будинку'!BP89+'[5]по будинку'!BP89+'[6]по будинку'!BP89</f>
        <v>0</v>
      </c>
      <c r="BR89" s="19">
        <f t="shared" si="59"/>
        <v>6.2489800000000004</v>
      </c>
      <c r="BS89" s="19">
        <v>0</v>
      </c>
      <c r="BT89" s="14">
        <f>'[7]Освітлення місць загального кор'!H91+'[2]по будинку'!BT89+'[3]по будинку'!BS89+'[4]по будинку'!BS89+'[5]по будинку'!BS89+'[6]по будинку'!BS89</f>
        <v>1287.89462</v>
      </c>
      <c r="BU89" s="14">
        <f>'[7]Освітлення місць загального кор'!Q91+'[2]по будинку'!BU89+'[3]по будинку'!BT89+'[4]по будинку'!BT89+'[5]по будинку'!BT89+'[6]по будинку'!BT89</f>
        <v>2457.9748012104092</v>
      </c>
      <c r="BV89" s="14">
        <v>0</v>
      </c>
      <c r="BW89" s="16">
        <f t="shared" si="61"/>
        <v>1170.0801812104091</v>
      </c>
      <c r="BX89" s="14">
        <f>'[7]Енергопостачання ліфтів'!H91+'[2]по будинку'!BX89+'[3]по будинку'!BW89+'[4]по будинку'!BW89+'[5]по будинку'!BW89+'[6]по будинку'!BW89</f>
        <v>0</v>
      </c>
      <c r="BY89" s="14">
        <f>'[7]Енергопостачання ліфтів'!P91+'[2]по будинку'!BY89+'[3]по будинку'!BX89+'[4]по будинку'!BX89+'[5]по будинку'!BX89+'[6]по будинку'!BX89</f>
        <v>0</v>
      </c>
      <c r="BZ89" s="14">
        <f t="shared" si="62"/>
        <v>0</v>
      </c>
      <c r="CA89" s="27">
        <f t="shared" si="63"/>
        <v>0</v>
      </c>
      <c r="CB89" s="30">
        <f t="shared" si="64"/>
        <v>25043.896039999996</v>
      </c>
      <c r="CC89" s="19">
        <f t="shared" si="65"/>
        <v>24526.389908713943</v>
      </c>
      <c r="CD89" s="14">
        <f>CB89-CC89</f>
        <v>517.50613128605255</v>
      </c>
      <c r="CE89" s="27">
        <v>0</v>
      </c>
      <c r="CF89" s="52">
        <f t="shared" si="67"/>
        <v>0.97933603739372288</v>
      </c>
    </row>
    <row r="90" spans="1:84" ht="17.100000000000001" customHeight="1" x14ac:dyDescent="0.2">
      <c r="A90" s="11">
        <v>85</v>
      </c>
      <c r="B90" s="33" t="s">
        <v>52</v>
      </c>
      <c r="C90" s="34">
        <v>188</v>
      </c>
      <c r="D90" s="18">
        <f t="shared" si="39"/>
        <v>387.22</v>
      </c>
      <c r="E90" s="13">
        <f>('[1]по будинку'!E90+'[2]по будинку'!E90+'[3]по будинку'!E90+'[4]по будинку'!E90+'[5]по будинку'!E90+'[6]по будинку'!E90)/6</f>
        <v>0</v>
      </c>
      <c r="F90" s="4">
        <f>('[7]Всі послуги'!E92+'[2]по будинку'!F90+'[3]по будинку'!F90+'[4]по будинку'!F90+'[5]по будинку'!F90+'[6]по будинку'!F90)/6</f>
        <v>387.22</v>
      </c>
      <c r="G90" s="38">
        <v>4.2320000000000002</v>
      </c>
      <c r="H90" s="14">
        <f>'[1]по будинку'!H90+'[2]по будинку'!H90+'[3]по будинку'!H90</f>
        <v>4916.145120000001</v>
      </c>
      <c r="I90" s="14">
        <f>('[7]Всі послуги'!F92+'[2]по будинку'!I90+'[3]по будинку'!I90+'[4]по будинку'!I90+'[5]по будинку'!I90+'[6]по будинку'!I90)/6</f>
        <v>0</v>
      </c>
      <c r="J90" s="38">
        <v>4.2320000000000002</v>
      </c>
      <c r="K90" s="48"/>
      <c r="L90" s="14">
        <f>'[1]по будинку'!K90+'[2]по будинку'!L90+'[3]по будинку'!K90</f>
        <v>0</v>
      </c>
      <c r="M90" s="20">
        <v>0</v>
      </c>
      <c r="N90" s="14">
        <f>'[1]по будинку'!M90+'[2]по будинку'!N90+'[3]по будинку'!M90</f>
        <v>0</v>
      </c>
      <c r="O90" s="19">
        <v>0</v>
      </c>
      <c r="P90" s="16">
        <f>'[7]Прибирання сходових кліто'!H91+'[2]по будинку'!P90+'[3]по будинку'!O90+'[4]по будинку'!O90+'[5]по будинку'!O90+'[6]по будинку'!O90</f>
        <v>0</v>
      </c>
      <c r="Q90" s="16">
        <f>'[7]Прибирання сходових кліто'!Y91+'[2]по будинку'!Q90+'[3]по будинку'!P90+'[4]по будинку'!P90+'[5]по будинку'!P90+'[6]по будинку'!P90</f>
        <v>0</v>
      </c>
      <c r="R90" s="14">
        <f t="shared" si="40"/>
        <v>0</v>
      </c>
      <c r="S90" s="14">
        <f t="shared" si="41"/>
        <v>0</v>
      </c>
      <c r="T90" s="14">
        <f>'[7]Прибирання прибуд терит.'!H90+'[2]по будинку'!T90+'[3]по будинку'!S90+'[4]по будинку'!S90+'[5]по будинку'!S90+'[6]по будинку'!S90</f>
        <v>3197.1206520000005</v>
      </c>
      <c r="U90" s="16">
        <f>'[7]Прибирання прибуд терит.'!AG90+'[2]по будинку'!U90+'[3]по будинку'!T90+'[4]по будинку'!T90+'[5]по будинку'!T90+'[6]по будинку'!T90</f>
        <v>6326.2166452030724</v>
      </c>
      <c r="V90" s="14">
        <v>0</v>
      </c>
      <c r="W90" s="14">
        <f t="shared" si="43"/>
        <v>3129.0959932030719</v>
      </c>
      <c r="X90" s="16">
        <f>'[7]Вивезення та знешкодження ТПВ'!H92+'[2]по будинку'!X90+'[3]по будинку'!W90+'[4]по будинку'!W90+'[5]по будинку'!W90</f>
        <v>975.7944</v>
      </c>
      <c r="Y90" s="14">
        <f>'[7]Вивезення та знешкодження ТПВ'!V92+'[2]по будинку'!Y90+'[3]по будинку'!X90+'[4]по будинку'!X90+'[5]по будинку'!X90</f>
        <v>1181.5719673503868</v>
      </c>
      <c r="Z90" s="14">
        <v>0</v>
      </c>
      <c r="AA90" s="14">
        <f t="shared" si="44"/>
        <v>205.77756735038679</v>
      </c>
      <c r="AB90" s="14">
        <f>'[7]Приб підвал, тех.поверхів,покр '!H92+'[2]по будинку'!AB90+'[3]по будинку'!AA90+'[4]по будинку'!AA90+'[5]по будинку'!AA90+'[6]по будинку'!AA90</f>
        <v>0</v>
      </c>
      <c r="AC90" s="16">
        <f>'[7]Приб підвал, тех.поверхів,покр '!Q92+'[2]по будинку'!AC90+'[3]по будинку'!AB90+'[4]по будинку'!AB90+'[5]по будинку'!AB90+'[6]по будинку'!AB90</f>
        <v>0</v>
      </c>
      <c r="AD90" s="14">
        <f t="shared" si="45"/>
        <v>0</v>
      </c>
      <c r="AE90" s="14">
        <v>0</v>
      </c>
      <c r="AF90" s="14">
        <f>'[7]ТО ліфтів'!H92+'[2]по будинку'!AF90+'[3]по будинку'!AE90+'[4]по будинку'!AE90+'[5]по будинку'!AE90+'[6]по будинку'!AE90</f>
        <v>0</v>
      </c>
      <c r="AG90" s="14">
        <f>'[7]ТО ліфтів'!Q92+'[2]по будинку'!AG90+'[3]по будинку'!AF90+'[4]по будинку'!AF90+'[5]по будинку'!AF90+'[6]по будинку'!AF90</f>
        <v>0</v>
      </c>
      <c r="AH90" s="14">
        <f t="shared" si="46"/>
        <v>0</v>
      </c>
      <c r="AI90" s="14">
        <f t="shared" si="47"/>
        <v>0</v>
      </c>
      <c r="AJ90" s="14">
        <f>'[7]Обслуг. дисп.'!H92+'[2]по будинку'!AJ90+'[3]по будинку'!AI90+'[4]по будинку'!AI90+'[5]по будинку'!AI90+'[6]по будинку'!AI90</f>
        <v>0</v>
      </c>
      <c r="AK90" s="14">
        <f>'[7]Обслуг. дисп.'!O92+'[2]по будинку'!AK90+'[3]по будинку'!AJ90+'[4]по будинку'!AJ90+'[5]по будинку'!AJ90+'[6]по будинку'!AJ90</f>
        <v>0</v>
      </c>
      <c r="AL90" s="14">
        <f t="shared" si="48"/>
        <v>0</v>
      </c>
      <c r="AM90" s="16">
        <f t="shared" si="49"/>
        <v>0</v>
      </c>
      <c r="AN90" s="14">
        <f>'[7]ТО внутр. буд.сист'!H90+'[2]по будинку'!AN90+'[3]по будинку'!AM90+'[4]по будинку'!AM90+'[5]по будинку'!AM90+'[6]по будинку'!AM90</f>
        <v>1603.4780200000002</v>
      </c>
      <c r="AO90" s="14">
        <f>'[7]ТО внутр. буд.сист'!W90+'[2]по будинку'!AO90+'[3]по будинку'!AN90+'[4]по будинку'!AN90+'[5]по будинку'!AN90+'[6]по будинку'!AN90</f>
        <v>452.49900590936039</v>
      </c>
      <c r="AP90" s="14">
        <f t="shared" si="50"/>
        <v>1150.9790140906398</v>
      </c>
      <c r="AQ90" s="14">
        <v>0</v>
      </c>
      <c r="AR90" s="14">
        <f>[7]Дератизація!H91+'[2]по будинку'!AR90+'[3]по будинку'!AQ90+'[4]по будинку'!AQ90+'[5]по будинку'!AQ90+'[6]по будинку'!AQ90</f>
        <v>0</v>
      </c>
      <c r="AS90" s="14">
        <f>[7]Дератизація!O91+'[2]по будинку'!AS90+'[3]по будинку'!AR90+'[4]по будинку'!AR90+'[5]по будинку'!AR90+'[6]по будинку'!AR90</f>
        <v>0</v>
      </c>
      <c r="AT90" s="14">
        <f t="shared" si="51"/>
        <v>0</v>
      </c>
      <c r="AU90" s="14">
        <f t="shared" si="52"/>
        <v>0</v>
      </c>
      <c r="AV90" s="14">
        <f>[7]Дезінсекція!H92+'[2]по будинку'!AV90+'[3]по будинку'!AU90+'[4]по будинку'!AU90+'[5]по будинку'!AU90+'[6]по будинку'!AU90</f>
        <v>0</v>
      </c>
      <c r="AW90" s="14">
        <f>[7]Дезінсекція!O92+'[2]по будинку'!AW90+'[3]по будинку'!AV90+'[4]по будинку'!AV90+'[5]по будинку'!AV90+'[6]по будинку'!AV90</f>
        <v>0</v>
      </c>
      <c r="AX90" s="14">
        <f t="shared" si="53"/>
        <v>0</v>
      </c>
      <c r="AY90" s="14">
        <v>0</v>
      </c>
      <c r="AZ90" s="14">
        <f>'[7]Обслуг. ДВК'!H92+'[2]по будинку'!AZ90+'[3]по будинку'!AY90+'[4]по будинку'!AY90+'[5]по будинку'!AY90+'[6]по будинку'!AY90</f>
        <v>130.29953</v>
      </c>
      <c r="BA90" s="14">
        <f>'[7]Обслуг. ДВК'!Q92+'[2]по будинку'!BA90+'[3]по будинку'!AZ90+'[4]по будинку'!AZ90+'[5]по будинку'!AZ90+'[6]по будинку'!AZ90</f>
        <v>0</v>
      </c>
      <c r="BB90" s="14">
        <f t="shared" si="54"/>
        <v>130.29953</v>
      </c>
      <c r="BC90" s="14">
        <v>0</v>
      </c>
      <c r="BD90" s="14">
        <f>'[7]ТО мереж електропост.'!H93+'[2]по будинку'!BD90+'[3]по будинку'!BC90+'[4]по будинку'!BC90+'[5]по будинку'!BC90+'[6]по будинку'!BC90</f>
        <v>306.252298</v>
      </c>
      <c r="BE90" s="16">
        <f>'[7]ТО мереж електропост.'!P93+'[2]по будинку'!BE90+'[3]по будинку'!BD90+'[4]по будинку'!BD90+'[5]по будинку'!BD90+'[6]по будинку'!BD90</f>
        <v>43.667855359603365</v>
      </c>
      <c r="BF90" s="14">
        <f t="shared" si="55"/>
        <v>262.58444264039662</v>
      </c>
      <c r="BG90" s="14">
        <v>0</v>
      </c>
      <c r="BH90" s="14">
        <f>'[7]ПР констр.'!H92+'[2]по будинку'!BH90+'[3]по будинку'!BG90+'[4]по будинку'!BG90+'[5]по будинку'!BG90+'[6]по будинку'!BG90</f>
        <v>2692.7666020000006</v>
      </c>
      <c r="BI90" s="14">
        <f>'[7]ПР констр.'!BT92+'[2]по будинку'!BI90+'[3]по будинку'!BH90+'[4]по будинку'!BH90+'[5]по будинку'!BH90+'[6]по будинку'!BH90</f>
        <v>0</v>
      </c>
      <c r="BJ90" s="14">
        <f t="shared" si="56"/>
        <v>2692.7666020000006</v>
      </c>
      <c r="BK90" s="14">
        <v>0</v>
      </c>
      <c r="BL90" s="14">
        <f>'[7]Прибирання та вивезення снігу'!H91+'[2]по будинку'!BL90+'[3]по будинку'!BK90+'[4]по будинку'!BK90+'[5]по будинку'!BK90+'[6]по будинку'!BK90</f>
        <v>347.10400799999996</v>
      </c>
      <c r="BM90" s="14">
        <f>'[7]Прибирання та вивезення снігу'!R91+'[2]по будинку'!BM90+'[3]по будинку'!BL90+'[4]по будинку'!BL90+'[5]по будинку'!BL90+'[6]по будинку'!BL90</f>
        <v>1661.2631450940403</v>
      </c>
      <c r="BN90" s="14">
        <v>0</v>
      </c>
      <c r="BO90" s="14">
        <f t="shared" si="58"/>
        <v>1314.1591370940403</v>
      </c>
      <c r="BP90" s="14">
        <f>'[7]експлуатація номерних знаків'!H92+'[2]по будинку'!BP90+'[3]по будинку'!BO90+'[4]по будинку'!BO90+'[5]по будинку'!BO90+'[6]по будинку'!BO90</f>
        <v>5.0338600000000007</v>
      </c>
      <c r="BQ90" s="14">
        <f>'[7]експлуатація номерних знаків'!P92+'[2]по будинку'!BQ90+'[3]по будинку'!BP90+'[4]по будинку'!BP90+'[5]по будинку'!BP90+'[6]по будинку'!BP90</f>
        <v>0</v>
      </c>
      <c r="BR90" s="19">
        <f t="shared" si="59"/>
        <v>5.0338600000000007</v>
      </c>
      <c r="BS90" s="19">
        <v>0</v>
      </c>
      <c r="BT90" s="14">
        <f>'[7]Освітлення місць загального кор'!H92+'[2]по будинку'!BT90+'[3]по будинку'!BS90+'[4]по будинку'!BS90+'[5]по будинку'!BS90+'[6]по будинку'!BS90</f>
        <v>528.98124199999995</v>
      </c>
      <c r="BU90" s="14">
        <f>'[7]Освітлення місць загального кор'!Q92+'[2]по будинку'!BU90+'[3]по будинку'!BT90+'[4]по будинку'!BT90+'[5]по будинку'!BT90+'[6]по будинку'!BT90</f>
        <v>274.26482134440477</v>
      </c>
      <c r="BV90" s="14">
        <f t="shared" si="60"/>
        <v>254.71642065559519</v>
      </c>
      <c r="BW90" s="16">
        <v>0</v>
      </c>
      <c r="BX90" s="14">
        <f>'[7]Енергопостачання ліфтів'!H92+'[2]по будинку'!BX90+'[3]по будинку'!BW90+'[4]по будинку'!BW90+'[5]по будинку'!BW90+'[6]по будинку'!BW90</f>
        <v>0</v>
      </c>
      <c r="BY90" s="14">
        <f>'[7]Енергопостачання ліфтів'!P92+'[2]по будинку'!BY90+'[3]по будинку'!BX90+'[4]по будинку'!BX90+'[5]по будинку'!BX90+'[6]по будинку'!BX90</f>
        <v>0</v>
      </c>
      <c r="BZ90" s="14">
        <f t="shared" si="62"/>
        <v>0</v>
      </c>
      <c r="CA90" s="27">
        <f t="shared" si="63"/>
        <v>0</v>
      </c>
      <c r="CB90" s="30">
        <f t="shared" si="64"/>
        <v>9786.8306120000016</v>
      </c>
      <c r="CC90" s="19">
        <f t="shared" si="65"/>
        <v>9939.4834402608667</v>
      </c>
      <c r="CD90" s="14">
        <v>0</v>
      </c>
      <c r="CE90" s="27">
        <f>CC90-CB90</f>
        <v>152.65282826086514</v>
      </c>
      <c r="CF90" s="52">
        <f t="shared" si="67"/>
        <v>1.0155977797422684</v>
      </c>
    </row>
    <row r="91" spans="1:84" ht="17.100000000000001" customHeight="1" x14ac:dyDescent="0.2">
      <c r="A91" s="17">
        <v>86</v>
      </c>
      <c r="B91" s="33" t="s">
        <v>52</v>
      </c>
      <c r="C91" s="34" t="s">
        <v>78</v>
      </c>
      <c r="D91" s="18">
        <f t="shared" si="39"/>
        <v>198.4</v>
      </c>
      <c r="E91" s="13">
        <f>('[1]по будинку'!E91+'[2]по будинку'!E91+'[3]по будинку'!E91+'[4]по будинку'!E91+'[5]по будинку'!E91+'[6]по будинку'!E91)/6</f>
        <v>0</v>
      </c>
      <c r="F91" s="4">
        <f>('[7]Всі послуги'!E93+'[2]по будинку'!F91+'[3]по будинку'!F91+'[4]по будинку'!F91+'[5]по будинку'!F91+'[6]по будинку'!F91)/6</f>
        <v>198.4</v>
      </c>
      <c r="G91" s="38">
        <v>2.9540000000000002</v>
      </c>
      <c r="H91" s="14">
        <f>'[1]по будинку'!H91+'[2]по будинку'!H91+'[3]по будинку'!H91</f>
        <v>1758.2208000000001</v>
      </c>
      <c r="I91" s="14">
        <f>('[7]Всі послуги'!F93+'[2]по будинку'!I91+'[3]по будинку'!I91+'[4]по будинку'!I91+'[5]по будинку'!I91+'[6]по будинку'!I91)/6</f>
        <v>0</v>
      </c>
      <c r="J91" s="38">
        <v>2.9540000000000002</v>
      </c>
      <c r="K91" s="48"/>
      <c r="L91" s="14">
        <f>'[1]по будинку'!K91+'[2]по будинку'!L91+'[3]по будинку'!K91</f>
        <v>0</v>
      </c>
      <c r="M91" s="20">
        <v>0</v>
      </c>
      <c r="N91" s="14">
        <f>'[1]по будинку'!M91+'[2]по будинку'!N91+'[3]по будинку'!M91</f>
        <v>0</v>
      </c>
      <c r="O91" s="19">
        <v>0</v>
      </c>
      <c r="P91" s="16">
        <f>'[7]Прибирання сходових кліто'!H92+'[2]по будинку'!P91+'[3]по будинку'!O91+'[4]по будинку'!O91+'[5]по будинку'!O91+'[6]по будинку'!O91</f>
        <v>0</v>
      </c>
      <c r="Q91" s="16">
        <f>'[7]Прибирання сходових кліто'!Y92+'[2]по будинку'!Q91+'[3]по будинку'!P91+'[4]по будинку'!P91+'[5]по будинку'!P91+'[6]по будинку'!P91</f>
        <v>0</v>
      </c>
      <c r="R91" s="14">
        <f t="shared" si="40"/>
        <v>0</v>
      </c>
      <c r="S91" s="14">
        <f t="shared" si="41"/>
        <v>0</v>
      </c>
      <c r="T91" s="14">
        <f>'[7]Прибирання прибуд терит.'!H91+'[2]по будинку'!T91+'[3]по будинку'!S91+'[4]по будинку'!S91+'[5]по будинку'!S91+'[6]по будинку'!S91</f>
        <v>47.318400000000004</v>
      </c>
      <c r="U91" s="16">
        <f>'[7]Прибирання прибуд терит.'!AG91+'[2]по будинку'!U91+'[3]по будинку'!T91+'[4]по будинку'!T91+'[5]по будинку'!T91+'[6]по будинку'!T91</f>
        <v>893.81595550289558</v>
      </c>
      <c r="V91" s="14">
        <v>0</v>
      </c>
      <c r="W91" s="14">
        <f t="shared" si="43"/>
        <v>846.49755550289558</v>
      </c>
      <c r="X91" s="16">
        <f>'[7]Вивезення та знешкодження ТПВ'!H93+'[2]по будинку'!X91+'[3]по будинку'!W91+'[4]по будинку'!W91+'[5]по будинку'!W91</f>
        <v>297.59999999999997</v>
      </c>
      <c r="Y91" s="14">
        <f>'[7]Вивезення та знешкодження ТПВ'!V93+'[2]по будинку'!Y91+'[3]по будинку'!X91+'[4]по будинку'!X91+'[5]по будинку'!X91</f>
        <v>340.61436537718311</v>
      </c>
      <c r="Z91" s="14">
        <v>0</v>
      </c>
      <c r="AA91" s="14">
        <f t="shared" si="44"/>
        <v>43.01436537718314</v>
      </c>
      <c r="AB91" s="14">
        <f>'[7]Приб підвал, тех.поверхів,покр '!H93+'[2]по будинку'!AB91+'[3]по будинку'!AA91+'[4]по будинку'!AA91+'[5]по будинку'!AA91+'[6]по будинку'!AA91</f>
        <v>0</v>
      </c>
      <c r="AC91" s="16">
        <f>'[7]Приб підвал, тех.поверхів,покр '!Q93+'[2]по будинку'!AC91+'[3]по будинку'!AB91+'[4]по будинку'!AB91+'[5]по будинку'!AB91+'[6]по будинку'!AB91</f>
        <v>0</v>
      </c>
      <c r="AD91" s="14">
        <f t="shared" si="45"/>
        <v>0</v>
      </c>
      <c r="AE91" s="14">
        <v>0</v>
      </c>
      <c r="AF91" s="14">
        <f>'[7]ТО ліфтів'!H93+'[2]по будинку'!AF91+'[3]по будинку'!AE91+'[4]по будинку'!AE91+'[5]по будинку'!AE91+'[6]по будинку'!AE91</f>
        <v>0</v>
      </c>
      <c r="AG91" s="14">
        <f>'[7]ТО ліфтів'!Q93+'[2]по будинку'!AG91+'[3]по будинку'!AF91+'[4]по будинку'!AF91+'[5]по будинку'!AF91+'[6]по будинку'!AF91</f>
        <v>0</v>
      </c>
      <c r="AH91" s="14">
        <f t="shared" si="46"/>
        <v>0</v>
      </c>
      <c r="AI91" s="14">
        <f t="shared" si="47"/>
        <v>0</v>
      </c>
      <c r="AJ91" s="14">
        <f>'[7]Обслуг. дисп.'!H93+'[2]по будинку'!AJ91+'[3]по будинку'!AI91+'[4]по будинку'!AI91+'[5]по будинку'!AI91+'[6]по будинку'!AI91</f>
        <v>0</v>
      </c>
      <c r="AK91" s="14">
        <f>'[7]Обслуг. дисп.'!O93+'[2]по будинку'!AK91+'[3]по будинку'!AJ91+'[4]по будинку'!AJ91+'[5]по будинку'!AJ91+'[6]по будинку'!AJ91</f>
        <v>0</v>
      </c>
      <c r="AL91" s="14">
        <f t="shared" si="48"/>
        <v>0</v>
      </c>
      <c r="AM91" s="16">
        <f t="shared" si="49"/>
        <v>0</v>
      </c>
      <c r="AN91" s="14">
        <f>'[7]ТО внутр. буд.сист'!H91+'[2]по будинку'!AN91+'[3]по будинку'!AM91+'[4]по будинку'!AM91+'[5]по будинку'!AM91+'[6]по будинку'!AM91</f>
        <v>881.98719999999992</v>
      </c>
      <c r="AO91" s="14">
        <f>'[7]ТО внутр. буд.сист'!W91+'[2]по будинку'!AO91+'[3]по будинку'!AN91+'[4]по будинку'!AN91+'[5]по будинку'!AN91+'[6]по будинку'!AN91</f>
        <v>189.51197252951539</v>
      </c>
      <c r="AP91" s="14">
        <f t="shared" si="50"/>
        <v>692.47522747048447</v>
      </c>
      <c r="AQ91" s="14">
        <v>0</v>
      </c>
      <c r="AR91" s="14">
        <f>[7]Дератизація!H92+'[2]по будинку'!AR91+'[3]по будинку'!AQ91+'[4]по будинку'!AQ91+'[5]по будинку'!AQ91+'[6]по будинку'!AQ91</f>
        <v>0</v>
      </c>
      <c r="AS91" s="14">
        <f>[7]Дератизація!O92+'[2]по будинку'!AS91+'[3]по будинку'!AR91+'[4]по будинку'!AR91+'[5]по будинку'!AR91+'[6]по будинку'!AR91</f>
        <v>0</v>
      </c>
      <c r="AT91" s="14">
        <f t="shared" si="51"/>
        <v>0</v>
      </c>
      <c r="AU91" s="14">
        <f t="shared" si="52"/>
        <v>0</v>
      </c>
      <c r="AV91" s="14">
        <f>[7]Дезінсекція!H93+'[2]по будинку'!AV91+'[3]по будинку'!AU91+'[4]по будинку'!AU91+'[5]по будинку'!AU91+'[6]по будинку'!AU91</f>
        <v>0</v>
      </c>
      <c r="AW91" s="14">
        <f>[7]Дезінсекція!O93+'[2]по будинку'!AW91+'[3]по будинку'!AV91+'[4]по будинку'!AV91+'[5]по будинку'!AV91+'[6]по будинку'!AV91</f>
        <v>0</v>
      </c>
      <c r="AX91" s="14">
        <f t="shared" si="53"/>
        <v>0</v>
      </c>
      <c r="AY91" s="14">
        <v>0</v>
      </c>
      <c r="AZ91" s="14">
        <f>'[7]Обслуг. ДВК'!H93+'[2]по будинку'!AZ91+'[3]по будинку'!AY91+'[4]по будинку'!AY91+'[5]по будинку'!AY91+'[6]по будинку'!AY91</f>
        <v>159.29536000000002</v>
      </c>
      <c r="BA91" s="14">
        <f>'[7]Обслуг. ДВК'!Q93+'[2]по будинку'!BA91+'[3]по будинку'!AZ91+'[4]по будинку'!AZ91+'[5]по будинку'!AZ91+'[6]по будинку'!AZ91</f>
        <v>242.10655620752533</v>
      </c>
      <c r="BB91" s="14">
        <v>0</v>
      </c>
      <c r="BC91" s="14">
        <f>BA91-AZ91</f>
        <v>82.811196207525313</v>
      </c>
      <c r="BD91" s="14">
        <f>'[7]ТО мереж електропост.'!H94+'[2]по будинку'!BD91+'[3]по будинку'!BC91+'[4]по будинку'!BC91+'[5]по будинку'!BC91+'[6]по будинку'!BC91</f>
        <v>308.75008000000003</v>
      </c>
      <c r="BE91" s="16">
        <f>'[7]ТО мереж електропост.'!P94+'[2]по будинку'!BE91+'[3]по будинку'!BD91+'[4]по будинку'!BD91+'[5]по будинку'!BD91+'[6]по будинку'!BD91</f>
        <v>43.951839744779654</v>
      </c>
      <c r="BF91" s="14">
        <f t="shared" si="55"/>
        <v>264.79824025522038</v>
      </c>
      <c r="BG91" s="14">
        <v>0</v>
      </c>
      <c r="BH91" s="14">
        <f>'[7]ПР констр.'!H93+'[2]по будинку'!BH91+'[3]по будинку'!BG91+'[4]по будинку'!BG91+'[5]по будинку'!BG91+'[6]по будинку'!BG91</f>
        <v>1605.73056</v>
      </c>
      <c r="BI91" s="14">
        <f>'[7]ПР констр.'!BT93+'[2]по будинку'!BI91+'[3]по будинку'!BH91+'[4]по будинку'!BH91+'[5]по будинку'!BH91+'[6]по будинку'!BH91</f>
        <v>0</v>
      </c>
      <c r="BJ91" s="14">
        <f t="shared" si="56"/>
        <v>1605.73056</v>
      </c>
      <c r="BK91" s="14">
        <v>0</v>
      </c>
      <c r="BL91" s="14">
        <f>'[7]Прибирання та вивезення снігу'!H92+'[2]по будинку'!BL91+'[3]по будинку'!BK91+'[4]по будинку'!BK91+'[5]по будинку'!BK91+'[6]по будинку'!BK91</f>
        <v>42.338560000000008</v>
      </c>
      <c r="BM91" s="14">
        <f>'[7]Прибирання та вивезення снігу'!R92+'[2]по будинку'!BM91+'[3]по будинку'!BL91+'[4]по будинку'!BL91+'[5]по будинку'!BL91+'[6]по будинку'!BL91</f>
        <v>0.94229965679647598</v>
      </c>
      <c r="BN91" s="14">
        <f t="shared" si="57"/>
        <v>41.396260343203529</v>
      </c>
      <c r="BO91" s="14">
        <v>0</v>
      </c>
      <c r="BP91" s="14">
        <f>'[7]експлуатація номерних знаків'!H93+'[2]по будинку'!BP91+'[3]по будинку'!BO91+'[4]по будинку'!BO91+'[5]по будинку'!BO91+'[6]по будинку'!BO91</f>
        <v>0</v>
      </c>
      <c r="BQ91" s="14">
        <f>'[7]експлуатація номерних знаків'!P93+'[2]по будинку'!BQ91+'[3]по будинку'!BP91+'[4]по будинку'!BP91+'[5]по будинку'!BP91+'[6]по будинку'!BP91</f>
        <v>0</v>
      </c>
      <c r="BR91" s="19">
        <f t="shared" si="59"/>
        <v>0</v>
      </c>
      <c r="BS91" s="19">
        <v>0</v>
      </c>
      <c r="BT91" s="14">
        <f>'[7]Освітлення місць загального кор'!H93+'[2]по будинку'!BT91+'[3]по будинку'!BS91+'[4]по будинку'!BS91+'[5]по будинку'!BS91+'[6]по будинку'!BS91</f>
        <v>207.78432000000001</v>
      </c>
      <c r="BU91" s="14">
        <f>'[7]Освітлення місць загального кор'!Q93+'[2]по будинку'!BU91+'[3]по будинку'!BT91+'[4]по будинку'!BT91+'[5]по будинку'!BT91+'[6]по будинку'!BT91</f>
        <v>0</v>
      </c>
      <c r="BV91" s="14">
        <f t="shared" si="60"/>
        <v>207.78432000000001</v>
      </c>
      <c r="BW91" s="16">
        <v>0</v>
      </c>
      <c r="BX91" s="14">
        <f>'[7]Енергопостачання ліфтів'!H93+'[2]по будинку'!BX91+'[3]по будинку'!BW91+'[4]по будинку'!BW91+'[5]по будинку'!BW91+'[6]по будинку'!BW91</f>
        <v>0</v>
      </c>
      <c r="BY91" s="14">
        <f>'[7]Енергопостачання ліфтів'!P93+'[2]по будинку'!BY91+'[3]по будинку'!BX91+'[4]по будинку'!BX91+'[5]по будинку'!BX91+'[6]по будинку'!BX91</f>
        <v>0</v>
      </c>
      <c r="BZ91" s="14">
        <f t="shared" si="62"/>
        <v>0</v>
      </c>
      <c r="CA91" s="27">
        <f t="shared" si="63"/>
        <v>0</v>
      </c>
      <c r="CB91" s="30">
        <f t="shared" si="64"/>
        <v>3550.8044800000002</v>
      </c>
      <c r="CC91" s="19">
        <f t="shared" si="65"/>
        <v>1710.9429890186952</v>
      </c>
      <c r="CD91" s="14">
        <f t="shared" si="66"/>
        <v>1839.861490981305</v>
      </c>
      <c r="CE91" s="27">
        <v>0</v>
      </c>
      <c r="CF91" s="52">
        <f t="shared" si="67"/>
        <v>0.48184657833334016</v>
      </c>
    </row>
    <row r="92" spans="1:84" ht="17.100000000000001" customHeight="1" x14ac:dyDescent="0.2">
      <c r="A92" s="17">
        <v>87</v>
      </c>
      <c r="B92" s="33" t="s">
        <v>52</v>
      </c>
      <c r="C92" s="34">
        <v>197</v>
      </c>
      <c r="D92" s="18">
        <f t="shared" si="39"/>
        <v>368.59999999999997</v>
      </c>
      <c r="E92" s="13">
        <f>('[1]по будинку'!E92+'[2]по будинку'!E92+'[3]по будинку'!E92+'[4]по будинку'!E92+'[5]по будинку'!E92+'[6]по будинку'!E92)/6</f>
        <v>0</v>
      </c>
      <c r="F92" s="4">
        <f>('[7]Всі послуги'!E94+'[2]по будинку'!F92+'[3]по будинку'!F92+'[4]по будинку'!F92+'[5]по будинку'!F92+'[6]по будинку'!F92)/6</f>
        <v>368.59999999999997</v>
      </c>
      <c r="G92" s="38">
        <v>3.7320000000000002</v>
      </c>
      <c r="H92" s="14">
        <f>'[1]по будинку'!H92+'[2]по будинку'!H92+'[3]по будинку'!H92</f>
        <v>4126.8456000000006</v>
      </c>
      <c r="I92" s="14">
        <f>('[7]Всі послуги'!F94+'[2]по будинку'!I92+'[3]по будинку'!I92+'[4]по будинку'!I92+'[5]по будинку'!I92+'[6]по будинку'!I92)/6</f>
        <v>0</v>
      </c>
      <c r="J92" s="38">
        <v>3.7320000000000002</v>
      </c>
      <c r="K92" s="48"/>
      <c r="L92" s="14">
        <f>'[1]по будинку'!K92+'[2]по будинку'!L92+'[3]по будинку'!K92</f>
        <v>0</v>
      </c>
      <c r="M92" s="20">
        <v>0</v>
      </c>
      <c r="N92" s="14">
        <f>'[1]по будинку'!M92+'[2]по будинку'!N92+'[3]по будинку'!M92</f>
        <v>0</v>
      </c>
      <c r="O92" s="19">
        <v>0</v>
      </c>
      <c r="P92" s="16">
        <f>'[7]Прибирання сходових кліто'!H93+'[2]по будинку'!P92+'[3]по будинку'!O92+'[4]по будинку'!O92+'[5]по будинку'!O92+'[6]по будинку'!O92</f>
        <v>0</v>
      </c>
      <c r="Q92" s="16">
        <f>'[7]Прибирання сходових кліто'!Y93+'[2]по будинку'!Q92+'[3]по будинку'!P92+'[4]по будинку'!P92+'[5]по будинку'!P92+'[6]по будинку'!P92</f>
        <v>0</v>
      </c>
      <c r="R92" s="14">
        <f t="shared" si="40"/>
        <v>0</v>
      </c>
      <c r="S92" s="14">
        <f t="shared" si="41"/>
        <v>0</v>
      </c>
      <c r="T92" s="14">
        <f>'[7]Прибирання прибуд терит.'!H92+'[2]по будинку'!T92+'[3]по будинку'!S92+'[4]по будинку'!S92+'[5]по будинку'!S92+'[6]по будинку'!S92</f>
        <v>2094.5326400000004</v>
      </c>
      <c r="U92" s="16">
        <f>'[7]Прибирання прибуд терит.'!AG92+'[2]по будинку'!U92+'[3]по будинку'!T92+'[4]по будинку'!T92+'[5]по будинку'!T92+'[6]по будинку'!T92</f>
        <v>2492.6364911379778</v>
      </c>
      <c r="V92" s="14">
        <v>0</v>
      </c>
      <c r="W92" s="14">
        <f t="shared" si="43"/>
        <v>398.10385113797747</v>
      </c>
      <c r="X92" s="16">
        <f>'[7]Вивезення та знешкодження ТПВ'!H94+'[2]по будинку'!X92+'[3]по будинку'!W92+'[4]по будинку'!W92+'[5]по будинку'!W92</f>
        <v>845.93700000000013</v>
      </c>
      <c r="Y92" s="14">
        <f>'[7]Вивезення та знешкодження ТПВ'!V94+'[2]по будинку'!Y92+'[3]по будинку'!X92+'[4]по будинку'!X92+'[5]по будинку'!X92</f>
        <v>1011.0593357392058</v>
      </c>
      <c r="Z92" s="14">
        <v>0</v>
      </c>
      <c r="AA92" s="14">
        <f t="shared" si="44"/>
        <v>165.12233573920571</v>
      </c>
      <c r="AB92" s="14">
        <f>'[7]Приб підвал, тех.поверхів,покр '!H94+'[2]по будинку'!AB92+'[3]по будинку'!AA92+'[4]по будинку'!AA92+'[5]по будинку'!AA92+'[6]по будинку'!AA92</f>
        <v>0</v>
      </c>
      <c r="AC92" s="16">
        <f>'[7]Приб підвал, тех.поверхів,покр '!Q94+'[2]по будинку'!AC92+'[3]по будинку'!AB92+'[4]по будинку'!AB92+'[5]по будинку'!AB92+'[6]по будинку'!AB92</f>
        <v>0</v>
      </c>
      <c r="AD92" s="14">
        <f t="shared" si="45"/>
        <v>0</v>
      </c>
      <c r="AE92" s="14">
        <v>0</v>
      </c>
      <c r="AF92" s="14">
        <f>'[7]ТО ліфтів'!H94+'[2]по будинку'!AF92+'[3]по будинку'!AE92+'[4]по будинку'!AE92+'[5]по будинку'!AE92+'[6]по будинку'!AE92</f>
        <v>0</v>
      </c>
      <c r="AG92" s="14">
        <f>'[7]ТО ліфтів'!Q94+'[2]по будинку'!AG92+'[3]по будинку'!AF92+'[4]по будинку'!AF92+'[5]по будинку'!AF92+'[6]по будинку'!AF92</f>
        <v>0</v>
      </c>
      <c r="AH92" s="14">
        <f t="shared" si="46"/>
        <v>0</v>
      </c>
      <c r="AI92" s="14">
        <f t="shared" si="47"/>
        <v>0</v>
      </c>
      <c r="AJ92" s="14">
        <f>'[7]Обслуг. дисп.'!H94+'[2]по будинку'!AJ92+'[3]по будинку'!AI92+'[4]по будинку'!AI92+'[5]по будинку'!AI92+'[6]по будинку'!AI92</f>
        <v>0</v>
      </c>
      <c r="AK92" s="14">
        <f>'[7]Обслуг. дисп.'!O94+'[2]по будинку'!AK92+'[3]по будинку'!AJ92+'[4]по будинку'!AJ92+'[5]по будинку'!AJ92+'[6]по будинку'!AJ92</f>
        <v>0</v>
      </c>
      <c r="AL92" s="14">
        <f t="shared" si="48"/>
        <v>0</v>
      </c>
      <c r="AM92" s="16">
        <f t="shared" si="49"/>
        <v>0</v>
      </c>
      <c r="AN92" s="14">
        <f>'[7]ТО внутр. буд.сист'!H92+'[2]по будинку'!AN92+'[3]по будинку'!AM92+'[4]по будинку'!AM92+'[5]по будинку'!AM92+'[6]по будинку'!AM92</f>
        <v>1523.7555400000001</v>
      </c>
      <c r="AO92" s="14">
        <f>'[7]ТО внутр. буд.сист'!W92+'[2]по будинку'!AO92+'[3]по будинку'!AN92+'[4]по будинку'!AN92+'[5]по будинку'!AN92+'[6]по будинку'!AN92</f>
        <v>9061.8670373543609</v>
      </c>
      <c r="AP92" s="14">
        <v>0</v>
      </c>
      <c r="AQ92" s="14">
        <f>AO92-AN92</f>
        <v>7538.1114973543608</v>
      </c>
      <c r="AR92" s="14">
        <f>[7]Дератизація!H93+'[2]по будинку'!AR92+'[3]по будинку'!AQ92+'[4]по будинку'!AQ92+'[5]по будинку'!AQ92+'[6]по будинку'!AQ92</f>
        <v>0</v>
      </c>
      <c r="AS92" s="14">
        <f>[7]Дератизація!O93+'[2]по будинку'!AS92+'[3]по будинку'!AR92+'[4]по будинку'!AR92+'[5]по будинку'!AR92+'[6]по будинку'!AR92</f>
        <v>0</v>
      </c>
      <c r="AT92" s="14">
        <f t="shared" si="51"/>
        <v>0</v>
      </c>
      <c r="AU92" s="14">
        <f t="shared" si="52"/>
        <v>0</v>
      </c>
      <c r="AV92" s="14">
        <f>[7]Дезінсекція!H94+'[2]по будинку'!AV92+'[3]по будинку'!AU92+'[4]по будинку'!AU92+'[5]по будинку'!AU92+'[6]по будинку'!AU92</f>
        <v>0</v>
      </c>
      <c r="AW92" s="14">
        <f>[7]Дезінсекція!O94+'[2]по будинку'!AW92+'[3]по будинку'!AV92+'[4]по будинку'!AV92+'[5]по будинку'!AV92+'[6]по будинку'!AV92</f>
        <v>0</v>
      </c>
      <c r="AX92" s="14">
        <f t="shared" si="53"/>
        <v>0</v>
      </c>
      <c r="AY92" s="14">
        <v>0</v>
      </c>
      <c r="AZ92" s="14">
        <f>'[7]Обслуг. ДВК'!H94+'[2]по будинку'!AZ92+'[3]по будинку'!AY92+'[4]по будинку'!AY92+'[5]по будинку'!AY92+'[6]по будинку'!AY92</f>
        <v>394.62315999999998</v>
      </c>
      <c r="BA92" s="14">
        <f>'[7]Обслуг. ДВК'!Q94+'[2]по будинку'!BA92+'[3]по будинку'!AZ92+'[4]по будинку'!AZ92+'[5]по будинку'!AZ92+'[6]по будинку'!AZ92</f>
        <v>442.08252340659965</v>
      </c>
      <c r="BB92" s="14">
        <v>0</v>
      </c>
      <c r="BC92" s="14">
        <f t="shared" si="72"/>
        <v>47.459363406599664</v>
      </c>
      <c r="BD92" s="14">
        <f>'[7]ТО мереж електропост.'!H95+'[2]по будинку'!BD92+'[3]по будинку'!BC92+'[4]по будинку'!BC92+'[5]по будинку'!BC92+'[6]по будинку'!BC92</f>
        <v>280.06227999999999</v>
      </c>
      <c r="BE92" s="16">
        <f>'[7]ТО мереж електропост.'!P95+'[2]по будинку'!BE92+'[3]по будинку'!BD92+'[4]по будинку'!BD92+'[5]по будинку'!BD92+'[6]по будинку'!BD92</f>
        <v>39.940823970711499</v>
      </c>
      <c r="BF92" s="14">
        <f t="shared" si="55"/>
        <v>240.12145602928848</v>
      </c>
      <c r="BG92" s="14">
        <v>0</v>
      </c>
      <c r="BH92" s="14">
        <f>'[7]ПР констр.'!H94+'[2]по будинку'!BH92+'[3]по будинку'!BG92+'[4]по будинку'!BG92+'[5]по будинку'!BG92+'[6]по будинку'!BG92</f>
        <v>2023.7614400000002</v>
      </c>
      <c r="BI92" s="14">
        <f>'[7]ПР констр.'!BT94+'[2]по будинку'!BI92+'[3]по будинку'!BH92+'[4]по будинку'!BH92+'[5]по будинку'!BH92+'[6]по будинку'!BH92</f>
        <v>62.758800000000001</v>
      </c>
      <c r="BJ92" s="14">
        <f t="shared" si="56"/>
        <v>1961.0026400000002</v>
      </c>
      <c r="BK92" s="14">
        <v>0</v>
      </c>
      <c r="BL92" s="14">
        <f>'[7]Прибирання та вивезення снігу'!H93+'[2]по будинку'!BL92+'[3]по будинку'!BK92+'[4]по будинку'!BK92+'[5]по будинку'!BK92+'[6]по будинку'!BK92</f>
        <v>496.43047999999999</v>
      </c>
      <c r="BM92" s="14">
        <f>'[7]Прибирання та вивезення снігу'!R93+'[2]по будинку'!BM92+'[3]по будинку'!BL92+'[4]по будинку'!BL92+'[5]по будинку'!BL92+'[6]по будинку'!BL92</f>
        <v>940.48392279617394</v>
      </c>
      <c r="BN92" s="14">
        <v>0</v>
      </c>
      <c r="BO92" s="14">
        <f>BM92-BL92</f>
        <v>444.05344279617395</v>
      </c>
      <c r="BP92" s="14">
        <f>'[7]експлуатація номерних знаків'!H94+'[2]по будинку'!BP92+'[3]по будинку'!BO92+'[4]по будинку'!BO92+'[5]по будинку'!BO92+'[6]по будинку'!BO92</f>
        <v>4.8286600000000002</v>
      </c>
      <c r="BQ92" s="14">
        <f>'[7]експлуатація номерних знаків'!P94+'[2]по будинку'!BQ92+'[3]по будинку'!BP92+'[4]по будинку'!BP92+'[5]по будинку'!BP92+'[6]по будинку'!BP92</f>
        <v>0</v>
      </c>
      <c r="BR92" s="19">
        <f t="shared" si="59"/>
        <v>4.8286600000000002</v>
      </c>
      <c r="BS92" s="19">
        <v>0</v>
      </c>
      <c r="BT92" s="14">
        <f>'[7]Освітлення місць загального кор'!H94+'[2]по будинку'!BT92+'[3]по будинку'!BS92+'[4]по будинку'!BS92+'[5]по будинку'!BS92+'[6]по будинку'!BS92</f>
        <v>660.38376000000005</v>
      </c>
      <c r="BU92" s="14">
        <f>'[7]Освітлення місць загального кор'!Q94+'[2]по будинку'!BU92+'[3]по будинку'!BT92+'[4]по будинку'!BT92+'[5]по будинку'!BT92+'[6]по будинку'!BT92</f>
        <v>962.49111129040784</v>
      </c>
      <c r="BV92" s="14">
        <v>0</v>
      </c>
      <c r="BW92" s="16">
        <f t="shared" si="61"/>
        <v>302.10735129040779</v>
      </c>
      <c r="BX92" s="14">
        <f>'[7]Енергопостачання ліфтів'!H94+'[2]по будинку'!BX92+'[3]по будинку'!BW92+'[4]по будинку'!BW92+'[5]по будинку'!BW92+'[6]по будинку'!BW92</f>
        <v>0</v>
      </c>
      <c r="BY92" s="14">
        <f>'[7]Енергопостачання ліфтів'!P94+'[2]по будинку'!BY92+'[3]по будинку'!BX92+'[4]по будинку'!BX92+'[5]по будинку'!BX92+'[6]по будинку'!BX92</f>
        <v>0</v>
      </c>
      <c r="BZ92" s="14">
        <f t="shared" si="62"/>
        <v>0</v>
      </c>
      <c r="CA92" s="27">
        <f t="shared" si="63"/>
        <v>0</v>
      </c>
      <c r="CB92" s="30">
        <f t="shared" si="64"/>
        <v>8324.3149600000015</v>
      </c>
      <c r="CC92" s="19">
        <f t="shared" si="65"/>
        <v>15013.320045695438</v>
      </c>
      <c r="CD92" s="14">
        <v>0</v>
      </c>
      <c r="CE92" s="27">
        <f>CC92-CB92</f>
        <v>6689.0050856954367</v>
      </c>
      <c r="CF92" s="52">
        <f t="shared" si="67"/>
        <v>1.8035502161844481</v>
      </c>
    </row>
    <row r="93" spans="1:84" ht="17.100000000000001" customHeight="1" x14ac:dyDescent="0.2">
      <c r="A93" s="11">
        <v>88</v>
      </c>
      <c r="B93" s="33" t="s">
        <v>52</v>
      </c>
      <c r="C93" s="34">
        <v>199</v>
      </c>
      <c r="D93" s="18">
        <f t="shared" si="39"/>
        <v>468.5</v>
      </c>
      <c r="E93" s="13">
        <f>('[1]по будинку'!E93+'[2]по будинку'!E93+'[3]по будинку'!E93+'[4]по будинку'!E93+'[5]по будинку'!E93+'[6]по будинку'!E93)/6</f>
        <v>0</v>
      </c>
      <c r="F93" s="4">
        <f>('[7]Всі послуги'!E95+'[2]по будинку'!F93+'[3]по будинку'!F93+'[4]по будинку'!F93+'[5]по будинку'!F93+'[6]по будинку'!F93)/6</f>
        <v>468.5</v>
      </c>
      <c r="G93" s="38">
        <v>4.0860000000000003</v>
      </c>
      <c r="H93" s="14">
        <f>'[1]по будинку'!H93+'[2]по будинку'!H93+'[3]по будинку'!H93</f>
        <v>5742.8730000000005</v>
      </c>
      <c r="I93" s="14">
        <f>('[7]Всі послуги'!F95+'[2]по будинку'!I93+'[3]по будинку'!I93+'[4]по будинку'!I93+'[5]по будинку'!I93+'[6]по будинку'!I93)/6</f>
        <v>0</v>
      </c>
      <c r="J93" s="38">
        <v>4.0860000000000003</v>
      </c>
      <c r="K93" s="48"/>
      <c r="L93" s="14">
        <f>'[1]по будинку'!K93+'[2]по будинку'!L93+'[3]по будинку'!K93</f>
        <v>0</v>
      </c>
      <c r="M93" s="20">
        <v>0</v>
      </c>
      <c r="N93" s="14">
        <f>'[1]по будинку'!M93+'[2]по будинку'!N93+'[3]по будинку'!M93</f>
        <v>0</v>
      </c>
      <c r="O93" s="19">
        <v>0</v>
      </c>
      <c r="P93" s="16">
        <f>'[7]Прибирання сходових кліто'!H94+'[2]по будинку'!P93+'[3]по будинку'!O93+'[4]по будинку'!O93+'[5]по будинку'!O93+'[6]по будинку'!O93</f>
        <v>0</v>
      </c>
      <c r="Q93" s="16">
        <f>'[7]Прибирання сходових кліто'!Y94+'[2]по будинку'!Q93+'[3]по будинку'!P93+'[4]по будинку'!P93+'[5]по будинку'!P93+'[6]по будинку'!P93</f>
        <v>0</v>
      </c>
      <c r="R93" s="14">
        <f t="shared" si="40"/>
        <v>0</v>
      </c>
      <c r="S93" s="14">
        <f t="shared" si="41"/>
        <v>0</v>
      </c>
      <c r="T93" s="14">
        <f>'[7]Прибирання прибуд терит.'!H93+'[2]по будинку'!T93+'[3]по будинку'!S93+'[4]по будинку'!S93+'[5]по будинку'!S93+'[6]по будинку'!S93</f>
        <v>2879.7757999999994</v>
      </c>
      <c r="U93" s="16">
        <f>'[7]Прибирання прибуд терит.'!AG93+'[2]по будинку'!U93+'[3]по будинку'!T93+'[4]по будинку'!T93+'[5]по будинку'!T93+'[6]по будинку'!T93</f>
        <v>3355.9837032228033</v>
      </c>
      <c r="V93" s="14">
        <v>0</v>
      </c>
      <c r="W93" s="14">
        <f t="shared" si="43"/>
        <v>476.20790322280391</v>
      </c>
      <c r="X93" s="16">
        <f>'[7]Вивезення та знешкодження ТПВ'!H95+'[2]по будинку'!X93+'[3]по будинку'!W93+'[4]по будинку'!W93+'[5]по будинку'!W93</f>
        <v>974.4799999999999</v>
      </c>
      <c r="Y93" s="14">
        <f>'[7]Вивезення та знешкодження ТПВ'!V95+'[2]по будинку'!Y93+'[3]по будинку'!X93+'[4]по будинку'!X93+'[5]по будинку'!X93</f>
        <v>1001.7625541566646</v>
      </c>
      <c r="Z93" s="14">
        <v>0</v>
      </c>
      <c r="AA93" s="14">
        <f t="shared" si="44"/>
        <v>27.282554156664673</v>
      </c>
      <c r="AB93" s="14">
        <f>'[7]Приб підвал, тех.поверхів,покр '!H95+'[2]по будинку'!AB93+'[3]по будинку'!AA93+'[4]по будинку'!AA93+'[5]по будинку'!AA93+'[6]по будинку'!AA93</f>
        <v>0</v>
      </c>
      <c r="AC93" s="16">
        <f>'[7]Приб підвал, тех.поверхів,покр '!Q95+'[2]по будинку'!AC93+'[3]по будинку'!AB93+'[4]по будинку'!AB93+'[5]по будинку'!AB93+'[6]по будинку'!AB93</f>
        <v>0</v>
      </c>
      <c r="AD93" s="14">
        <f t="shared" si="45"/>
        <v>0</v>
      </c>
      <c r="AE93" s="14">
        <v>0</v>
      </c>
      <c r="AF93" s="14">
        <f>'[7]ТО ліфтів'!H95+'[2]по будинку'!AF93+'[3]по будинку'!AE93+'[4]по будинку'!AE93+'[5]по будинку'!AE93+'[6]по будинку'!AE93</f>
        <v>0</v>
      </c>
      <c r="AG93" s="14">
        <f>'[7]ТО ліфтів'!Q95+'[2]по будинку'!AG93+'[3]по будинку'!AF93+'[4]по будинку'!AF93+'[5]по будинку'!AF93+'[6]по будинку'!AF93</f>
        <v>0</v>
      </c>
      <c r="AH93" s="14">
        <f t="shared" si="46"/>
        <v>0</v>
      </c>
      <c r="AI93" s="14">
        <f t="shared" si="47"/>
        <v>0</v>
      </c>
      <c r="AJ93" s="14">
        <f>'[7]Обслуг. дисп.'!H95+'[2]по будинку'!AJ93+'[3]по будинку'!AI93+'[4]по будинку'!AI93+'[5]по будинку'!AI93+'[6]по будинку'!AI93</f>
        <v>0</v>
      </c>
      <c r="AK93" s="14">
        <f>'[7]Обслуг. дисп.'!O95+'[2]по будинку'!AK93+'[3]по будинку'!AJ93+'[4]по будинку'!AJ93+'[5]по будинку'!AJ93+'[6]по будинку'!AJ93</f>
        <v>0</v>
      </c>
      <c r="AL93" s="14">
        <f t="shared" si="48"/>
        <v>0</v>
      </c>
      <c r="AM93" s="16">
        <f t="shared" si="49"/>
        <v>0</v>
      </c>
      <c r="AN93" s="14">
        <f>'[7]ТО внутр. буд.сист'!H93+'[2]по будинку'!AN93+'[3]по будинку'!AM93+'[4]по будинку'!AM93+'[5]по будинку'!AM93+'[6]по будинку'!AM93</f>
        <v>1887.3054</v>
      </c>
      <c r="AO93" s="14">
        <f>'[7]ТО внутр. буд.сист'!W93+'[2]по будинку'!AO93+'[3]по будинку'!AN93+'[4]по будинку'!AN93+'[5]по будинку'!AN93+'[6]по будинку'!AN93</f>
        <v>363.07415220993437</v>
      </c>
      <c r="AP93" s="14">
        <f t="shared" si="50"/>
        <v>1524.2312477900655</v>
      </c>
      <c r="AQ93" s="14">
        <v>0</v>
      </c>
      <c r="AR93" s="14">
        <f>[7]Дератизація!H94+'[2]по будинку'!AR93+'[3]по будинку'!AQ93+'[4]по будинку'!AQ93+'[5]по будинку'!AQ93+'[6]по будинку'!AQ93</f>
        <v>0</v>
      </c>
      <c r="AS93" s="14">
        <f>[7]Дератизація!O94+'[2]по будинку'!AS93+'[3]по будинку'!AR93+'[4]по будинку'!AR93+'[5]по будинку'!AR93+'[6]по будинку'!AR93</f>
        <v>0</v>
      </c>
      <c r="AT93" s="14">
        <f t="shared" si="51"/>
        <v>0</v>
      </c>
      <c r="AU93" s="14">
        <f t="shared" si="52"/>
        <v>0</v>
      </c>
      <c r="AV93" s="14">
        <f>[7]Дезінсекція!H95+'[2]по будинку'!AV93+'[3]по будинку'!AU93+'[4]по будинку'!AU93+'[5]по будинку'!AU93+'[6]по будинку'!AU93</f>
        <v>0</v>
      </c>
      <c r="AW93" s="14">
        <f>[7]Дезінсекція!O95+'[2]по будинку'!AW93+'[3]по будинку'!AV93+'[4]по будинку'!AV93+'[5]по будинку'!AV93+'[6]по будинку'!AV93</f>
        <v>0</v>
      </c>
      <c r="AX93" s="14">
        <f t="shared" si="53"/>
        <v>0</v>
      </c>
      <c r="AY93" s="14">
        <v>0</v>
      </c>
      <c r="AZ93" s="14">
        <f>'[7]Обслуг. ДВК'!H95+'[2]по будинку'!AZ93+'[3]по будинку'!AY93+'[4]по будинку'!AY93+'[5]по будинку'!AY93+'[6]по будинку'!AY93</f>
        <v>551.04969999999992</v>
      </c>
      <c r="BA93" s="14">
        <f>'[7]Обслуг. ДВК'!Q95+'[2]по будинку'!BA93+'[3]по будинку'!AZ93+'[4]по будинку'!AZ93+'[5]по будинку'!AZ93+'[6]по будинку'!AZ93</f>
        <v>442.08252340659965</v>
      </c>
      <c r="BB93" s="14">
        <f>AZ93-BA93</f>
        <v>108.96717659340027</v>
      </c>
      <c r="BC93" s="14">
        <v>0</v>
      </c>
      <c r="BD93" s="14">
        <f>'[7]ТО мереж електропост.'!H96+'[2]по будинку'!BD93+'[3]по будинку'!BC93+'[4]по будинку'!BC93+'[5]по будинку'!BC93+'[6]по будинку'!BC93</f>
        <v>810.50500000000011</v>
      </c>
      <c r="BE93" s="16">
        <f>'[7]ТО мереж електропост.'!P96+'[2]по будинку'!BE93+'[3]по будинку'!BD93+'[4]по будинку'!BD93+'[5]по будинку'!BD93+'[6]по будинку'!BD93</f>
        <v>115.25650477714569</v>
      </c>
      <c r="BF93" s="14">
        <f t="shared" si="55"/>
        <v>695.24849522285444</v>
      </c>
      <c r="BG93" s="14">
        <v>0</v>
      </c>
      <c r="BH93" s="14">
        <f>'[7]ПР констр.'!H95+'[2]по будинку'!BH93+'[3]по будинку'!BG93+'[4]по будинку'!BG93+'[5]по будинку'!BG93+'[6]по будинку'!BG93</f>
        <v>3077.0142999999998</v>
      </c>
      <c r="BI93" s="14">
        <f>'[7]ПР констр.'!BT95+'[2]по будинку'!BI93+'[3]по будинку'!BH93+'[4]по будинку'!BH93+'[5]по будинку'!BH93+'[6]по будинку'!BH93</f>
        <v>0</v>
      </c>
      <c r="BJ93" s="14">
        <f t="shared" si="56"/>
        <v>3077.0142999999998</v>
      </c>
      <c r="BK93" s="14">
        <v>0</v>
      </c>
      <c r="BL93" s="14">
        <f>'[7]Прибирання та вивезення снігу'!H94+'[2]по будинку'!BL93+'[3]по будинку'!BK93+'[4]по будинку'!BK93+'[5]по будинку'!BK93+'[6]по будинку'!BK93</f>
        <v>633.97420000000011</v>
      </c>
      <c r="BM93" s="14">
        <f>'[7]Прибирання та вивезення снігу'!R94+'[2]по будинку'!BM93+'[3]по будинку'!BL93+'[4]по будинку'!BL93+'[5]по будинку'!BL93+'[6]по будинку'!BL93</f>
        <v>943.54346556431847</v>
      </c>
      <c r="BN93" s="14">
        <v>0</v>
      </c>
      <c r="BO93" s="14">
        <f>BM93-BL93</f>
        <v>309.56926556431836</v>
      </c>
      <c r="BP93" s="14">
        <f>'[7]експлуатація номерних знаків'!H95+'[2]по будинку'!BP93+'[3]по будинку'!BO93+'[4]по будинку'!BO93+'[5]по будинку'!BO93+'[6]по будинку'!BO93</f>
        <v>5.8562500000000011</v>
      </c>
      <c r="BQ93" s="14">
        <f>'[7]експлуатація номерних знаків'!P95+'[2]по будинку'!BQ93+'[3]по будинку'!BP93+'[4]по будинку'!BP93+'[5]по будинку'!BP93+'[6]по будинку'!BP93</f>
        <v>0</v>
      </c>
      <c r="BR93" s="19">
        <f t="shared" si="59"/>
        <v>5.8562500000000011</v>
      </c>
      <c r="BS93" s="19">
        <v>0</v>
      </c>
      <c r="BT93" s="14">
        <f>'[7]Освітлення місць загального кор'!H95+'[2]по будинку'!BT93+'[3]по будинку'!BS93+'[4]по будинку'!BS93+'[5]по будинку'!BS93+'[6]по будинку'!BS93</f>
        <v>704.95195000000001</v>
      </c>
      <c r="BU93" s="14">
        <f>'[7]Освітлення місць загального кор'!Q95+'[2]по будинку'!BU93+'[3]по будинку'!BT93+'[4]по будинку'!BT93+'[5]по будинку'!BT93+'[6]по будинку'!BT93</f>
        <v>641.47147732478163</v>
      </c>
      <c r="BV93" s="14">
        <f>BT93-BU93</f>
        <v>63.48047267521838</v>
      </c>
      <c r="BW93" s="16">
        <v>0</v>
      </c>
      <c r="BX93" s="14">
        <f>'[7]Енергопостачання ліфтів'!H95+'[2]по будинку'!BX93+'[3]по будинку'!BW93+'[4]по будинку'!BW93+'[5]по будинку'!BW93+'[6]по будинку'!BW93</f>
        <v>0</v>
      </c>
      <c r="BY93" s="14">
        <f>'[7]Енергопостачання ліфтів'!P95+'[2]по будинку'!BY93+'[3]по будинку'!BX93+'[4]по будинку'!BX93+'[5]по будинку'!BX93+'[6]по будинку'!BX93</f>
        <v>0</v>
      </c>
      <c r="BZ93" s="14">
        <f t="shared" si="62"/>
        <v>0</v>
      </c>
      <c r="CA93" s="27">
        <f t="shared" si="63"/>
        <v>0</v>
      </c>
      <c r="CB93" s="30">
        <f t="shared" si="64"/>
        <v>11524.912600000001</v>
      </c>
      <c r="CC93" s="19">
        <f t="shared" si="65"/>
        <v>6863.174380662248</v>
      </c>
      <c r="CD93" s="14">
        <f t="shared" si="66"/>
        <v>4661.7382193377534</v>
      </c>
      <c r="CE93" s="27">
        <v>0</v>
      </c>
      <c r="CF93" s="52">
        <f t="shared" si="67"/>
        <v>0.59550771609862341</v>
      </c>
    </row>
    <row r="94" spans="1:84" ht="17.100000000000001" customHeight="1" x14ac:dyDescent="0.2">
      <c r="A94" s="17">
        <v>89</v>
      </c>
      <c r="B94" s="33" t="s">
        <v>52</v>
      </c>
      <c r="C94" s="34">
        <v>201</v>
      </c>
      <c r="D94" s="18">
        <f t="shared" si="39"/>
        <v>1004.4399999999999</v>
      </c>
      <c r="E94" s="13">
        <f>('[1]по будинку'!E94+'[2]по будинку'!E94+'[3]по будинку'!E94+'[4]по будинку'!E94+'[5]по будинку'!E94+'[6]по будинку'!E94)/6</f>
        <v>0</v>
      </c>
      <c r="F94" s="4">
        <f>('[7]Всі послуги'!E96+'[2]по будинку'!F94+'[3]по будинку'!F94+'[4]по будинку'!F94+'[5]по будинку'!F94+'[6]по будинку'!F94)/6</f>
        <v>1004.4399999999999</v>
      </c>
      <c r="G94" s="38">
        <v>3.0640000000000001</v>
      </c>
      <c r="H94" s="14">
        <f>'[1]по будинку'!H94+'[2]по будинку'!H94+'[3]по будинку'!H94</f>
        <v>9492.0268800000013</v>
      </c>
      <c r="I94" s="14">
        <f>('[7]Всі послуги'!F96+'[2]по будинку'!I94+'[3]по будинку'!I94+'[4]по будинку'!I94+'[5]по будинку'!I94+'[6]по будинку'!I94)/6</f>
        <v>0</v>
      </c>
      <c r="J94" s="38">
        <v>3.0640000000000001</v>
      </c>
      <c r="K94" s="48"/>
      <c r="L94" s="14">
        <f>'[1]по будинку'!K94+'[2]по будинку'!L94+'[3]по будинку'!K94</f>
        <v>0</v>
      </c>
      <c r="M94" s="20">
        <v>0</v>
      </c>
      <c r="N94" s="14">
        <f>'[1]по будинку'!M94+'[2]по будинку'!N94+'[3]по будинку'!M94</f>
        <v>0</v>
      </c>
      <c r="O94" s="19">
        <v>0</v>
      </c>
      <c r="P94" s="16">
        <f>'[7]Прибирання сходових кліто'!H95+'[2]по будинку'!P94+'[3]по будинку'!O94+'[4]по будинку'!O94+'[5]по будинку'!O94+'[6]по будинку'!O94</f>
        <v>0</v>
      </c>
      <c r="Q94" s="16">
        <f>'[7]Прибирання сходових кліто'!Y95+'[2]по будинку'!Q94+'[3]по будинку'!P94+'[4]по будинку'!P94+'[5]по будинку'!P94+'[6]по будинку'!P94</f>
        <v>0</v>
      </c>
      <c r="R94" s="14">
        <f t="shared" si="40"/>
        <v>0</v>
      </c>
      <c r="S94" s="14">
        <f t="shared" si="41"/>
        <v>0</v>
      </c>
      <c r="T94" s="14">
        <f>'[7]Прибирання прибуд терит.'!H94+'[2]по будинку'!T94+'[3]по будинку'!S94+'[4]по будинку'!S94+'[5]по будинку'!S94+'[6]по будинку'!S94</f>
        <v>5751.5625120000004</v>
      </c>
      <c r="U94" s="16">
        <f>'[7]Прибирання прибуд терит.'!AG94+'[2]по будинку'!U94+'[3]по будинку'!T94+'[4]по будинку'!T94+'[5]по будинку'!T94+'[6]по будинку'!T94</f>
        <v>6021.0406383390427</v>
      </c>
      <c r="V94" s="14">
        <v>0</v>
      </c>
      <c r="W94" s="14">
        <f>U94-T94</f>
        <v>269.47812633904232</v>
      </c>
      <c r="X94" s="16">
        <f>'[7]Вивезення та знешкодження ТПВ'!H96+'[2]по будинку'!X94+'[3]по будинку'!W94+'[4]по будинку'!W94+'[5]по будинку'!W94</f>
        <v>2686.8128000000002</v>
      </c>
      <c r="Y94" s="14">
        <f>'[7]Вивезення та знешкодження ТПВ'!V96+'[2]по будинку'!Y94+'[3]по будинку'!X94+'[4]по будинку'!X94+'[5]по будинку'!X94</f>
        <v>3947.6978349373726</v>
      </c>
      <c r="Z94" s="14">
        <v>0</v>
      </c>
      <c r="AA94" s="14">
        <f t="shared" si="44"/>
        <v>1260.8850349373724</v>
      </c>
      <c r="AB94" s="14">
        <f>'[7]Приб підвал, тех.поверхів,покр '!H96+'[2]по будинку'!AB94+'[3]по будинку'!AA94+'[4]по будинку'!AA94+'[5]по будинку'!AA94+'[6]по будинку'!AA94</f>
        <v>0</v>
      </c>
      <c r="AC94" s="16">
        <f>'[7]Приб підвал, тех.поверхів,покр '!Q96+'[2]по будинку'!AC94+'[3]по будинку'!AB94+'[4]по будинку'!AB94+'[5]по будинку'!AB94+'[6]по будинку'!AB94</f>
        <v>0</v>
      </c>
      <c r="AD94" s="14">
        <f t="shared" si="45"/>
        <v>0</v>
      </c>
      <c r="AE94" s="14">
        <v>0</v>
      </c>
      <c r="AF94" s="14">
        <f>'[7]ТО ліфтів'!H96+'[2]по будинку'!AF94+'[3]по будинку'!AE94+'[4]по будинку'!AE94+'[5]по будинку'!AE94+'[6]по будинку'!AE94</f>
        <v>0</v>
      </c>
      <c r="AG94" s="14">
        <f>'[7]ТО ліфтів'!Q96+'[2]по будинку'!AG94+'[3]по будинку'!AF94+'[4]по будинку'!AF94+'[5]по будинку'!AF94+'[6]по будинку'!AF94</f>
        <v>0</v>
      </c>
      <c r="AH94" s="14">
        <f t="shared" si="46"/>
        <v>0</v>
      </c>
      <c r="AI94" s="14">
        <f t="shared" si="47"/>
        <v>0</v>
      </c>
      <c r="AJ94" s="14">
        <f>'[7]Обслуг. дисп.'!H96+'[2]по будинку'!AJ94+'[3]по будинку'!AI94+'[4]по будинку'!AI94+'[5]по будинку'!AI94+'[6]по будинку'!AI94</f>
        <v>0</v>
      </c>
      <c r="AK94" s="14">
        <f>'[7]Обслуг. дисп.'!O96+'[2]по будинку'!AK94+'[3]по будинку'!AJ94+'[4]по будинку'!AJ94+'[5]по будинку'!AJ94+'[6]по будинку'!AJ94</f>
        <v>0</v>
      </c>
      <c r="AL94" s="14">
        <f t="shared" si="48"/>
        <v>0</v>
      </c>
      <c r="AM94" s="16">
        <f t="shared" si="49"/>
        <v>0</v>
      </c>
      <c r="AN94" s="14">
        <f>'[7]ТО внутр. буд.сист'!H94+'[2]по будинку'!AN94+'[3]по будинку'!AM94+'[4]по будинку'!AM94+'[5]по будинку'!AM94+'[6]по будинку'!AM94</f>
        <v>3013.24208</v>
      </c>
      <c r="AO94" s="14">
        <f>'[7]ТО внутр. буд.сист'!W94+'[2]по будинку'!AO94+'[3]по будинку'!AN94+'[4]по будинку'!AN94+'[5]по будинку'!AN94+'[6]по будинку'!AN94</f>
        <v>736.27117986526946</v>
      </c>
      <c r="AP94" s="14">
        <f t="shared" si="50"/>
        <v>2276.9709001347305</v>
      </c>
      <c r="AQ94" s="14">
        <v>0</v>
      </c>
      <c r="AR94" s="14">
        <f>[7]Дератизація!H95+'[2]по будинку'!AR94+'[3]по будинку'!AQ94+'[4]по будинку'!AQ94+'[5]по будинку'!AQ94+'[6]по будинку'!AQ94</f>
        <v>0</v>
      </c>
      <c r="AS94" s="14">
        <f>[7]Дератизація!O95+'[2]по будинку'!AS94+'[3]по будинку'!AR94+'[4]по будинку'!AR94+'[5]по будинку'!AR94+'[6]по будинку'!AR94</f>
        <v>0</v>
      </c>
      <c r="AT94" s="14">
        <f t="shared" si="51"/>
        <v>0</v>
      </c>
      <c r="AU94" s="14">
        <f t="shared" si="52"/>
        <v>0</v>
      </c>
      <c r="AV94" s="14">
        <f>[7]Дезінсекція!H96+'[2]по будинку'!AV94+'[3]по будинку'!AU94+'[4]по будинку'!AU94+'[5]по будинку'!AU94+'[6]по будинку'!AU94</f>
        <v>0</v>
      </c>
      <c r="AW94" s="14">
        <f>[7]Дезінсекція!O96+'[2]по будинку'!AW94+'[3]по будинку'!AV94+'[4]по будинку'!AV94+'[5]по будинку'!AV94+'[6]по будинку'!AV94</f>
        <v>0</v>
      </c>
      <c r="AX94" s="14">
        <f t="shared" si="53"/>
        <v>0</v>
      </c>
      <c r="AY94" s="14">
        <v>0</v>
      </c>
      <c r="AZ94" s="14">
        <f>'[7]Обслуг. ДВК'!H96+'[2]по будинку'!AZ94+'[3]по будинку'!AY94+'[4]по будинку'!AY94+'[5]по будинку'!AY94+'[6]по будинку'!AY94</f>
        <v>136.97916000000001</v>
      </c>
      <c r="BA94" s="14">
        <f>'[7]Обслуг. ДВК'!Q96+'[2]по будинку'!BA94+'[3]по будинку'!AZ94+'[4]по будинку'!AZ94+'[5]по будинку'!AZ94+'[6]по будинку'!AZ94</f>
        <v>0</v>
      </c>
      <c r="BB94" s="14">
        <f t="shared" si="54"/>
        <v>136.97916000000001</v>
      </c>
      <c r="BC94" s="14">
        <v>0</v>
      </c>
      <c r="BD94" s="14">
        <f>'[7]ТО мереж електропост.'!H97+'[2]по будинку'!BD94+'[3]по будинку'!BC94+'[4]по будинку'!BC94+'[5]по будинку'!BC94+'[6]по будинку'!BC94</f>
        <v>299.919736</v>
      </c>
      <c r="BE94" s="16">
        <f>'[7]ТО мереж електропост.'!P97+'[2]по будинку'!BE94+'[3]по будинку'!BD94+'[4]по будинку'!BD94+'[5]по будинку'!BD94+'[6]по будинку'!BD94</f>
        <v>41.595111548033721</v>
      </c>
      <c r="BF94" s="14">
        <f t="shared" si="55"/>
        <v>258.32462445196626</v>
      </c>
      <c r="BG94" s="14">
        <v>0</v>
      </c>
      <c r="BH94" s="14">
        <f>'[7]ПР констр.'!H96+'[2]по будинку'!BH94+'[3]по будинку'!BG94+'[4]по будинку'!BG94+'[5]по будинку'!BG94+'[6]по будинку'!BG94</f>
        <v>3995.6691119999996</v>
      </c>
      <c r="BI94" s="14">
        <f>'[7]ПР констр.'!BT96+'[2]по будинку'!BI94+'[3]по будинку'!BH94+'[4]по будинку'!BH94+'[5]по будинку'!BH94+'[6]по будинку'!BH94</f>
        <v>1212.8779199999999</v>
      </c>
      <c r="BJ94" s="14">
        <f t="shared" si="56"/>
        <v>2782.7911919999997</v>
      </c>
      <c r="BK94" s="14">
        <v>0</v>
      </c>
      <c r="BL94" s="14">
        <f>'[7]Прибирання та вивезення снігу'!H95+'[2]по будинку'!BL94+'[3]по будинку'!BK94+'[4]по будинку'!BK94+'[5]по будинку'!BK94+'[6]по будинку'!BK94</f>
        <v>1101.684152</v>
      </c>
      <c r="BM94" s="14">
        <f>'[7]Прибирання та вивезення снігу'!R95+'[2]по будинку'!BM94+'[3]по будинку'!BL94+'[4]по будинку'!BL94+'[5]по будинку'!BL94+'[6]по будинку'!BL94</f>
        <v>954.65296682620578</v>
      </c>
      <c r="BN94" s="14">
        <f>BL94-BM94</f>
        <v>147.03118517379426</v>
      </c>
      <c r="BO94" s="14">
        <v>0</v>
      </c>
      <c r="BP94" s="14">
        <f>'[7]експлуатація номерних знаків'!H96+'[2]по будинку'!BP94+'[3]по будинку'!BO94+'[4]по будинку'!BO94+'[5]по будинку'!BO94+'[6]по будинку'!BO94</f>
        <v>6.124264000000001</v>
      </c>
      <c r="BQ94" s="14">
        <f>'[7]експлуатація номерних знаків'!P96+'[2]по будинку'!BQ94+'[3]по будинку'!BP94+'[4]по будинку'!BP94+'[5]по будинку'!BP94+'[6]по будинку'!BP94</f>
        <v>0</v>
      </c>
      <c r="BR94" s="19">
        <f t="shared" si="59"/>
        <v>6.124264000000001</v>
      </c>
      <c r="BS94" s="19">
        <v>0</v>
      </c>
      <c r="BT94" s="14">
        <f>'[7]Освітлення місць загального кор'!H96+'[2]по будинку'!BT94+'[3]по будинку'!BS94+'[4]по будинку'!BS94+'[5]по будинку'!BS94+'[6]по будинку'!BS94</f>
        <v>1174.0230880000001</v>
      </c>
      <c r="BU94" s="14">
        <f>'[7]Освітлення місць загального кор'!Q96+'[2]по будинку'!BU94+'[3]по будинку'!BT94+'[4]по будинку'!BT94+'[5]по будинку'!BT94+'[6]по будинку'!BT94</f>
        <v>488.30709190803117</v>
      </c>
      <c r="BV94" s="14">
        <f t="shared" si="60"/>
        <v>685.71599609196892</v>
      </c>
      <c r="BW94" s="16">
        <v>0</v>
      </c>
      <c r="BX94" s="14">
        <f>'[7]Енергопостачання ліфтів'!H96+'[2]по будинку'!BX94+'[3]по будинку'!BW94+'[4]по будинку'!BW94+'[5]по будинку'!BW94+'[6]по будинку'!BW94</f>
        <v>0</v>
      </c>
      <c r="BY94" s="14">
        <f>'[7]Енергопостачання ліфтів'!P96+'[2]по будинку'!BY94+'[3]по будинку'!BX94+'[4]по будинку'!BX94+'[5]по будинку'!BX94+'[6]по будинку'!BX94</f>
        <v>0</v>
      </c>
      <c r="BZ94" s="14">
        <f t="shared" si="62"/>
        <v>0</v>
      </c>
      <c r="CA94" s="27">
        <f t="shared" si="63"/>
        <v>0</v>
      </c>
      <c r="CB94" s="30">
        <f t="shared" si="64"/>
        <v>18166.016904</v>
      </c>
      <c r="CC94" s="19">
        <f t="shared" si="65"/>
        <v>13402.442743423953</v>
      </c>
      <c r="CD94" s="14">
        <f t="shared" si="66"/>
        <v>4763.5741605760468</v>
      </c>
      <c r="CE94" s="27">
        <v>0</v>
      </c>
      <c r="CF94" s="52">
        <f t="shared" si="67"/>
        <v>0.7377755296744688</v>
      </c>
    </row>
    <row r="95" spans="1:84" ht="17.100000000000001" customHeight="1" x14ac:dyDescent="0.2">
      <c r="A95" s="17">
        <v>90</v>
      </c>
      <c r="B95" s="33" t="s">
        <v>79</v>
      </c>
      <c r="C95" s="34">
        <v>10</v>
      </c>
      <c r="D95" s="18">
        <f t="shared" si="39"/>
        <v>650.80000000000007</v>
      </c>
      <c r="E95" s="13">
        <f>('[1]по будинку'!E95+'[2]по будинку'!E95+'[3]по будинку'!E95+'[4]по будинку'!E95+'[5]по будинку'!E95+'[6]по будинку'!E95)/6</f>
        <v>0</v>
      </c>
      <c r="F95" s="4">
        <f>('[7]Всі послуги'!E97+'[2]по будинку'!F95+'[3]по будинку'!F95+'[4]по будинку'!F95+'[5]по будинку'!F95+'[6]по будинку'!F95)/6</f>
        <v>650.80000000000007</v>
      </c>
      <c r="G95" s="38">
        <v>3.7349999999999999</v>
      </c>
      <c r="H95" s="14">
        <f>'[1]по будинку'!H95+'[2]по будинку'!H95+'[3]по будинку'!H95</f>
        <v>7292.2139999999999</v>
      </c>
      <c r="I95" s="14">
        <f>('[7]Всі послуги'!F97+'[2]по будинку'!I95+'[3]по будинку'!I95+'[4]по будинку'!I95+'[5]по будинку'!I95+'[6]по будинку'!I95)/6</f>
        <v>0</v>
      </c>
      <c r="J95" s="38">
        <v>3.7349999999999999</v>
      </c>
      <c r="K95" s="48"/>
      <c r="L95" s="14">
        <f>'[1]по будинку'!K95+'[2]по будинку'!L95+'[3]по будинку'!K95</f>
        <v>0</v>
      </c>
      <c r="M95" s="20">
        <v>0</v>
      </c>
      <c r="N95" s="14">
        <f>'[1]по будинку'!M95+'[2]по будинку'!N95+'[3]по будинку'!M95</f>
        <v>0</v>
      </c>
      <c r="O95" s="19">
        <v>0</v>
      </c>
      <c r="P95" s="16">
        <f>'[7]Прибирання сходових кліто'!H96+'[2]по будинку'!P95+'[3]по будинку'!O95+'[4]по будинку'!O95+'[5]по будинку'!O95+'[6]по будинку'!O95</f>
        <v>0</v>
      </c>
      <c r="Q95" s="16">
        <f>'[7]Прибирання сходових кліто'!Y96+'[2]по будинку'!Q95+'[3]по будинку'!P95+'[4]по будинку'!P95+'[5]по будинку'!P95+'[6]по будинку'!P95</f>
        <v>0</v>
      </c>
      <c r="R95" s="14">
        <f t="shared" si="40"/>
        <v>0</v>
      </c>
      <c r="S95" s="14">
        <f t="shared" si="41"/>
        <v>0</v>
      </c>
      <c r="T95" s="14">
        <f>'[7]Прибирання прибуд терит.'!H95+'[2]по будинку'!T95+'[3]по будинку'!S95+'[4]по будинку'!S95+'[5]по будинку'!S95+'[6]по будинку'!S95</f>
        <v>3676.4993600000003</v>
      </c>
      <c r="U95" s="16">
        <f>'[7]Прибирання прибуд терит.'!AG95+'[2]по будинку'!U95+'[3]по будинку'!T95+'[4]по будинку'!T95+'[5]по будинку'!T95+'[6]по будинку'!T95</f>
        <v>5326.5614706191818</v>
      </c>
      <c r="V95" s="14">
        <v>0</v>
      </c>
      <c r="W95" s="14">
        <f t="shared" si="43"/>
        <v>1650.0621106191816</v>
      </c>
      <c r="X95" s="16">
        <f>'[7]Вивезення та знешкодження ТПВ'!H97+'[2]по будинку'!X95+'[3]по будинку'!W95+'[4]по будинку'!W95+'[5]по будинку'!W95</f>
        <v>1734.3820000000001</v>
      </c>
      <c r="Y95" s="14">
        <f>'[7]Вивезення та знешкодження ТПВ'!V97+'[2]по будинку'!Y95+'[3]по будинку'!X95+'[4]по будинку'!X95+'[5]по будинку'!X95</f>
        <v>1837.5196519892525</v>
      </c>
      <c r="Z95" s="14">
        <v>0</v>
      </c>
      <c r="AA95" s="14">
        <f t="shared" si="44"/>
        <v>103.13765198925239</v>
      </c>
      <c r="AB95" s="14">
        <f>'[7]Приб підвал, тех.поверхів,покр '!H97+'[2]по будинку'!AB95+'[3]по будинку'!AA95+'[4]по будинку'!AA95+'[5]по будинку'!AA95+'[6]по будинку'!AA95</f>
        <v>0</v>
      </c>
      <c r="AC95" s="16">
        <f>'[7]Приб підвал, тех.поверхів,покр '!Q97+'[2]по будинку'!AC95+'[3]по будинку'!AB95+'[4]по будинку'!AB95+'[5]по будинку'!AB95+'[6]по будинку'!AB95</f>
        <v>0</v>
      </c>
      <c r="AD95" s="14">
        <f t="shared" si="45"/>
        <v>0</v>
      </c>
      <c r="AE95" s="14">
        <v>0</v>
      </c>
      <c r="AF95" s="14">
        <f>'[7]ТО ліфтів'!H97+'[2]по будинку'!AF95+'[3]по будинку'!AE95+'[4]по будинку'!AE95+'[5]по будинку'!AE95+'[6]по будинку'!AE95</f>
        <v>0</v>
      </c>
      <c r="AG95" s="14">
        <f>'[7]ТО ліфтів'!Q97+'[2]по будинку'!AG95+'[3]по будинку'!AF95+'[4]по будинку'!AF95+'[5]по будинку'!AF95+'[6]по будинку'!AF95</f>
        <v>0</v>
      </c>
      <c r="AH95" s="14">
        <f t="shared" si="46"/>
        <v>0</v>
      </c>
      <c r="AI95" s="14">
        <f t="shared" si="47"/>
        <v>0</v>
      </c>
      <c r="AJ95" s="14">
        <f>'[7]Обслуг. дисп.'!H97+'[2]по будинку'!AJ95+'[3]по будинку'!AI95+'[4]по будинку'!AI95+'[5]по будинку'!AI95+'[6]по будинку'!AI95</f>
        <v>0</v>
      </c>
      <c r="AK95" s="14">
        <f>'[7]Обслуг. дисп.'!O97+'[2]по будинку'!AK95+'[3]по будинку'!AJ95+'[4]по будинку'!AJ95+'[5]по будинку'!AJ95+'[6]по будинку'!AJ95</f>
        <v>0</v>
      </c>
      <c r="AL95" s="14">
        <f t="shared" si="48"/>
        <v>0</v>
      </c>
      <c r="AM95" s="16">
        <f t="shared" si="49"/>
        <v>0</v>
      </c>
      <c r="AN95" s="14">
        <f>'[7]ТО внутр. буд.сист'!H95+'[2]по будинку'!AN95+'[3]по будинку'!AM95+'[4]по будинку'!AM95+'[5]по будинку'!AM95+'[6]по будинку'!AM95</f>
        <v>2702.8374800000001</v>
      </c>
      <c r="AO95" s="14">
        <f>'[7]ТО внутр. буд.сист'!W95+'[2]по будинку'!AO95+'[3]по будинку'!AN95+'[4]по будинку'!AN95+'[5]по будинку'!AN95+'[6]по будинку'!AN95</f>
        <v>578.96786434435728</v>
      </c>
      <c r="AP95" s="14">
        <f t="shared" si="50"/>
        <v>2123.869615655643</v>
      </c>
      <c r="AQ95" s="14">
        <v>0</v>
      </c>
      <c r="AR95" s="14">
        <f>[7]Дератизація!H96+'[2]по будинку'!AR95+'[3]по будинку'!AQ95+'[4]по будинку'!AQ95+'[5]по будинку'!AQ95+'[6]по будинку'!AQ95</f>
        <v>0</v>
      </c>
      <c r="AS95" s="14">
        <f>[7]Дератизація!O96+'[2]по будинку'!AS95+'[3]по будинку'!AR95+'[4]по будинку'!AR95+'[5]по будинку'!AR95+'[6]по будинку'!AR95</f>
        <v>0</v>
      </c>
      <c r="AT95" s="14">
        <f t="shared" si="51"/>
        <v>0</v>
      </c>
      <c r="AU95" s="14">
        <f t="shared" si="52"/>
        <v>0</v>
      </c>
      <c r="AV95" s="14">
        <f>[7]Дезінсекція!H97+'[2]по будинку'!AV95+'[3]по будинку'!AU95+'[4]по будинку'!AU95+'[5]по будинку'!AU95+'[6]по будинку'!AU95</f>
        <v>0</v>
      </c>
      <c r="AW95" s="14">
        <f>[7]Дезінсекція!O97+'[2]по будинку'!AW95+'[3]по будинку'!AV95+'[4]по будинку'!AV95+'[5]по будинку'!AV95+'[6]по будинку'!AV95</f>
        <v>0</v>
      </c>
      <c r="AX95" s="14">
        <f t="shared" si="53"/>
        <v>0</v>
      </c>
      <c r="AY95" s="14">
        <v>0</v>
      </c>
      <c r="AZ95" s="14">
        <f>'[7]Обслуг. ДВК'!H97+'[2]по будинку'!AZ95+'[3]по будинку'!AY95+'[4]по будинку'!AY95+'[5]по будинку'!AY95+'[6]по будинку'!AY95</f>
        <v>328.32859999999994</v>
      </c>
      <c r="BA95" s="14">
        <f>'[7]Обслуг. ДВК'!Q97+'[2]по будинку'!BA95+'[3]по будинку'!AZ95+'[4]по будинку'!AZ95+'[5]по будинку'!AZ95+'[6]по будинку'!AZ95</f>
        <v>871.49732217622613</v>
      </c>
      <c r="BB95" s="14">
        <v>0</v>
      </c>
      <c r="BC95" s="14">
        <f>BA95-AZ95</f>
        <v>543.1687221762262</v>
      </c>
      <c r="BD95" s="14">
        <f>'[7]ТО мереж електропост.'!H98+'[2]по будинку'!BD95+'[3]по будинку'!BC95+'[4]по будинку'!BC95+'[5]по будинку'!BC95+'[6]по будинку'!BC95</f>
        <v>838.42563999999993</v>
      </c>
      <c r="BE95" s="16">
        <f>'[7]ТО мереж електропост.'!P98+'[2]по будинку'!BE95+'[3]по будинку'!BD95+'[4]по будинку'!BD95+'[5]по будинку'!BD95+'[6]по будинку'!BD95</f>
        <v>119.27311868489386</v>
      </c>
      <c r="BF95" s="14">
        <f t="shared" si="55"/>
        <v>719.15252131510601</v>
      </c>
      <c r="BG95" s="14">
        <v>0</v>
      </c>
      <c r="BH95" s="14">
        <f>'[7]ПР констр.'!H97+'[2]по будинку'!BH95+'[3]по будинку'!BG95+'[4]по будинку'!BG95+'[5]по будинку'!BG95+'[6]по будинку'!BG95</f>
        <v>4258.5748799999992</v>
      </c>
      <c r="BI95" s="14">
        <f>'[7]ПР констр.'!BT97+'[2]по будинку'!BI95+'[3]по будинку'!BH95+'[4]по будинку'!BH95+'[5]по будинку'!BH95+'[6]по будинку'!BH95</f>
        <v>0</v>
      </c>
      <c r="BJ95" s="14">
        <f t="shared" si="56"/>
        <v>4258.5748799999992</v>
      </c>
      <c r="BK95" s="14">
        <v>0</v>
      </c>
      <c r="BL95" s="14">
        <f>'[7]Прибирання та вивезення снігу'!H96+'[2]по будинку'!BL95+'[3]по будинку'!BK95+'[4]по будинку'!BK95+'[5]по будинку'!BK95+'[6]по будинку'!BK95</f>
        <v>967.67452000000003</v>
      </c>
      <c r="BM95" s="14">
        <f>'[7]Прибирання та вивезення снігу'!R96+'[2]по будинку'!BM95+'[3]по будинку'!BL95+'[4]по будинку'!BL95+'[5]по будинку'!BL95+'[6]по будинку'!BL95</f>
        <v>1153.7643695565048</v>
      </c>
      <c r="BN95" s="14">
        <v>0</v>
      </c>
      <c r="BO95" s="14">
        <f t="shared" ref="BO95:BO96" si="76">BM95-BL95</f>
        <v>186.08984955650476</v>
      </c>
      <c r="BP95" s="14">
        <f>'[7]експлуатація номерних знаків'!H97+'[2]по будинку'!BP95+'[3]по будинку'!BO95+'[4]по будинку'!BO95+'[5]по будинку'!BO95+'[6]по будинку'!BO95</f>
        <v>8.8508799999999983</v>
      </c>
      <c r="BQ95" s="14">
        <f>'[7]експлуатація номерних знаків'!P97+'[2]по будинку'!BQ95+'[3]по будинку'!BP95+'[4]по будинку'!BP95+'[5]по будинку'!BP95+'[6]по будинку'!BP95</f>
        <v>0</v>
      </c>
      <c r="BR95" s="19">
        <f t="shared" si="59"/>
        <v>8.8508799999999983</v>
      </c>
      <c r="BS95" s="19">
        <v>0</v>
      </c>
      <c r="BT95" s="14">
        <f>'[7]Освітлення місць загального кор'!H97+'[2]по будинку'!BT95+'[3]по будинку'!BS95+'[4]по будинку'!BS95+'[5]по будинку'!BS95+'[6]по будинку'!BS95</f>
        <v>0</v>
      </c>
      <c r="BU95" s="14">
        <f>'[7]Освітлення місць загального кор'!Q97+'[2]по будинку'!BU95+'[3]по будинку'!BT95+'[4]по будинку'!BT95+'[5]по будинку'!BT95+'[6]по будинку'!BT95</f>
        <v>0</v>
      </c>
      <c r="BV95" s="14">
        <f t="shared" si="60"/>
        <v>0</v>
      </c>
      <c r="BW95" s="16">
        <f t="shared" si="61"/>
        <v>0</v>
      </c>
      <c r="BX95" s="14">
        <f>'[7]Енергопостачання ліфтів'!H97+'[2]по будинку'!BX95+'[3]по будинку'!BW95+'[4]по будинку'!BW95+'[5]по будинку'!BW95+'[6]по будинку'!BW95</f>
        <v>0</v>
      </c>
      <c r="BY95" s="14">
        <f>'[7]Енергопостачання ліфтів'!P97+'[2]по будинку'!BY95+'[3]по будинку'!BX95+'[4]по будинку'!BX95+'[5]по будинку'!BX95+'[6]по будинку'!BX95</f>
        <v>0</v>
      </c>
      <c r="BZ95" s="14">
        <f t="shared" si="62"/>
        <v>0</v>
      </c>
      <c r="CA95" s="27">
        <f t="shared" si="63"/>
        <v>0</v>
      </c>
      <c r="CB95" s="30">
        <f t="shared" si="64"/>
        <v>14515.57336</v>
      </c>
      <c r="CC95" s="19">
        <f t="shared" si="65"/>
        <v>9887.5837973704183</v>
      </c>
      <c r="CD95" s="14">
        <f t="shared" si="66"/>
        <v>4627.989562629582</v>
      </c>
      <c r="CE95" s="27">
        <v>0</v>
      </c>
      <c r="CF95" s="52">
        <f t="shared" si="67"/>
        <v>0.68117073657023064</v>
      </c>
    </row>
    <row r="96" spans="1:84" ht="17.100000000000001" customHeight="1" x14ac:dyDescent="0.2">
      <c r="A96" s="11">
        <v>91</v>
      </c>
      <c r="B96" s="33" t="s">
        <v>79</v>
      </c>
      <c r="C96" s="34">
        <v>11</v>
      </c>
      <c r="D96" s="18">
        <f t="shared" si="39"/>
        <v>407.40000000000003</v>
      </c>
      <c r="E96" s="13">
        <f>('[1]по будинку'!E96+'[2]по будинку'!E96+'[3]по будинку'!E96+'[4]по будинку'!E96+'[5]по будинку'!E96+'[6]по будинку'!E96)/6</f>
        <v>0</v>
      </c>
      <c r="F96" s="4">
        <f>('[7]Всі послуги'!E98+'[2]по будинку'!F96+'[3]по будинку'!F96+'[4]по будинку'!F96+'[5]по будинку'!F96+'[6]по будинку'!F96)/6</f>
        <v>407.40000000000003</v>
      </c>
      <c r="G96" s="38">
        <v>3.9020000000000001</v>
      </c>
      <c r="H96" s="14">
        <f>'[1]по будинку'!H96+'[2]по будинку'!H96+'[3]по будинку'!H96</f>
        <v>4769.0244000000002</v>
      </c>
      <c r="I96" s="14">
        <f>('[7]Всі послуги'!F98+'[2]по будинку'!I96+'[3]по будинку'!I96+'[4]по будинку'!I96+'[5]по будинку'!I96+'[6]по будинку'!I96)/6</f>
        <v>0</v>
      </c>
      <c r="J96" s="38">
        <v>3.9020000000000001</v>
      </c>
      <c r="K96" s="48"/>
      <c r="L96" s="14">
        <f>'[1]по будинку'!K96+'[2]по будинку'!L96+'[3]по будинку'!K96</f>
        <v>0</v>
      </c>
      <c r="M96" s="20">
        <v>0</v>
      </c>
      <c r="N96" s="14">
        <f>'[1]по будинку'!M96+'[2]по будинку'!N96+'[3]по будинку'!M96</f>
        <v>0</v>
      </c>
      <c r="O96" s="19">
        <v>0</v>
      </c>
      <c r="P96" s="16">
        <f>'[7]Прибирання сходових кліто'!H97+'[2]по будинку'!P96+'[3]по будинку'!O96+'[4]по будинку'!O96+'[5]по будинку'!O96+'[6]по будинку'!O96</f>
        <v>0</v>
      </c>
      <c r="Q96" s="16">
        <f>'[7]Прибирання сходових кліто'!Y97+'[2]по будинку'!Q96+'[3]по будинку'!P96+'[4]по будинку'!P96+'[5]по будинку'!P96+'[6]по будинку'!P96</f>
        <v>0</v>
      </c>
      <c r="R96" s="14">
        <f t="shared" si="40"/>
        <v>0</v>
      </c>
      <c r="S96" s="14">
        <f t="shared" si="41"/>
        <v>0</v>
      </c>
      <c r="T96" s="14">
        <f>'[7]Прибирання прибуд терит.'!H96+'[2]по будинку'!T96+'[3]по будинку'!S96+'[4]по будинку'!S96+'[5]по будинку'!S96+'[6]по будинку'!S96</f>
        <v>1219.5926399999998</v>
      </c>
      <c r="U96" s="16">
        <f>'[7]Прибирання прибуд терит.'!AG96+'[2]по будинку'!U96+'[3]по будинку'!T96+'[4]по будинку'!T96+'[5]по будинку'!T96+'[6]по будинку'!T96</f>
        <v>3113.1869155652676</v>
      </c>
      <c r="V96" s="14">
        <v>0</v>
      </c>
      <c r="W96" s="14">
        <f t="shared" si="43"/>
        <v>1893.5942755652677</v>
      </c>
      <c r="X96" s="16">
        <f>'[7]Вивезення та знешкодження ТПВ'!H98+'[2]по будинку'!X96+'[3]по будинку'!W96+'[4]по будинку'!W96+'[5]по будинку'!W96</f>
        <v>1061.277</v>
      </c>
      <c r="Y96" s="14">
        <f>'[7]Вивезення та знешкодження ТПВ'!V98+'[2]по будинку'!Y96+'[3]по будинку'!X96+'[4]по будинку'!X96+'[5]по будинку'!X96</f>
        <v>888.6963859693368</v>
      </c>
      <c r="Z96" s="14">
        <f t="shared" si="70"/>
        <v>172.58061403066324</v>
      </c>
      <c r="AA96" s="14">
        <v>0</v>
      </c>
      <c r="AB96" s="14">
        <f>'[7]Приб підвал, тех.поверхів,покр '!H98+'[2]по будинку'!AB96+'[3]по будинку'!AA96+'[4]по будинку'!AA96+'[5]по будинку'!AA96+'[6]по будинку'!AA96</f>
        <v>0</v>
      </c>
      <c r="AC96" s="16">
        <f>'[7]Приб підвал, тех.поверхів,покр '!Q98+'[2]по будинку'!AC96+'[3]по будинку'!AB96+'[4]по будинку'!AB96+'[5]по будинку'!AB96+'[6]по будинку'!AB96</f>
        <v>0</v>
      </c>
      <c r="AD96" s="14">
        <f t="shared" si="45"/>
        <v>0</v>
      </c>
      <c r="AE96" s="14">
        <v>0</v>
      </c>
      <c r="AF96" s="14">
        <f>'[7]ТО ліфтів'!H98+'[2]по будинку'!AF96+'[3]по будинку'!AE96+'[4]по будинку'!AE96+'[5]по будинку'!AE96+'[6]по будинку'!AE96</f>
        <v>0</v>
      </c>
      <c r="AG96" s="14">
        <f>'[7]ТО ліфтів'!Q98+'[2]по будинку'!AG96+'[3]по будинку'!AF96+'[4]по будинку'!AF96+'[5]по будинку'!AF96+'[6]по будинку'!AF96</f>
        <v>0</v>
      </c>
      <c r="AH96" s="14">
        <f t="shared" si="46"/>
        <v>0</v>
      </c>
      <c r="AI96" s="14">
        <f t="shared" si="47"/>
        <v>0</v>
      </c>
      <c r="AJ96" s="14">
        <f>'[7]Обслуг. дисп.'!H98+'[2]по будинку'!AJ96+'[3]по будинку'!AI96+'[4]по будинку'!AI96+'[5]по будинку'!AI96+'[6]по будинку'!AI96</f>
        <v>0</v>
      </c>
      <c r="AK96" s="14">
        <f>'[7]Обслуг. дисп.'!O98+'[2]по будинку'!AK96+'[3]по будинку'!AJ96+'[4]по будинку'!AJ96+'[5]по будинку'!AJ96+'[6]по будинку'!AJ96</f>
        <v>0</v>
      </c>
      <c r="AL96" s="14">
        <f t="shared" si="48"/>
        <v>0</v>
      </c>
      <c r="AM96" s="16">
        <f t="shared" si="49"/>
        <v>0</v>
      </c>
      <c r="AN96" s="14">
        <f>'[7]ТО внутр. буд.сист'!H96+'[2]по будинку'!AN96+'[3]по будинку'!AM96+'[4]по будинку'!AM96+'[5]по будинку'!AM96+'[6]по будинку'!AM96</f>
        <v>1778.3009999999999</v>
      </c>
      <c r="AO96" s="14">
        <f>'[7]ТО внутр. буд.сист'!W96+'[2]по будинку'!AO96+'[3]по будинку'!AN96+'[4]по будинку'!AN96+'[5]по будинку'!AN96+'[6]по будинку'!AN96</f>
        <v>359.90829844685368</v>
      </c>
      <c r="AP96" s="14">
        <f t="shared" si="50"/>
        <v>1418.3927015531463</v>
      </c>
      <c r="AQ96" s="14">
        <v>0</v>
      </c>
      <c r="AR96" s="14">
        <f>[7]Дератизація!H97+'[2]по будинку'!AR96+'[3]по будинку'!AQ96+'[4]по будинку'!AQ96+'[5]по будинку'!AQ96+'[6]по будинку'!AQ96</f>
        <v>0</v>
      </c>
      <c r="AS96" s="14">
        <f>[7]Дератизація!O97+'[2]по будинку'!AS96+'[3]по будинку'!AR96+'[4]по будинку'!AR96+'[5]по будинку'!AR96+'[6]по будинку'!AR96</f>
        <v>0</v>
      </c>
      <c r="AT96" s="14">
        <f t="shared" si="51"/>
        <v>0</v>
      </c>
      <c r="AU96" s="14">
        <f t="shared" si="52"/>
        <v>0</v>
      </c>
      <c r="AV96" s="14">
        <f>[7]Дезінсекція!H98+'[2]по будинку'!AV96+'[3]по будинку'!AU96+'[4]по будинку'!AU96+'[5]по будинку'!AU96+'[6]по будинку'!AU96</f>
        <v>0</v>
      </c>
      <c r="AW96" s="14">
        <f>[7]Дезінсекція!O98+'[2]по будинку'!AW96+'[3]по будинку'!AV96+'[4]по будинку'!AV96+'[5]по будинку'!AV96+'[6]по будинку'!AV96</f>
        <v>0</v>
      </c>
      <c r="AX96" s="14">
        <f t="shared" si="53"/>
        <v>0</v>
      </c>
      <c r="AY96" s="14">
        <v>0</v>
      </c>
      <c r="AZ96" s="14">
        <f>'[7]Обслуг. ДВК'!H98+'[2]по будинку'!AZ96+'[3]по будинку'!AY96+'[4]по будинку'!AY96+'[5]по будинку'!AY96+'[6]по будинку'!AY96</f>
        <v>167.48214000000002</v>
      </c>
      <c r="BA96" s="14">
        <f>'[7]Обслуг. ДВК'!Q98+'[2]по будинку'!BA96+'[3]по будинку'!AZ96+'[4]по будинку'!AZ96+'[5]по будинку'!AZ96+'[6]по будинку'!AZ96</f>
        <v>435.74866108811307</v>
      </c>
      <c r="BB96" s="14">
        <v>0</v>
      </c>
      <c r="BC96" s="14">
        <f t="shared" ref="BC96:BC97" si="77">BA96-AZ96</f>
        <v>268.26652108811305</v>
      </c>
      <c r="BD96" s="14">
        <f>'[7]ТО мереж електропост.'!H99+'[2]по будинку'!BD96+'[3]по будинку'!BC96+'[4]по будинку'!BC96+'[5]по будинку'!BC96+'[6]по будинку'!BC96</f>
        <v>836.92182000000003</v>
      </c>
      <c r="BE96" s="16">
        <f>'[7]ТО мереж електропост.'!P99+'[2]по будинку'!BE96+'[3]по будинку'!BD96+'[4]по будинку'!BD96+'[5]по будинку'!BD96+'[6]по будинку'!BD96</f>
        <v>119.1641857148208</v>
      </c>
      <c r="BF96" s="14">
        <f t="shared" si="55"/>
        <v>717.75763428517917</v>
      </c>
      <c r="BG96" s="14">
        <v>0</v>
      </c>
      <c r="BH96" s="14">
        <f>'[7]ПР констр.'!H98+'[2]по будинку'!BH96+'[3]по будинку'!BG96+'[4]по будинку'!BG96+'[5]по будинку'!BG96+'[6]по будинку'!BG96</f>
        <v>3763.7241599999998</v>
      </c>
      <c r="BI96" s="14">
        <f>'[7]ПР констр.'!BT98+'[2]по будинку'!BI96+'[3]по будинку'!BH96+'[4]по будинку'!BH96+'[5]по будинку'!BH96+'[6]по будинку'!BH96</f>
        <v>5058.9936000000007</v>
      </c>
      <c r="BJ96" s="14">
        <f t="shared" si="56"/>
        <v>-1295.2694400000009</v>
      </c>
      <c r="BK96" s="14">
        <v>0</v>
      </c>
      <c r="BL96" s="14">
        <f>'[7]Прибирання та вивезення снігу'!H97+'[2]по будинку'!BL96+'[3]по будинку'!BK96+'[4]по будинку'!BK96+'[5]по будинку'!BK96+'[6]по будинку'!BK96</f>
        <v>680.52096000000006</v>
      </c>
      <c r="BM96" s="14">
        <f>'[7]Прибирання та вивезення снігу'!R97+'[2]по будинку'!BM96+'[3]по будинку'!BL96+'[4]по будинку'!BL96+'[5]по будинку'!BL96+'[6]по будинку'!BL96</f>
        <v>1083.0021152727886</v>
      </c>
      <c r="BN96" s="14">
        <v>0</v>
      </c>
      <c r="BO96" s="14">
        <f t="shared" si="76"/>
        <v>402.48115527278856</v>
      </c>
      <c r="BP96" s="14">
        <f>'[7]експлуатація номерних знаків'!H98+'[2]по будинку'!BP96+'[3]по будинку'!BO96+'[4]по будинку'!BO96+'[5]по будинку'!BO96+'[6]по будинку'!BO96</f>
        <v>5.2554599999999994</v>
      </c>
      <c r="BQ96" s="14">
        <f>'[7]експлуатація номерних знаків'!P98+'[2]по будинку'!BQ96+'[3]по будинку'!BP96+'[4]по будинку'!BP96+'[5]по будинку'!BP96+'[6]по будинку'!BP96</f>
        <v>0</v>
      </c>
      <c r="BR96" s="19">
        <f t="shared" si="59"/>
        <v>5.2554599999999994</v>
      </c>
      <c r="BS96" s="19">
        <v>0</v>
      </c>
      <c r="BT96" s="14">
        <f>'[7]Освітлення місць загального кор'!H98+'[2]по будинку'!BT96+'[3]по будинку'!BS96+'[4]по будинку'!BS96+'[5]по будинку'!BS96+'[6]по будинку'!BS96</f>
        <v>0</v>
      </c>
      <c r="BU96" s="14">
        <f>'[7]Освітлення місць загального кор'!Q98+'[2]по будинку'!BU96+'[3]по будинку'!BT96+'[4]по будинку'!BT96+'[5]по будинку'!BT96+'[6]по будинку'!BT96</f>
        <v>0</v>
      </c>
      <c r="BV96" s="14">
        <f t="shared" si="60"/>
        <v>0</v>
      </c>
      <c r="BW96" s="16">
        <f t="shared" si="61"/>
        <v>0</v>
      </c>
      <c r="BX96" s="14">
        <f>'[7]Енергопостачання ліфтів'!H98+'[2]по будинку'!BX96+'[3]по будинку'!BW96+'[4]по будинку'!BW96+'[5]по будинку'!BW96+'[6]по будинку'!BW96</f>
        <v>0</v>
      </c>
      <c r="BY96" s="14">
        <f>'[7]Енергопостачання ліфтів'!P98+'[2]по будинку'!BY96+'[3]по будинку'!BX96+'[4]по будинку'!BX96+'[5]по будинку'!BX96+'[6]по будинку'!BX96</f>
        <v>0</v>
      </c>
      <c r="BZ96" s="14">
        <f t="shared" si="62"/>
        <v>0</v>
      </c>
      <c r="CA96" s="27">
        <f t="shared" si="63"/>
        <v>0</v>
      </c>
      <c r="CB96" s="30">
        <f t="shared" si="64"/>
        <v>9513.0751799999998</v>
      </c>
      <c r="CC96" s="19">
        <f t="shared" si="65"/>
        <v>11058.700162057183</v>
      </c>
      <c r="CD96" s="14">
        <v>0</v>
      </c>
      <c r="CE96" s="27">
        <f>CC96-CB96</f>
        <v>1545.6249820571829</v>
      </c>
      <c r="CF96" s="52">
        <f t="shared" si="67"/>
        <v>1.1624737482687677</v>
      </c>
    </row>
    <row r="97" spans="1:84" ht="17.100000000000001" customHeight="1" x14ac:dyDescent="0.2">
      <c r="A97" s="17">
        <v>92</v>
      </c>
      <c r="B97" s="33" t="s">
        <v>79</v>
      </c>
      <c r="C97" s="34">
        <v>12</v>
      </c>
      <c r="D97" s="18">
        <f t="shared" si="39"/>
        <v>667.19999999999993</v>
      </c>
      <c r="E97" s="13">
        <f>('[1]по будинку'!E97+'[2]по будинку'!E97+'[3]по будинку'!E97+'[4]по будинку'!E97+'[5]по будинку'!E97+'[6]по будинку'!E97)/6</f>
        <v>0</v>
      </c>
      <c r="F97" s="4">
        <f>('[7]Всі послуги'!E99+'[2]по будинку'!F97+'[3]по будинку'!F97+'[4]по будинку'!F97+'[5]по будинку'!F97+'[6]по будинку'!F97)/6</f>
        <v>667.19999999999993</v>
      </c>
      <c r="G97" s="38">
        <v>3.7330000000000001</v>
      </c>
      <c r="H97" s="14">
        <f>'[1]по будинку'!H97+'[2]по будинку'!H97+'[3]по будинку'!H97</f>
        <v>7471.9728000000014</v>
      </c>
      <c r="I97" s="14">
        <f>('[7]Всі послуги'!F99+'[2]по будинку'!I97+'[3]по будинку'!I97+'[4]по будинку'!I97+'[5]по будинку'!I97+'[6]по будинку'!I97)/6</f>
        <v>0</v>
      </c>
      <c r="J97" s="38">
        <v>3.7330000000000001</v>
      </c>
      <c r="K97" s="48"/>
      <c r="L97" s="14">
        <f>'[1]по будинку'!K97+'[2]по будинку'!L97+'[3]по будинку'!K97</f>
        <v>0</v>
      </c>
      <c r="M97" s="20">
        <v>0</v>
      </c>
      <c r="N97" s="14">
        <f>'[1]по будинку'!M97+'[2]по будинку'!N97+'[3]по будинку'!M97</f>
        <v>0</v>
      </c>
      <c r="O97" s="19">
        <v>0</v>
      </c>
      <c r="P97" s="16">
        <f>'[7]Прибирання сходових кліто'!H98+'[2]по будинку'!P97+'[3]по будинку'!O97+'[4]по будинку'!O97+'[5]по будинку'!O97+'[6]по будинку'!O97</f>
        <v>0</v>
      </c>
      <c r="Q97" s="16">
        <f>'[7]Прибирання сходових кліто'!Y98+'[2]по будинку'!Q97+'[3]по будинку'!P97+'[4]по будинку'!P97+'[5]по будинку'!P97+'[6]по будинку'!P97</f>
        <v>0</v>
      </c>
      <c r="R97" s="14">
        <f t="shared" si="40"/>
        <v>0</v>
      </c>
      <c r="S97" s="14">
        <f t="shared" si="41"/>
        <v>0</v>
      </c>
      <c r="T97" s="14">
        <f>'[7]Прибирання прибуд терит.'!H97+'[2]по будинку'!T97+'[3]по будинку'!S97+'[4]по будинку'!S97+'[5]по будинку'!S97+'[6]по будинку'!S97</f>
        <v>4048.50288</v>
      </c>
      <c r="U97" s="16">
        <f>'[7]Прибирання прибуд терит.'!AG97+'[2]по будинку'!U97+'[3]по будинку'!T97+'[4]по будинку'!T97+'[5]по будинку'!T97+'[6]по будинку'!T97</f>
        <v>6737.6736242179404</v>
      </c>
      <c r="V97" s="14">
        <v>0</v>
      </c>
      <c r="W97" s="14">
        <f t="shared" si="43"/>
        <v>2689.1707442179404</v>
      </c>
      <c r="X97" s="16">
        <f>'[7]Вивезення та знешкодження ТПВ'!H99+'[2]по будинку'!X97+'[3]по будинку'!W97+'[4]по будинку'!W97+'[5]по будинку'!W97</f>
        <v>1394.4480000000001</v>
      </c>
      <c r="Y97" s="14">
        <f>'[7]Вивезення та знешкодження ТПВ'!V99+'[2]по будинку'!Y97+'[3]по будинку'!X97+'[4]по будинку'!X97+'[5]по будинку'!X97</f>
        <v>1316.5374559868892</v>
      </c>
      <c r="Z97" s="14">
        <f t="shared" si="70"/>
        <v>77.910544013110894</v>
      </c>
      <c r="AA97" s="14">
        <v>0</v>
      </c>
      <c r="AB97" s="14">
        <f>'[7]Приб підвал, тех.поверхів,покр '!H99+'[2]по будинку'!AB97+'[3]по будинку'!AA97+'[4]по будинку'!AA97+'[5]по будинку'!AA97+'[6]по будинку'!AA97</f>
        <v>0</v>
      </c>
      <c r="AC97" s="16">
        <f>'[7]Приб підвал, тех.поверхів,покр '!Q99+'[2]по будинку'!AC97+'[3]по будинку'!AB97+'[4]по будинку'!AB97+'[5]по будинку'!AB97+'[6]по будинку'!AB97</f>
        <v>0</v>
      </c>
      <c r="AD97" s="14">
        <f t="shared" si="45"/>
        <v>0</v>
      </c>
      <c r="AE97" s="14">
        <v>0</v>
      </c>
      <c r="AF97" s="14">
        <f>'[7]ТО ліфтів'!H99+'[2]по будинку'!AF97+'[3]по будинку'!AE97+'[4]по будинку'!AE97+'[5]по будинку'!AE97+'[6]по будинку'!AE97</f>
        <v>0</v>
      </c>
      <c r="AG97" s="14">
        <f>'[7]ТО ліфтів'!Q99+'[2]по будинку'!AG97+'[3]по будинку'!AF97+'[4]по будинку'!AF97+'[5]по будинку'!AF97+'[6]по будинку'!AF97</f>
        <v>0</v>
      </c>
      <c r="AH97" s="14">
        <f t="shared" si="46"/>
        <v>0</v>
      </c>
      <c r="AI97" s="14">
        <f t="shared" si="47"/>
        <v>0</v>
      </c>
      <c r="AJ97" s="14">
        <f>'[7]Обслуг. дисп.'!H99+'[2]по будинку'!AJ97+'[3]по будинку'!AI97+'[4]по будинку'!AI97+'[5]по будинку'!AI97+'[6]по будинку'!AI97</f>
        <v>0</v>
      </c>
      <c r="AK97" s="14">
        <f>'[7]Обслуг. дисп.'!O99+'[2]по будинку'!AK97+'[3]по будинку'!AJ97+'[4]по будинку'!AJ97+'[5]по будинку'!AJ97+'[6]по будинку'!AJ97</f>
        <v>0</v>
      </c>
      <c r="AL97" s="14">
        <f t="shared" si="48"/>
        <v>0</v>
      </c>
      <c r="AM97" s="16">
        <f t="shared" si="49"/>
        <v>0</v>
      </c>
      <c r="AN97" s="14">
        <f>'[7]ТО внутр. буд.сист'!H97+'[2]по будинку'!AN97+'[3]по будинку'!AM97+'[4]по будинку'!AM97+'[5]по будинку'!AM97+'[6]по будинку'!AM97</f>
        <v>2670.8683200000005</v>
      </c>
      <c r="AO97" s="14">
        <f>'[7]ТО внутр. буд.сист'!W97+'[2]по будинку'!AO97+'[3]по будинку'!AN97+'[4]по будинку'!AN97+'[5]по будинку'!AN97+'[6]по будинку'!AN97</f>
        <v>2240.6901809225255</v>
      </c>
      <c r="AP97" s="14">
        <f t="shared" si="50"/>
        <v>430.17813907747495</v>
      </c>
      <c r="AQ97" s="14">
        <v>0</v>
      </c>
      <c r="AR97" s="14">
        <f>[7]Дератизація!H98+'[2]по будинку'!AR97+'[3]по будинку'!AQ97+'[4]по будинку'!AQ97+'[5]по будинку'!AQ97+'[6]по будинку'!AQ97</f>
        <v>0</v>
      </c>
      <c r="AS97" s="14">
        <f>[7]Дератизація!O98+'[2]по будинку'!AS97+'[3]по будинку'!AR97+'[4]по будинку'!AR97+'[5]по будинку'!AR97+'[6]по будинку'!AR97</f>
        <v>0</v>
      </c>
      <c r="AT97" s="14">
        <f t="shared" si="51"/>
        <v>0</v>
      </c>
      <c r="AU97" s="14">
        <f t="shared" si="52"/>
        <v>0</v>
      </c>
      <c r="AV97" s="14">
        <f>[7]Дезінсекція!H99+'[2]по будинку'!AV97+'[3]по будинку'!AU97+'[4]по будинку'!AU97+'[5]по будинку'!AU97+'[6]по будинку'!AU97</f>
        <v>0</v>
      </c>
      <c r="AW97" s="14">
        <f>[7]Дезінсекція!O99+'[2]по будинку'!AW97+'[3]по будинку'!AV97+'[4]по будинку'!AV97+'[5]по будинку'!AV97+'[6]по будинку'!AV97</f>
        <v>0</v>
      </c>
      <c r="AX97" s="14">
        <f t="shared" si="53"/>
        <v>0</v>
      </c>
      <c r="AY97" s="14">
        <v>0</v>
      </c>
      <c r="AZ97" s="14">
        <f>'[7]Обслуг. ДВК'!H99+'[2]по будинку'!AZ97+'[3]по будинку'!AY97+'[4]по будинку'!AY97+'[5]по будинку'!AY97+'[6]по будинку'!AY97</f>
        <v>328.32912000000005</v>
      </c>
      <c r="BA97" s="14">
        <f>'[7]Обслуг. ДВК'!Q99+'[2]по будинку'!BA97+'[3]по будинку'!AZ97+'[4]по будинку'!AZ97+'[5]по будинку'!AZ97+'[6]по будинку'!AZ97</f>
        <v>871.49732217622613</v>
      </c>
      <c r="BB97" s="14">
        <v>0</v>
      </c>
      <c r="BC97" s="14">
        <f t="shared" si="77"/>
        <v>543.16820217622603</v>
      </c>
      <c r="BD97" s="14">
        <f>'[7]ТО мереж електропост.'!H100+'[2]по будинку'!BD97+'[3]по будинку'!BC97+'[4]по будинку'!BC97+'[5]по будинку'!BC97+'[6]по будинку'!BC97</f>
        <v>843.34080000000006</v>
      </c>
      <c r="BE97" s="16">
        <f>'[7]ТО мереж електропост.'!P100+'[2]по будинку'!BE97+'[3]по будинку'!BD97+'[4]по будинку'!BD97+'[5]по будинку'!BD97+'[6]по будинку'!BD97</f>
        <v>120.18171595616825</v>
      </c>
      <c r="BF97" s="14">
        <f t="shared" si="55"/>
        <v>723.15908404383185</v>
      </c>
      <c r="BG97" s="14">
        <v>0</v>
      </c>
      <c r="BH97" s="14">
        <f>'[7]ПР констр.'!H99+'[2]по будинку'!BH97+'[3]по будинку'!BG97+'[4]по будинку'!BG97+'[5]по будинку'!BG97+'[6]по будинку'!BG97</f>
        <v>4742.05728</v>
      </c>
      <c r="BI97" s="14">
        <f>'[7]ПР констр.'!BT99+'[2]по будинку'!BI97+'[3]по будинку'!BH97+'[4]по будинку'!BH97+'[5]по будинку'!BH97+'[6]по будинку'!BH97</f>
        <v>829.44060000000002</v>
      </c>
      <c r="BJ97" s="14">
        <v>0</v>
      </c>
      <c r="BK97" s="14">
        <f t="shared" si="73"/>
        <v>-3912.6166800000001</v>
      </c>
      <c r="BL97" s="14">
        <f>'[7]Прибирання та вивезення снігу'!H98+'[2]по будинку'!BL97+'[3]по будинку'!BK97+'[4]по будинку'!BK97+'[5]по будинку'!BK97+'[6]по будинку'!BK97</f>
        <v>914.73120000000006</v>
      </c>
      <c r="BM97" s="14">
        <f>'[7]Прибирання та вивезення снігу'!R98+'[2]по будинку'!BM97+'[3]по будинку'!BL97+'[4]по будинку'!BL97+'[5]по будинку'!BL97+'[6]по будинку'!BL97</f>
        <v>2361.4076706190399</v>
      </c>
      <c r="BN97" s="14">
        <v>0</v>
      </c>
      <c r="BO97" s="14">
        <f t="shared" si="58"/>
        <v>1446.6764706190397</v>
      </c>
      <c r="BP97" s="14">
        <f>'[7]експлуатація номерних знаків'!H99+'[2]по будинку'!BP97+'[3]по будинку'!BO97+'[4]по будинку'!BO97+'[5]по будинку'!BO97+'[6]по будинку'!BO97</f>
        <v>4.5369600000000005</v>
      </c>
      <c r="BQ97" s="14">
        <f>'[7]експлуатація номерних знаків'!P99+'[2]по будинку'!BQ97+'[3]по будинку'!BP97+'[4]по будинку'!BP97+'[5]по будинку'!BP97+'[6]по будинку'!BP97</f>
        <v>0</v>
      </c>
      <c r="BR97" s="19">
        <f t="shared" si="59"/>
        <v>4.5369600000000005</v>
      </c>
      <c r="BS97" s="19">
        <v>0</v>
      </c>
      <c r="BT97" s="14">
        <f>'[7]Освітлення місць загального кор'!H99+'[2]по будинку'!BT97+'[3]по будинку'!BS97+'[4]по будинку'!BS97+'[5]по будинку'!BS97+'[6]по будинку'!BS97</f>
        <v>0</v>
      </c>
      <c r="BU97" s="14">
        <f>'[7]Освітлення місць загального кор'!Q99+'[2]по будинку'!BU97+'[3]по будинку'!BT97+'[4]по будинку'!BT97+'[5]по будинку'!BT97+'[6]по будинку'!BT97</f>
        <v>0</v>
      </c>
      <c r="BV97" s="14">
        <f t="shared" si="60"/>
        <v>0</v>
      </c>
      <c r="BW97" s="16">
        <f t="shared" si="61"/>
        <v>0</v>
      </c>
      <c r="BX97" s="14">
        <f>'[7]Енергопостачання ліфтів'!H99+'[2]по будинку'!BX97+'[3]по будинку'!BW97+'[4]по будинку'!BW97+'[5]по будинку'!BW97+'[6]по будинку'!BW97</f>
        <v>0</v>
      </c>
      <c r="BY97" s="14">
        <f>'[7]Енергопостачання ліфтів'!P99+'[2]по будинку'!BY97+'[3]по будинку'!BX97+'[4]по будинку'!BX97+'[5]по будинку'!BX97+'[6]по будинку'!BX97</f>
        <v>0</v>
      </c>
      <c r="BZ97" s="14">
        <f t="shared" si="62"/>
        <v>0</v>
      </c>
      <c r="CA97" s="27">
        <f t="shared" si="63"/>
        <v>0</v>
      </c>
      <c r="CB97" s="30">
        <f t="shared" si="64"/>
        <v>14946.814559999999</v>
      </c>
      <c r="CC97" s="19">
        <f t="shared" si="65"/>
        <v>14477.42856987879</v>
      </c>
      <c r="CD97" s="14">
        <f>CB97-CC97</f>
        <v>469.38599012120903</v>
      </c>
      <c r="CE97" s="27">
        <v>0</v>
      </c>
      <c r="CF97" s="52">
        <f t="shared" si="67"/>
        <v>0.96859625251674974</v>
      </c>
    </row>
    <row r="98" spans="1:84" ht="17.100000000000001" customHeight="1" x14ac:dyDescent="0.2">
      <c r="A98" s="17">
        <v>93</v>
      </c>
      <c r="B98" s="33" t="s">
        <v>79</v>
      </c>
      <c r="C98" s="34">
        <v>13</v>
      </c>
      <c r="D98" s="18">
        <f t="shared" si="39"/>
        <v>349.79999999999995</v>
      </c>
      <c r="E98" s="13">
        <f>('[1]по будинку'!E98+'[2]по будинку'!E98+'[3]по будинку'!E98+'[4]по будинку'!E98+'[5]по будинку'!E98+'[6]по будинку'!E98)/6</f>
        <v>0</v>
      </c>
      <c r="F98" s="4">
        <f>('[7]Всі послуги'!E100+'[2]по будинку'!F98+'[3]по будинку'!F98+'[4]по будинку'!F98+'[5]по будинку'!F98+'[6]по будинку'!F98)/6</f>
        <v>349.79999999999995</v>
      </c>
      <c r="G98" s="38">
        <v>3.8929999999999998</v>
      </c>
      <c r="H98" s="14">
        <f>'[1]по будинку'!H98+'[2]по будинку'!H98+'[3]по будинку'!H98</f>
        <v>4085.3141999999998</v>
      </c>
      <c r="I98" s="14">
        <f>('[7]Всі послуги'!F100+'[2]по будинку'!I98+'[3]по будинку'!I98+'[4]по будинку'!I98+'[5]по будинку'!I98+'[6]по будинку'!I98)/6</f>
        <v>0</v>
      </c>
      <c r="J98" s="38">
        <v>3.8929999999999998</v>
      </c>
      <c r="K98" s="48"/>
      <c r="L98" s="14">
        <f>'[1]по будинку'!K98+'[2]по будинку'!L98+'[3]по будинку'!K98</f>
        <v>0</v>
      </c>
      <c r="M98" s="21">
        <v>0</v>
      </c>
      <c r="N98" s="14">
        <f>'[1]по будинку'!M98+'[2]по будинку'!N98+'[3]по будинку'!M98</f>
        <v>0</v>
      </c>
      <c r="O98" s="19">
        <v>0</v>
      </c>
      <c r="P98" s="16">
        <f>'[7]Прибирання сходових кліто'!H99+'[2]по будинку'!P98+'[3]по будинку'!O98+'[4]по будинку'!O98+'[5]по будинку'!O98+'[6]по будинку'!O98</f>
        <v>0</v>
      </c>
      <c r="Q98" s="16">
        <f>'[7]Прибирання сходових кліто'!Y99+'[2]по будинку'!Q98+'[3]по будинку'!P98+'[4]по будинку'!P98+'[5]по будинку'!P98+'[6]по будинку'!P98</f>
        <v>0</v>
      </c>
      <c r="R98" s="14">
        <f t="shared" si="40"/>
        <v>0</v>
      </c>
      <c r="S98" s="14">
        <f t="shared" si="41"/>
        <v>0</v>
      </c>
      <c r="T98" s="14">
        <f>'[7]Прибирання прибуд терит.'!H98+'[2]по будинку'!T98+'[3]по будинку'!S98+'[4]по будинку'!S98+'[5]по будинку'!S98+'[6]по будинку'!S98</f>
        <v>1232.6951999999997</v>
      </c>
      <c r="U98" s="16">
        <f>'[7]Прибирання прибуд терит.'!AG98+'[2]по будинку'!U98+'[3]по будинку'!T98+'[4]по будинку'!T98+'[5]по будинку'!T98+'[6]по будинку'!T98</f>
        <v>2954.5207425566946</v>
      </c>
      <c r="V98" s="14">
        <v>0</v>
      </c>
      <c r="W98" s="14">
        <f t="shared" si="43"/>
        <v>1721.8255425566949</v>
      </c>
      <c r="X98" s="16">
        <f>'[7]Вивезення та знешкодження ТПВ'!H100+'[2]по будинку'!X98+'[3]по будинку'!W98+'[4]по будинку'!W98+'[5]по будинку'!W98</f>
        <v>678.61199999999997</v>
      </c>
      <c r="Y98" s="14">
        <f>'[7]Вивезення та знешкодження ТПВ'!V100+'[2]по будинку'!Y98+'[3]по будинку'!X98+'[4]по будинку'!X98+'[5]по будинку'!X98</f>
        <v>972.55576772928555</v>
      </c>
      <c r="Z98" s="14">
        <v>0</v>
      </c>
      <c r="AA98" s="14">
        <f t="shared" si="44"/>
        <v>293.94376772928558</v>
      </c>
      <c r="AB98" s="14">
        <f>'[7]Приб підвал, тех.поверхів,покр '!H100+'[2]по будинку'!AB98+'[3]по будинку'!AA98+'[4]по будинку'!AA98+'[5]по будинку'!AA98+'[6]по будинку'!AA98</f>
        <v>0</v>
      </c>
      <c r="AC98" s="16">
        <f>'[7]Приб підвал, тех.поверхів,покр '!Q100+'[2]по будинку'!AC98+'[3]по будинку'!AB98+'[4]по будинку'!AB98+'[5]по будинку'!AB98+'[6]по будинку'!AB98</f>
        <v>0</v>
      </c>
      <c r="AD98" s="14">
        <f t="shared" si="45"/>
        <v>0</v>
      </c>
      <c r="AE98" s="14">
        <v>0</v>
      </c>
      <c r="AF98" s="14">
        <f>'[7]ТО ліфтів'!H100+'[2]по будинку'!AF98+'[3]по будинку'!AE98+'[4]по будинку'!AE98+'[5]по будинку'!AE98+'[6]по будинку'!AE98</f>
        <v>0</v>
      </c>
      <c r="AG98" s="14">
        <f>'[7]ТО ліфтів'!Q100+'[2]по будинку'!AG98+'[3]по будинку'!AF98+'[4]по будинку'!AF98+'[5]по будинку'!AF98+'[6]по будинку'!AF98</f>
        <v>0</v>
      </c>
      <c r="AH98" s="14">
        <f t="shared" si="46"/>
        <v>0</v>
      </c>
      <c r="AI98" s="14">
        <f t="shared" si="47"/>
        <v>0</v>
      </c>
      <c r="AJ98" s="14">
        <f>'[7]Обслуг. дисп.'!H100+'[2]по будинку'!AJ98+'[3]по будинку'!AI98+'[4]по будинку'!AI98+'[5]по будинку'!AI98+'[6]по будинку'!AI98</f>
        <v>0</v>
      </c>
      <c r="AK98" s="14">
        <f>'[7]Обслуг. дисп.'!O100+'[2]по будинку'!AK98+'[3]по будинку'!AJ98+'[4]по будинку'!AJ98+'[5]по будинку'!AJ98+'[6]по будинку'!AJ98</f>
        <v>0</v>
      </c>
      <c r="AL98" s="14">
        <f t="shared" si="48"/>
        <v>0</v>
      </c>
      <c r="AM98" s="16">
        <f t="shared" si="49"/>
        <v>0</v>
      </c>
      <c r="AN98" s="14">
        <f>'[7]ТО внутр. буд.сист'!H98+'[2]по будинку'!AN98+'[3]по будинку'!AM98+'[4]по будинку'!AM98+'[5]по будинку'!AM98+'[6]по будинку'!AM98</f>
        <v>1546.3258799999999</v>
      </c>
      <c r="AO98" s="14">
        <f>'[7]ТО внутр. буд.сист'!W98+'[2]по будинку'!AO98+'[3]по будинку'!AN98+'[4]по будинку'!AN98+'[5]по будинку'!AN98+'[6]по будинку'!AN98</f>
        <v>305.65398980276336</v>
      </c>
      <c r="AP98" s="14">
        <f t="shared" si="50"/>
        <v>1240.6718901972365</v>
      </c>
      <c r="AQ98" s="14">
        <v>0</v>
      </c>
      <c r="AR98" s="14">
        <f>[7]Дератизація!H99+'[2]по будинку'!AR98+'[3]по будинку'!AQ98+'[4]по будинку'!AQ98+'[5]по будинку'!AQ98+'[6]по будинку'!AQ98</f>
        <v>0</v>
      </c>
      <c r="AS98" s="14">
        <f>[7]Дератизація!O99+'[2]по будинку'!AS98+'[3]по будинку'!AR98+'[4]по будинку'!AR98+'[5]по будинку'!AR98+'[6]по будинку'!AR98</f>
        <v>0</v>
      </c>
      <c r="AT98" s="14">
        <f t="shared" si="51"/>
        <v>0</v>
      </c>
      <c r="AU98" s="14">
        <f t="shared" si="52"/>
        <v>0</v>
      </c>
      <c r="AV98" s="14">
        <f>[7]Дезінсекція!H100+'[2]по будинку'!AV98+'[3]по будинку'!AU98+'[4]по будинку'!AU98+'[5]по будинку'!AU98+'[6]по будинку'!AU98</f>
        <v>0</v>
      </c>
      <c r="AW98" s="14">
        <f>[7]Дезінсекція!O100+'[2]по будинку'!AW98+'[3]по будинку'!AV98+'[4]по будинку'!AV98+'[5]по будинку'!AV98+'[6]по будинку'!AV98</f>
        <v>0</v>
      </c>
      <c r="AX98" s="14">
        <f t="shared" si="53"/>
        <v>0</v>
      </c>
      <c r="AY98" s="14">
        <v>0</v>
      </c>
      <c r="AZ98" s="14">
        <f>'[7]Обслуг. ДВК'!H100+'[2]по будинку'!AZ98+'[3]по будинку'!AY98+'[4]по будинку'!AY98+'[5]по будинку'!AY98+'[6]по будинку'!AY98</f>
        <v>167.69411999999997</v>
      </c>
      <c r="BA98" s="14">
        <f>'[7]Обслуг. ДВК'!Q100+'[2]по будинку'!BA98+'[3]по будинку'!AZ98+'[4]по будинку'!AZ98+'[5]по будинку'!AZ98+'[6]по будинку'!AZ98</f>
        <v>53.945906795757153</v>
      </c>
      <c r="BB98" s="14">
        <f t="shared" si="54"/>
        <v>113.74821320424282</v>
      </c>
      <c r="BC98" s="14">
        <v>0</v>
      </c>
      <c r="BD98" s="14">
        <f>'[7]ТО мереж електропост.'!H101+'[2]по будинку'!BD98+'[3]по будинку'!BC98+'[4]по будинку'!BC98+'[5]по будинку'!BC98+'[6]по будинку'!BC98</f>
        <v>777.39551999999992</v>
      </c>
      <c r="BE98" s="16">
        <f>'[7]ТО мереж електропост.'!P101+'[2]по будинку'!BE98+'[3]по будинку'!BD98+'[4]по будинку'!BD98+'[5]по будинку'!BD98+'[6]по будинку'!BD98</f>
        <v>110.69245808093196</v>
      </c>
      <c r="BF98" s="14">
        <f t="shared" si="55"/>
        <v>666.70306191906798</v>
      </c>
      <c r="BG98" s="14">
        <v>0</v>
      </c>
      <c r="BH98" s="14">
        <f>'[7]ПР констр.'!H100+'[2]по будинку'!BH98+'[3]по будинку'!BG98+'[4]по будинку'!BG98+'[5]по будинку'!BG98+'[6]по будинку'!BG98</f>
        <v>3200.6000400000003</v>
      </c>
      <c r="BI98" s="14">
        <f>'[7]ПР констр.'!BT100+'[2]по будинку'!BI98+'[3]по будинку'!BH98+'[4]по будинку'!BH98+'[5]по будинку'!BH98+'[6]по будинку'!BH98</f>
        <v>224.65835999999999</v>
      </c>
      <c r="BJ98" s="14">
        <f t="shared" si="56"/>
        <v>2975.9416800000004</v>
      </c>
      <c r="BK98" s="14">
        <v>0</v>
      </c>
      <c r="BL98" s="14">
        <f>'[7]Прибирання та вивезення снігу'!H99+'[2]по будинку'!BL98+'[3]по будинку'!BK98+'[4]по будинку'!BK98+'[5]по будинку'!BK98+'[6]по будинку'!BK98</f>
        <v>596.93370000000004</v>
      </c>
      <c r="BM98" s="14">
        <f>'[7]Прибирання та вивезення снігу'!R99+'[2]по будинку'!BM98+'[3]по будинку'!BL98+'[4]по будинку'!BL98+'[5]по будинку'!BL98+'[6]по будинку'!BL98</f>
        <v>1482.2174815230251</v>
      </c>
      <c r="BN98" s="14">
        <v>0</v>
      </c>
      <c r="BO98" s="14">
        <f t="shared" si="58"/>
        <v>885.28378152302503</v>
      </c>
      <c r="BP98" s="14">
        <f>'[7]експлуатація номерних знаків'!H100+'[2]по будинку'!BP98+'[3]по будинку'!BO98+'[4]по будинку'!BO98+'[5]по будинку'!BO98+'[6]по будинку'!BO98</f>
        <v>4.6873199999999988</v>
      </c>
      <c r="BQ98" s="14">
        <f>'[7]експлуатація номерних знаків'!P100+'[2]по будинку'!BQ98+'[3]по будинку'!BP98+'[4]по будинку'!BP98+'[5]по будинку'!BP98+'[6]по будинку'!BP98</f>
        <v>0</v>
      </c>
      <c r="BR98" s="19">
        <f t="shared" si="59"/>
        <v>4.6873199999999988</v>
      </c>
      <c r="BS98" s="19">
        <v>0</v>
      </c>
      <c r="BT98" s="14">
        <f>'[7]Освітлення місць загального кор'!H100+'[2]по будинку'!BT98+'[3]по будинку'!BS98+'[4]по будинку'!BS98+'[5]по будинку'!BS98+'[6]по будинку'!BS98</f>
        <v>0</v>
      </c>
      <c r="BU98" s="14">
        <f>'[7]Освітлення місць загального кор'!Q100+'[2]по будинку'!BU98+'[3]по будинку'!BT98+'[4]по будинку'!BT98+'[5]по будинку'!BT98+'[6]по будинку'!BT98</f>
        <v>0</v>
      </c>
      <c r="BV98" s="14">
        <f t="shared" si="60"/>
        <v>0</v>
      </c>
      <c r="BW98" s="16">
        <f t="shared" si="61"/>
        <v>0</v>
      </c>
      <c r="BX98" s="14">
        <f>'[7]Енергопостачання ліфтів'!H100+'[2]по будинку'!BX98+'[3]по будинку'!BW98+'[4]по будинку'!BW98+'[5]по будинку'!BW98+'[6]по будинку'!BW98</f>
        <v>0</v>
      </c>
      <c r="BY98" s="14">
        <f>'[7]Енергопостачання ліфтів'!P100+'[2]по будинку'!BY98+'[3]по будинку'!BX98+'[4]по будинку'!BX98+'[5]по будинку'!BX98+'[6]по будинку'!BX98</f>
        <v>0</v>
      </c>
      <c r="BZ98" s="14">
        <f t="shared" si="62"/>
        <v>0</v>
      </c>
      <c r="CA98" s="27">
        <f t="shared" si="63"/>
        <v>0</v>
      </c>
      <c r="CB98" s="30">
        <f t="shared" si="64"/>
        <v>8204.9437799999996</v>
      </c>
      <c r="CC98" s="19">
        <f t="shared" si="65"/>
        <v>6104.2447064884582</v>
      </c>
      <c r="CD98" s="14">
        <f>CB98-CC98</f>
        <v>2100.6990735115414</v>
      </c>
      <c r="CE98" s="27">
        <v>0</v>
      </c>
      <c r="CF98" s="52">
        <f t="shared" si="67"/>
        <v>0.74397154571221924</v>
      </c>
    </row>
    <row r="99" spans="1:84" ht="17.100000000000001" customHeight="1" x14ac:dyDescent="0.2">
      <c r="A99" s="11">
        <v>94</v>
      </c>
      <c r="B99" s="33" t="s">
        <v>79</v>
      </c>
      <c r="C99" s="34">
        <v>14</v>
      </c>
      <c r="D99" s="18">
        <f t="shared" si="39"/>
        <v>640.9</v>
      </c>
      <c r="E99" s="13">
        <f>('[1]по будинку'!E99+'[2]по будинку'!E99+'[3]по будинку'!E99+'[4]по будинку'!E99+'[5]по будинку'!E99+'[6]по будинку'!E99)/6</f>
        <v>0</v>
      </c>
      <c r="F99" s="4">
        <f>('[7]Всі послуги'!E101+'[2]по будинку'!F99+'[3]по будинку'!F99+'[4]по будинку'!F99+'[5]по будинку'!F99+'[6]по будинку'!F99)/6</f>
        <v>640.9</v>
      </c>
      <c r="G99" s="38">
        <v>3.8940000000000001</v>
      </c>
      <c r="H99" s="14">
        <f>'[1]по будинку'!H99+'[2]по будинку'!H99+'[3]по будинку'!H99</f>
        <v>7486.9938000000002</v>
      </c>
      <c r="I99" s="14">
        <f>('[7]Всі послуги'!F101+'[2]по будинку'!I99+'[3]по будинку'!I99+'[4]по будинку'!I99+'[5]по будинку'!I99+'[6]по будинку'!I99)/6</f>
        <v>0</v>
      </c>
      <c r="J99" s="38">
        <v>3.8940000000000001</v>
      </c>
      <c r="K99" s="48"/>
      <c r="L99" s="14">
        <f>'[1]по будинку'!K99+'[2]по будинку'!L99+'[3]по будинку'!K99</f>
        <v>0</v>
      </c>
      <c r="M99" s="21">
        <v>0</v>
      </c>
      <c r="N99" s="14">
        <f>'[1]по будинку'!M99+'[2]по будинку'!N99+'[3]по будинку'!M99</f>
        <v>0</v>
      </c>
      <c r="O99" s="19">
        <v>0</v>
      </c>
      <c r="P99" s="16">
        <f>'[7]Прибирання сходових кліто'!H100+'[2]по будинку'!P99+'[3]по будинку'!O99+'[4]по будинку'!O99+'[5]по будинку'!O99+'[6]по будинку'!O99</f>
        <v>0</v>
      </c>
      <c r="Q99" s="16">
        <f>'[7]Прибирання сходових кліто'!Y100+'[2]по будинку'!Q99+'[3]по будинку'!P99+'[4]по будинку'!P99+'[5]по будинку'!P99+'[6]по будинку'!P99</f>
        <v>0</v>
      </c>
      <c r="R99" s="14">
        <f t="shared" si="40"/>
        <v>0</v>
      </c>
      <c r="S99" s="14">
        <f t="shared" si="41"/>
        <v>0</v>
      </c>
      <c r="T99" s="14">
        <f>'[7]Прибирання прибуд терит.'!H99+'[2]по будинку'!T99+'[3]по будинку'!S99+'[4]по будинку'!S99+'[5]по будинку'!S99+'[6]по будинку'!S99</f>
        <v>3537.5757300000005</v>
      </c>
      <c r="U99" s="16">
        <f>'[7]Прибирання прибуд терит.'!AG99+'[2]по будинку'!U99+'[3]по будинку'!T99+'[4]по будинку'!T99+'[5]по будинку'!T99+'[6]по будинку'!T99</f>
        <v>5090.2681137655754</v>
      </c>
      <c r="V99" s="14">
        <v>0</v>
      </c>
      <c r="W99" s="14">
        <f t="shared" si="43"/>
        <v>1552.692383765575</v>
      </c>
      <c r="X99" s="16">
        <f>'[7]Вивезення та знешкодження ТПВ'!H101+'[2]по будинку'!X99+'[3]по будинку'!W99+'[4]по будинку'!W99+'[5]по будинку'!W99</f>
        <v>1698.3850000000002</v>
      </c>
      <c r="Y99" s="14">
        <f>'[7]Вивезення та знешкодження ТПВ'!V101+'[2]по будинку'!Y99+'[3]по будинку'!X99+'[4]по будинку'!X99+'[5]по будинку'!X99</f>
        <v>1790.3601656085505</v>
      </c>
      <c r="Z99" s="14">
        <v>0</v>
      </c>
      <c r="AA99" s="14">
        <f t="shared" si="44"/>
        <v>91.975165608550242</v>
      </c>
      <c r="AB99" s="14">
        <f>'[7]Приб підвал, тех.поверхів,покр '!H101+'[2]по будинку'!AB99+'[3]по будинку'!AA99+'[4]по будинку'!AA99+'[5]по будинку'!AA99+'[6]по будинку'!AA99</f>
        <v>0</v>
      </c>
      <c r="AC99" s="16">
        <f>'[7]Приб підвал, тех.поверхів,покр '!Q101+'[2]по будинку'!AC99+'[3]по будинку'!AB99+'[4]по будинку'!AB99+'[5]по будинку'!AB99+'[6]по будинку'!AB99</f>
        <v>0</v>
      </c>
      <c r="AD99" s="14">
        <f t="shared" si="45"/>
        <v>0</v>
      </c>
      <c r="AE99" s="14">
        <v>0</v>
      </c>
      <c r="AF99" s="14">
        <f>'[7]ТО ліфтів'!H101+'[2]по будинку'!AF99+'[3]по будинку'!AE99+'[4]по будинку'!AE99+'[5]по будинку'!AE99+'[6]по будинку'!AE99</f>
        <v>0</v>
      </c>
      <c r="AG99" s="14">
        <f>'[7]ТО ліфтів'!Q101+'[2]по будинку'!AG99+'[3]по будинку'!AF99+'[4]по будинку'!AF99+'[5]по будинку'!AF99+'[6]по будинку'!AF99</f>
        <v>0</v>
      </c>
      <c r="AH99" s="14">
        <f t="shared" si="46"/>
        <v>0</v>
      </c>
      <c r="AI99" s="14">
        <f t="shared" si="47"/>
        <v>0</v>
      </c>
      <c r="AJ99" s="14">
        <f>'[7]Обслуг. дисп.'!H101+'[2]по будинку'!AJ99+'[3]по будинку'!AI99+'[4]по будинку'!AI99+'[5]по будинку'!AI99+'[6]по будинку'!AI99</f>
        <v>0</v>
      </c>
      <c r="AK99" s="14">
        <f>'[7]Обслуг. дисп.'!O101+'[2]по будинку'!AK99+'[3]по будинку'!AJ99+'[4]по будинку'!AJ99+'[5]по будинку'!AJ99+'[6]по будинку'!AJ99</f>
        <v>0</v>
      </c>
      <c r="AL99" s="14">
        <f t="shared" si="48"/>
        <v>0</v>
      </c>
      <c r="AM99" s="16">
        <f t="shared" si="49"/>
        <v>0</v>
      </c>
      <c r="AN99" s="14">
        <f>'[7]ТО внутр. буд.сист'!H99+'[2]по будинку'!AN99+'[3]по будинку'!AM99+'[4]по будинку'!AM99+'[5]по будинку'!AM99+'[6]по будинку'!AM99</f>
        <v>2677.6161099999999</v>
      </c>
      <c r="AO99" s="14">
        <f>'[7]ТО внутр. буд.сист'!W99+'[2]по будинку'!AO99+'[3]по будинку'!AN99+'[4]по будинку'!AN99+'[5]по будинку'!AN99+'[6]по будинку'!AN99</f>
        <v>575.45837711842785</v>
      </c>
      <c r="AP99" s="14">
        <f t="shared" si="50"/>
        <v>2102.157732881572</v>
      </c>
      <c r="AQ99" s="14">
        <v>0</v>
      </c>
      <c r="AR99" s="14">
        <f>[7]Дератизація!H100+'[2]по будинку'!AR99+'[3]по будинку'!AQ99+'[4]по будинку'!AQ99+'[5]по будинку'!AQ99+'[6]по будинку'!AQ99</f>
        <v>0</v>
      </c>
      <c r="AS99" s="14">
        <f>[7]Дератизація!O100+'[2]по будинку'!AS99+'[3]по будинку'!AR99+'[4]по будинку'!AR99+'[5]по будинку'!AR99+'[6]по будинку'!AR99</f>
        <v>0</v>
      </c>
      <c r="AT99" s="14">
        <f t="shared" si="51"/>
        <v>0</v>
      </c>
      <c r="AU99" s="14">
        <f t="shared" si="52"/>
        <v>0</v>
      </c>
      <c r="AV99" s="14">
        <f>[7]Дезінсекція!H101+'[2]по будинку'!AV99+'[3]по будинку'!AU99+'[4]по будинку'!AU99+'[5]по будинку'!AU99+'[6]по будинку'!AU99</f>
        <v>0</v>
      </c>
      <c r="AW99" s="14">
        <f>[7]Дезінсекція!O101+'[2]по будинку'!AW99+'[3]по будинку'!AV99+'[4]по будинку'!AV99+'[5]по будинку'!AV99+'[6]по будинку'!AV99</f>
        <v>0</v>
      </c>
      <c r="AX99" s="14">
        <f t="shared" si="53"/>
        <v>0</v>
      </c>
      <c r="AY99" s="14">
        <v>0</v>
      </c>
      <c r="AZ99" s="14">
        <f>'[7]Обслуг. ДВК'!H101+'[2]по будинку'!AZ99+'[3]по будинку'!AY99+'[4]по будинку'!AY99+'[5]по будинку'!AY99+'[6]по будинку'!AY99</f>
        <v>327.49990000000003</v>
      </c>
      <c r="BA99" s="14">
        <f>'[7]Обслуг. ДВК'!Q101+'[2]по будинку'!BA99+'[3]по будинку'!AZ99+'[4]по будинку'!AZ99+'[5]по будинку'!AZ99+'[6]по будинку'!AZ99</f>
        <v>871.49732217622613</v>
      </c>
      <c r="BB99" s="14">
        <v>0</v>
      </c>
      <c r="BC99" s="14">
        <f>BA99-AZ99</f>
        <v>543.99742217622611</v>
      </c>
      <c r="BD99" s="14">
        <f>'[7]ТО мереж електропост.'!H102+'[2]по будинку'!BD99+'[3]по будинку'!BC99+'[4]по будинку'!BC99+'[5]по будинку'!BC99+'[6]по будинку'!BC99</f>
        <v>837.84856999999988</v>
      </c>
      <c r="BE99" s="16">
        <f>'[7]ТО мереж електропост.'!P102+'[2]по будинку'!BE99+'[3]по будинку'!BD99+'[4]по будинку'!BD99+'[5]по будинку'!BD99+'[6]по будинку'!BD99</f>
        <v>119.30228756309995</v>
      </c>
      <c r="BF99" s="14">
        <f t="shared" si="55"/>
        <v>718.5462824368999</v>
      </c>
      <c r="BG99" s="14">
        <v>0</v>
      </c>
      <c r="BH99" s="14">
        <f>'[7]ПР констр.'!H101+'[2]по будинку'!BH99+'[3]по будинку'!BG99+'[4]по будинку'!BG99+'[5]по будинку'!BG99+'[6]по будинку'!BG99</f>
        <v>4947.0430099999994</v>
      </c>
      <c r="BI99" s="14">
        <f>'[7]ПР констр.'!BT101+'[2]по будинку'!BI99+'[3]по будинку'!BH99+'[4]по будинку'!BH99+'[5]по будинку'!BH99+'[6]по будинку'!BH99</f>
        <v>64.702799999999996</v>
      </c>
      <c r="BJ99" s="14">
        <f t="shared" si="56"/>
        <v>4882.3402099999994</v>
      </c>
      <c r="BK99" s="14">
        <v>0</v>
      </c>
      <c r="BL99" s="14">
        <f>'[7]Прибирання та вивезення снігу'!H100+'[2]по будинку'!BL99+'[3]по будинку'!BK99+'[4]по будинку'!BK99+'[5]по будинку'!BK99+'[6]по будинку'!BK99</f>
        <v>883.09610999999995</v>
      </c>
      <c r="BM99" s="14">
        <f>'[7]Прибирання та вивезення снігу'!R100+'[2]по будинку'!BM99+'[3]по будинку'!BL99+'[4]по будинку'!BL99+'[5]по будинку'!BL99+'[6]по будинку'!BL99</f>
        <v>1151.9014101530256</v>
      </c>
      <c r="BN99" s="14">
        <v>0</v>
      </c>
      <c r="BO99" s="14">
        <f t="shared" si="58"/>
        <v>268.80530015302566</v>
      </c>
      <c r="BP99" s="14">
        <f>'[7]експлуатація номерних знаків'!H101+'[2]по будинку'!BP99+'[3]по будинку'!BO99+'[4]по будинку'!BO99+'[5]по будинку'!BO99+'[6]по будинку'!BO99</f>
        <v>4.3581200000000004</v>
      </c>
      <c r="BQ99" s="14">
        <f>'[7]експлуатація номерних знаків'!P101+'[2]по будинку'!BQ99+'[3]по будинку'!BP99+'[4]по будинку'!BP99+'[5]по будинку'!BP99+'[6]по будинку'!BP99</f>
        <v>0</v>
      </c>
      <c r="BR99" s="19">
        <f t="shared" si="59"/>
        <v>4.3581200000000004</v>
      </c>
      <c r="BS99" s="19">
        <v>0</v>
      </c>
      <c r="BT99" s="14">
        <f>'[7]Освітлення місць загального кор'!H101+'[2]по будинку'!BT99+'[3]по будинку'!BS99+'[4]по будинку'!BS99+'[5]по будинку'!BS99+'[6]по будинку'!BS99</f>
        <v>0</v>
      </c>
      <c r="BU99" s="14">
        <f>'[7]Освітлення місць загального кор'!Q101+'[2]по будинку'!BU99+'[3]по будинку'!BT99+'[4]по будинку'!BT99+'[5]по будинку'!BT99+'[6]по будинку'!BT99</f>
        <v>0</v>
      </c>
      <c r="BV99" s="14">
        <f t="shared" si="60"/>
        <v>0</v>
      </c>
      <c r="BW99" s="16">
        <f t="shared" si="61"/>
        <v>0</v>
      </c>
      <c r="BX99" s="14">
        <f>'[7]Енергопостачання ліфтів'!H101+'[2]по будинку'!BX99+'[3]по будинку'!BW99+'[4]по будинку'!BW99+'[5]по будинку'!BW99+'[6]по будинку'!BW99</f>
        <v>0</v>
      </c>
      <c r="BY99" s="14">
        <f>'[7]Енергопостачання ліфтів'!P101+'[2]по будинку'!BY99+'[3]по будинку'!BX99+'[4]по будинку'!BX99+'[5]по будинку'!BX99+'[6]по будинку'!BX99</f>
        <v>0</v>
      </c>
      <c r="BZ99" s="14">
        <f t="shared" si="62"/>
        <v>0</v>
      </c>
      <c r="CA99" s="27">
        <f t="shared" si="63"/>
        <v>0</v>
      </c>
      <c r="CB99" s="30">
        <f t="shared" si="64"/>
        <v>14913.422550000001</v>
      </c>
      <c r="CC99" s="19">
        <f t="shared" si="65"/>
        <v>9663.4904763849045</v>
      </c>
      <c r="CD99" s="14">
        <f t="shared" si="66"/>
        <v>5249.9320736150967</v>
      </c>
      <c r="CE99" s="27">
        <v>0</v>
      </c>
      <c r="CF99" s="52">
        <f t="shared" si="67"/>
        <v>0.64797268661745955</v>
      </c>
    </row>
    <row r="100" spans="1:84" ht="17.100000000000001" customHeight="1" x14ac:dyDescent="0.2">
      <c r="A100" s="17">
        <v>95</v>
      </c>
      <c r="B100" s="33" t="s">
        <v>79</v>
      </c>
      <c r="C100" s="34">
        <v>16</v>
      </c>
      <c r="D100" s="18">
        <f t="shared" si="39"/>
        <v>668.69999999999993</v>
      </c>
      <c r="E100" s="13">
        <f>('[1]по будинку'!E100+'[2]по будинку'!E100+'[3]по будинку'!E100+'[4]по будинку'!E100+'[5]по будинку'!E100+'[6]по будинку'!E100)/6</f>
        <v>0</v>
      </c>
      <c r="F100" s="4">
        <f>('[7]Всі послуги'!E102+'[2]по будинку'!F100+'[3]по будинку'!F100+'[4]по будинку'!F100+'[5]по будинку'!F100+'[6]по будинку'!F100)/6</f>
        <v>668.69999999999993</v>
      </c>
      <c r="G100" s="38">
        <v>3.851</v>
      </c>
      <c r="H100" s="14">
        <f>'[1]по будинку'!H100+'[2]по будинку'!H100+'[3]по будинку'!H100</f>
        <v>7725.4911000000002</v>
      </c>
      <c r="I100" s="14">
        <f>('[7]Всі послуги'!F102+'[2]по будинку'!I100+'[3]по будинку'!I100+'[4]по будинку'!I100+'[5]по будинку'!I100+'[6]по будинку'!I100)/6</f>
        <v>0</v>
      </c>
      <c r="J100" s="38">
        <v>3.851</v>
      </c>
      <c r="K100" s="48"/>
      <c r="L100" s="14">
        <f>'[1]по будинку'!K100+'[2]по будинку'!L100+'[3]по будинку'!K100</f>
        <v>0</v>
      </c>
      <c r="M100" s="21">
        <v>0</v>
      </c>
      <c r="N100" s="14">
        <f>'[1]по будинку'!M100+'[2]по будинку'!N100+'[3]по будинку'!M100</f>
        <v>0</v>
      </c>
      <c r="O100" s="19">
        <v>0</v>
      </c>
      <c r="P100" s="16">
        <f>'[7]Прибирання сходових кліто'!H101+'[2]по будинку'!P100+'[3]по будинку'!O100+'[4]по будинку'!O100+'[5]по будинку'!O100+'[6]по будинку'!O100</f>
        <v>0</v>
      </c>
      <c r="Q100" s="16">
        <f>'[7]Прибирання сходових кліто'!Y101+'[2]по будинку'!Q100+'[3]по будинку'!P100+'[4]по будинку'!P100+'[5]по будинку'!P100+'[6]по будинку'!P100</f>
        <v>0</v>
      </c>
      <c r="R100" s="14">
        <f t="shared" si="40"/>
        <v>0</v>
      </c>
      <c r="S100" s="14">
        <f t="shared" si="41"/>
        <v>0</v>
      </c>
      <c r="T100" s="14">
        <f>'[7]Прибирання прибуд терит.'!H100+'[2]по будинку'!T100+'[3]по будинку'!S100+'[4]по будинку'!S100+'[5]по будинку'!S100+'[6]по будинку'!S100</f>
        <v>3960.3088800000005</v>
      </c>
      <c r="U100" s="16">
        <f>'[7]Прибирання прибуд терит.'!AG100+'[2]по будинку'!U100+'[3]по будинку'!T100+'[4]по будинку'!T100+'[5]по будинку'!T100+'[6]по будинку'!T100</f>
        <v>5547.2890839140309</v>
      </c>
      <c r="V100" s="14">
        <v>0</v>
      </c>
      <c r="W100" s="14">
        <f t="shared" si="43"/>
        <v>1586.9802039140304</v>
      </c>
      <c r="X100" s="16">
        <f>'[7]Вивезення та знешкодження ТПВ'!H102+'[2]по будинку'!X100+'[3]по будинку'!W100+'[4]по будинку'!W100+'[5]по будинку'!W100</f>
        <v>1741.9635000000003</v>
      </c>
      <c r="Y100" s="14">
        <f>'[7]Вивезення та знешкодження ТПВ'!V102+'[2]по будинку'!Y100+'[3]по будинку'!X100+'[4]по будинку'!X100+'[5]по будинку'!X100</f>
        <v>1878.1403776540669</v>
      </c>
      <c r="Z100" s="14">
        <v>0</v>
      </c>
      <c r="AA100" s="14">
        <f t="shared" si="44"/>
        <v>136.17687765406663</v>
      </c>
      <c r="AB100" s="14">
        <f>'[7]Приб підвал, тех.поверхів,покр '!H102+'[2]по будинку'!AB100+'[3]по будинку'!AA100+'[4]по будинку'!AA100+'[5]по будинку'!AA100+'[6]по будинку'!AA100</f>
        <v>0</v>
      </c>
      <c r="AC100" s="16">
        <f>'[7]Приб підвал, тех.поверхів,покр '!Q102+'[2]по будинку'!AC100+'[3]по будинку'!AB100+'[4]по будинку'!AB100+'[5]по будинку'!AB100+'[6]по будинку'!AB100</f>
        <v>0</v>
      </c>
      <c r="AD100" s="14">
        <f t="shared" si="45"/>
        <v>0</v>
      </c>
      <c r="AE100" s="14">
        <v>0</v>
      </c>
      <c r="AF100" s="14">
        <f>'[7]ТО ліфтів'!H102+'[2]по будинку'!AF100+'[3]по будинку'!AE100+'[4]по будинку'!AE100+'[5]по будинку'!AE100+'[6]по будинку'!AE100</f>
        <v>0</v>
      </c>
      <c r="AG100" s="14">
        <f>'[7]ТО ліфтів'!Q102+'[2]по будинку'!AG100+'[3]по будинку'!AF100+'[4]по будинку'!AF100+'[5]по будинку'!AF100+'[6]по будинку'!AF100</f>
        <v>0</v>
      </c>
      <c r="AH100" s="14">
        <f t="shared" si="46"/>
        <v>0</v>
      </c>
      <c r="AI100" s="14">
        <f t="shared" si="47"/>
        <v>0</v>
      </c>
      <c r="AJ100" s="14">
        <f>'[7]Обслуг. дисп.'!H102+'[2]по будинку'!AJ100+'[3]по будинку'!AI100+'[4]по будинку'!AI100+'[5]по будинку'!AI100+'[6]по будинку'!AI100</f>
        <v>0</v>
      </c>
      <c r="AK100" s="14">
        <f>'[7]Обслуг. дисп.'!O102+'[2]по будинку'!AK100+'[3]по будинку'!AJ100+'[4]по будинку'!AJ100+'[5]по будинку'!AJ100+'[6]по будинку'!AJ100</f>
        <v>0</v>
      </c>
      <c r="AL100" s="14">
        <f t="shared" si="48"/>
        <v>0</v>
      </c>
      <c r="AM100" s="16">
        <f t="shared" si="49"/>
        <v>0</v>
      </c>
      <c r="AN100" s="14">
        <f>'[7]ТО внутр. буд.сист'!H100+'[2]по будинку'!AN100+'[3]по будинку'!AM100+'[4]по будинку'!AM100+'[5]по будинку'!AM100+'[6]по будинку'!AM100</f>
        <v>2715.1226100000003</v>
      </c>
      <c r="AO100" s="14">
        <f>'[7]ТО внутр. буд.сист'!W100+'[2]по будинку'!AO100+'[3]по будинку'!AN100+'[4]по будинку'!AN100+'[5]по будинку'!AN100+'[6]по будинку'!AN100</f>
        <v>2895.9562091411763</v>
      </c>
      <c r="AP100" s="14">
        <v>0</v>
      </c>
      <c r="AQ100" s="14">
        <f t="shared" si="68"/>
        <v>180.83359914117591</v>
      </c>
      <c r="AR100" s="14">
        <f>[7]Дератизація!H101+'[2]по будинку'!AR100+'[3]по будинку'!AQ100+'[4]по будинку'!AQ100+'[5]по будинку'!AQ100+'[6]по будинку'!AQ100</f>
        <v>0</v>
      </c>
      <c r="AS100" s="14">
        <f>[7]Дератизація!O101+'[2]по будинку'!AS100+'[3]по будинку'!AR100+'[4]по будинку'!AR100+'[5]по будинку'!AR100+'[6]по будинку'!AR100</f>
        <v>0</v>
      </c>
      <c r="AT100" s="14">
        <f t="shared" si="51"/>
        <v>0</v>
      </c>
      <c r="AU100" s="14">
        <f t="shared" si="52"/>
        <v>0</v>
      </c>
      <c r="AV100" s="14">
        <f>[7]Дезінсекція!H102+'[2]по будинку'!AV100+'[3]по будинку'!AU100+'[4]по будинку'!AU100+'[5]по будинку'!AU100+'[6]по будинку'!AU100</f>
        <v>0</v>
      </c>
      <c r="AW100" s="14">
        <f>[7]Дезінсекція!O102+'[2]по будинку'!AW100+'[3]по будинку'!AV100+'[4]по будинку'!AV100+'[5]по будинку'!AV100+'[6]по будинку'!AV100</f>
        <v>0</v>
      </c>
      <c r="AX100" s="14">
        <f t="shared" si="53"/>
        <v>0</v>
      </c>
      <c r="AY100" s="14">
        <v>0</v>
      </c>
      <c r="AZ100" s="14">
        <f>'[7]Обслуг. ДВК'!H102+'[2]по будинку'!AZ100+'[3]по будинку'!AY100+'[4]по будинку'!AY100+'[5]по будинку'!AY100+'[6]по будинку'!AY100</f>
        <v>328.86666000000002</v>
      </c>
      <c r="BA100" s="14">
        <f>'[7]Обслуг. ДВК'!Q102+'[2]по будинку'!BA100+'[3]по будинку'!AZ100+'[4]по будинку'!AZ100+'[5]по будинку'!AZ100+'[6]по будинку'!AZ100</f>
        <v>871.49732217622613</v>
      </c>
      <c r="BB100" s="14">
        <v>0</v>
      </c>
      <c r="BC100" s="14">
        <f t="shared" ref="BC100:BC103" si="78">BA100-AZ100</f>
        <v>542.63066217622611</v>
      </c>
      <c r="BD100" s="14">
        <f>'[7]ТО мереж електропост.'!H103+'[2]по будинку'!BD100+'[3]по будинку'!BC100+'[4]по будинку'!BC100+'[5]по будинку'!BC100+'[6]по будинку'!BC100</f>
        <v>836.94492000000002</v>
      </c>
      <c r="BE100" s="16">
        <f>'[7]ТО мереж електропост.'!P103+'[2]по будинку'!BE100+'[3]по будинку'!BD100+'[4]по будинку'!BD100+'[5]по будинку'!BD100+'[6]по будинку'!BD100</f>
        <v>119.28902457559535</v>
      </c>
      <c r="BF100" s="14">
        <f t="shared" si="55"/>
        <v>717.65589542440466</v>
      </c>
      <c r="BG100" s="14">
        <v>0</v>
      </c>
      <c r="BH100" s="14">
        <f>'[7]ПР констр.'!H102+'[2]по будинку'!BH100+'[3]по будинку'!BG100+'[4]по будинку'!BG100+'[5]по будинку'!BG100+'[6]по будинку'!BG100</f>
        <v>4956.3375300000007</v>
      </c>
      <c r="BI100" s="14">
        <f>'[7]ПР констр.'!BT102+'[2]по будинку'!BI100+'[3]по будинку'!BH100+'[4]по будинку'!BH100+'[5]по будинку'!BH100+'[6]по будинку'!BH100</f>
        <v>1485.0999600000002</v>
      </c>
      <c r="BJ100" s="14">
        <f t="shared" si="56"/>
        <v>3471.2375700000002</v>
      </c>
      <c r="BK100" s="14">
        <v>0</v>
      </c>
      <c r="BL100" s="14">
        <f>'[7]Прибирання та вивезення снігу'!H101+'[2]по будинку'!BL100+'[3]по будинку'!BK100+'[4]по будинку'!BK100+'[5]по будинку'!BK100+'[6]по будинку'!BK100</f>
        <v>843.8993999999999</v>
      </c>
      <c r="BM100" s="14">
        <f>'[7]Прибирання та вивезення снігу'!R101+'[2]по будинку'!BM100+'[3]по будинку'!BL100+'[4]по будинку'!BL100+'[5]по будинку'!BL100+'[6]по будинку'!BL100</f>
        <v>1238.9055301977082</v>
      </c>
      <c r="BN100" s="14">
        <v>0</v>
      </c>
      <c r="BO100" s="14">
        <f t="shared" si="58"/>
        <v>395.00613019770833</v>
      </c>
      <c r="BP100" s="14">
        <f>'[7]експлуатація номерних знаків'!H102+'[2]по будинку'!BP100+'[3]по будинку'!BO100+'[4]по будинку'!BO100+'[5]по будинку'!BO100+'[6]по будинку'!BO100</f>
        <v>4.5471600000000008</v>
      </c>
      <c r="BQ100" s="14">
        <f>'[7]експлуатація номерних знаків'!P102+'[2]по будинку'!BQ100+'[3]по будинку'!BP100+'[4]по будинку'!BP100+'[5]по будинку'!BP100+'[6]по будинку'!BP100</f>
        <v>0</v>
      </c>
      <c r="BR100" s="19">
        <f t="shared" si="59"/>
        <v>4.5471600000000008</v>
      </c>
      <c r="BS100" s="19">
        <v>0</v>
      </c>
      <c r="BT100" s="14">
        <f>'[7]Освітлення місць загального кор'!H102+'[2]по будинку'!BT100+'[3]по будинку'!BS100+'[4]по будинку'!BS100+'[5]по будинку'!BS100+'[6]по будинку'!BS100</f>
        <v>0</v>
      </c>
      <c r="BU100" s="14">
        <f>'[7]Освітлення місць загального кор'!Q102+'[2]по будинку'!BU100+'[3]по будинку'!BT100+'[4]по будинку'!BT100+'[5]по будинку'!BT100+'[6]по будинку'!BT100</f>
        <v>0</v>
      </c>
      <c r="BV100" s="14">
        <f t="shared" si="60"/>
        <v>0</v>
      </c>
      <c r="BW100" s="16">
        <f t="shared" si="61"/>
        <v>0</v>
      </c>
      <c r="BX100" s="14">
        <f>'[7]Енергопостачання ліфтів'!H102+'[2]по будинку'!BX100+'[3]по будинку'!BW100+'[4]по будинку'!BW100+'[5]по будинку'!BW100+'[6]по будинку'!BW100</f>
        <v>0</v>
      </c>
      <c r="BY100" s="14">
        <f>'[7]Енергопостачання ліфтів'!P102+'[2]по будинку'!BY100+'[3]по будинку'!BX100+'[4]по будинку'!BX100+'[5]по будинку'!BX100+'[6]по будинку'!BX100</f>
        <v>0</v>
      </c>
      <c r="BZ100" s="14">
        <f t="shared" si="62"/>
        <v>0</v>
      </c>
      <c r="CA100" s="27">
        <f t="shared" si="63"/>
        <v>0</v>
      </c>
      <c r="CB100" s="30">
        <f t="shared" si="64"/>
        <v>15387.990660000001</v>
      </c>
      <c r="CC100" s="19">
        <f t="shared" si="65"/>
        <v>14036.177507658804</v>
      </c>
      <c r="CD100" s="14">
        <f t="shared" si="66"/>
        <v>1351.8131523411976</v>
      </c>
      <c r="CE100" s="27">
        <v>0</v>
      </c>
      <c r="CF100" s="52">
        <f t="shared" si="67"/>
        <v>0.91215141845288872</v>
      </c>
    </row>
    <row r="101" spans="1:84" ht="17.100000000000001" customHeight="1" x14ac:dyDescent="0.2">
      <c r="A101" s="17">
        <v>96</v>
      </c>
      <c r="B101" s="33" t="s">
        <v>79</v>
      </c>
      <c r="C101" s="34">
        <v>17</v>
      </c>
      <c r="D101" s="18">
        <f t="shared" si="39"/>
        <v>650.6</v>
      </c>
      <c r="E101" s="13">
        <f>('[1]по будинку'!E101+'[2]по будинку'!E101+'[3]по будинку'!E101+'[4]по будинку'!E101+'[5]по будинку'!E101+'[6]по будинку'!E101)/6</f>
        <v>28.3</v>
      </c>
      <c r="F101" s="4">
        <f>('[7]Всі послуги'!E103+'[2]по будинку'!F101+'[3]по будинку'!F101+'[4]по будинку'!F101+'[5]по будинку'!F101+'[6]по будинку'!F101)/6</f>
        <v>650.6</v>
      </c>
      <c r="G101" s="38">
        <v>4.0570000000000004</v>
      </c>
      <c r="H101" s="14">
        <f>'[1]по будинку'!H101+'[2]по будинку'!H101+'[3]по будинку'!H101</f>
        <v>7918.4526000000005</v>
      </c>
      <c r="I101" s="14">
        <f>('[7]Всі послуги'!F103+'[2]по будинку'!I101+'[3]по будинку'!I101+'[4]по будинку'!I101+'[5]по будинку'!I101+'[6]по будинку'!I101)/6</f>
        <v>0</v>
      </c>
      <c r="J101" s="38">
        <v>4.0570000000000004</v>
      </c>
      <c r="K101" s="48"/>
      <c r="L101" s="14">
        <f>'[1]по будинку'!K101+'[2]по будинку'!L101+'[3]по будинку'!K101</f>
        <v>0</v>
      </c>
      <c r="M101" s="21">
        <v>2.3260000000000001</v>
      </c>
      <c r="N101" s="14">
        <f>'[1]по будинку'!M101+'[2]по будинку'!N101+'[3]по будинку'!M101</f>
        <v>306.82859999999999</v>
      </c>
      <c r="O101" s="19">
        <v>0</v>
      </c>
      <c r="P101" s="16">
        <f>'[7]Прибирання сходових кліто'!H102+'[2]по будинку'!P101+'[3]по будинку'!O101+'[4]по будинку'!O101+'[5]по будинку'!O101+'[6]по будинку'!O101</f>
        <v>0</v>
      </c>
      <c r="Q101" s="16">
        <f>'[7]Прибирання сходових кліто'!Y102+'[2]по будинку'!Q101+'[3]по будинку'!P101+'[4]по будинку'!P101+'[5]по будинку'!P101+'[6]по будинку'!P101</f>
        <v>0</v>
      </c>
      <c r="R101" s="14">
        <f t="shared" si="40"/>
        <v>0</v>
      </c>
      <c r="S101" s="14">
        <f t="shared" si="41"/>
        <v>0</v>
      </c>
      <c r="T101" s="14">
        <f>'[7]Прибирання прибуд терит.'!H101+'[2]по будинку'!T101+'[3]по будинку'!S101+'[4]по будинку'!S101+'[5]по будинку'!S101+'[6]по будинку'!S101</f>
        <v>4901.8806400000003</v>
      </c>
      <c r="U101" s="16">
        <f>'[7]Прибирання прибуд терит.'!AG101+'[2]по будинку'!U101+'[3]по будинку'!T101+'[4]по будинку'!T101+'[5]по будинку'!T101+'[6]по будинку'!T101</f>
        <v>5639.6908513098388</v>
      </c>
      <c r="V101" s="14">
        <v>0</v>
      </c>
      <c r="W101" s="14">
        <f t="shared" si="43"/>
        <v>737.81021130983845</v>
      </c>
      <c r="X101" s="16">
        <f>'[7]Вивезення та знешкодження ТПВ'!H103+'[2]по будинку'!X101+'[3]по будинку'!W101+'[4]по будинку'!W101+'[5]по будинку'!W101</f>
        <v>1441.079</v>
      </c>
      <c r="Y101" s="14">
        <f>'[7]Вивезення та знешкодження ТПВ'!V103+'[2]по будинку'!Y101+'[3]по будинку'!X101+'[4]по будинку'!X101+'[5]по будинку'!X101</f>
        <v>1614.5224639300563</v>
      </c>
      <c r="Z101" s="14">
        <v>0</v>
      </c>
      <c r="AA101" s="14">
        <f t="shared" si="44"/>
        <v>173.4434639300564</v>
      </c>
      <c r="AB101" s="14">
        <f>'[7]Приб підвал, тех.поверхів,покр '!H103+'[2]по будинку'!AB101+'[3]по будинку'!AA101+'[4]по будинку'!AA101+'[5]по будинку'!AA101+'[6]по будинку'!AA101</f>
        <v>0</v>
      </c>
      <c r="AC101" s="16">
        <f>'[7]Приб підвал, тех.поверхів,покр '!Q103+'[2]по будинку'!AC101+'[3]по будинку'!AB101+'[4]по будинку'!AB101+'[5]по будинку'!AB101+'[6]по будинку'!AB101</f>
        <v>0</v>
      </c>
      <c r="AD101" s="14">
        <f t="shared" si="45"/>
        <v>0</v>
      </c>
      <c r="AE101" s="14">
        <v>0</v>
      </c>
      <c r="AF101" s="14">
        <f>'[7]ТО ліфтів'!H103+'[2]по будинку'!AF101+'[3]по будинку'!AE101+'[4]по будинку'!AE101+'[5]по будинку'!AE101+'[6]по будинку'!AE101</f>
        <v>0</v>
      </c>
      <c r="AG101" s="14">
        <f>'[7]ТО ліфтів'!Q103+'[2]по будинку'!AG101+'[3]по будинку'!AF101+'[4]по будинку'!AF101+'[5]по будинку'!AF101+'[6]по будинку'!AF101</f>
        <v>0</v>
      </c>
      <c r="AH101" s="14">
        <f t="shared" si="46"/>
        <v>0</v>
      </c>
      <c r="AI101" s="14">
        <f t="shared" si="47"/>
        <v>0</v>
      </c>
      <c r="AJ101" s="14">
        <f>'[7]Обслуг. дисп.'!H103+'[2]по будинку'!AJ101+'[3]по будинку'!AI101+'[4]по будинку'!AI101+'[5]по будинку'!AI101+'[6]по будинку'!AI101</f>
        <v>0</v>
      </c>
      <c r="AK101" s="14">
        <f>'[7]Обслуг. дисп.'!O103+'[2]по будинку'!AK101+'[3]по будинку'!AJ101+'[4]по будинку'!AJ101+'[5]по будинку'!AJ101+'[6]по будинку'!AJ101</f>
        <v>0</v>
      </c>
      <c r="AL101" s="14">
        <f t="shared" si="48"/>
        <v>0</v>
      </c>
      <c r="AM101" s="16">
        <f t="shared" si="49"/>
        <v>0</v>
      </c>
      <c r="AN101" s="14">
        <f>'[7]ТО внутр. буд.сист'!H101+'[2]по будинку'!AN101+'[3]по будинку'!AM101+'[4]по будинку'!AM101+'[5]по будинку'!AM101+'[6]по будинку'!AM101</f>
        <v>2657.1805199999999</v>
      </c>
      <c r="AO101" s="14">
        <f>'[7]ТО внутр. буд.сист'!W101+'[2]по будинку'!AO101+'[3]по будинку'!AN101+'[4]по будинку'!AN101+'[5]по будинку'!AN101+'[6]по будинку'!AN101</f>
        <v>2289.6817520569539</v>
      </c>
      <c r="AP101" s="14">
        <f>AN101-AO101</f>
        <v>367.498767943046</v>
      </c>
      <c r="AQ101" s="14">
        <v>0</v>
      </c>
      <c r="AR101" s="14">
        <f>[7]Дератизація!H102+'[2]по будинку'!AR101+'[3]по будинку'!AQ101+'[4]по будинку'!AQ101+'[5]по будинку'!AQ101+'[6]по будинку'!AQ101</f>
        <v>0</v>
      </c>
      <c r="AS101" s="14">
        <f>[7]Дератизація!O102+'[2]по будинку'!AS101+'[3]по будинку'!AR101+'[4]по будинку'!AR101+'[5]по будинку'!AR101+'[6]по будинку'!AR101</f>
        <v>0</v>
      </c>
      <c r="AT101" s="14">
        <f t="shared" si="51"/>
        <v>0</v>
      </c>
      <c r="AU101" s="14">
        <f t="shared" si="52"/>
        <v>0</v>
      </c>
      <c r="AV101" s="14">
        <f>[7]Дезінсекція!H103+'[2]по будинку'!AV101+'[3]по будинку'!AU101+'[4]по будинку'!AU101+'[5]по будинку'!AU101+'[6]по будинку'!AU101</f>
        <v>0</v>
      </c>
      <c r="AW101" s="14">
        <f>[7]Дезінсекція!O103+'[2]по будинку'!AW101+'[3]по будинку'!AV101+'[4]по будинку'!AV101+'[5]по будинку'!AV101+'[6]по будинку'!AV101</f>
        <v>0</v>
      </c>
      <c r="AX101" s="14">
        <f t="shared" si="53"/>
        <v>0</v>
      </c>
      <c r="AY101" s="14">
        <v>0</v>
      </c>
      <c r="AZ101" s="14">
        <f>'[7]Обслуг. ДВК'!H103+'[2]по будинку'!AZ101+'[3]по будинку'!AY101+'[4]по будинку'!AY101+'[5]по будинку'!AY101+'[6]по будинку'!AY101</f>
        <v>328.29276000000004</v>
      </c>
      <c r="BA101" s="14">
        <f>'[7]Обслуг. ДВК'!Q103+'[2]по будинку'!BA101+'[3]по будинку'!AZ101+'[4]по будинку'!AZ101+'[5]по будинку'!AZ101+'[6]по будинку'!AZ101</f>
        <v>871.49732217622613</v>
      </c>
      <c r="BB101" s="14">
        <v>0</v>
      </c>
      <c r="BC101" s="14">
        <f t="shared" si="78"/>
        <v>543.20456217622609</v>
      </c>
      <c r="BD101" s="14">
        <f>'[7]ТО мереж електропост.'!H104+'[2]по будинку'!BD101+'[3]по будинку'!BC101+'[4]по будинку'!BC101+'[5]по будинку'!BC101+'[6]по будинку'!BC101</f>
        <v>838.23303999999985</v>
      </c>
      <c r="BE101" s="16">
        <f>'[7]ТО мереж електропост.'!P104+'[2]по будинку'!BE101+'[3]по будинку'!BD101+'[4]по будинку'!BD101+'[5]по будинку'!BD101+'[6]по будинку'!BD101</f>
        <v>119.28005128321674</v>
      </c>
      <c r="BF101" s="14">
        <f t="shared" si="55"/>
        <v>718.95298871678312</v>
      </c>
      <c r="BG101" s="14">
        <v>0</v>
      </c>
      <c r="BH101" s="14">
        <f>'[7]ПР констр.'!H103+'[2]по будинку'!BH101+'[3]по будинку'!BG101+'[4]по будинку'!BG101+'[5]по будинку'!BG101+'[6]по будинку'!BG101</f>
        <v>4941.2419399999999</v>
      </c>
      <c r="BI101" s="14">
        <f>'[7]ПР констр.'!BT103+'[2]по будинку'!BI101+'[3]по будинку'!BH101+'[4]по будинку'!BH101+'[5]по будинку'!BH101+'[6]по будинку'!BH101</f>
        <v>1046.8655999999999</v>
      </c>
      <c r="BJ101" s="14">
        <f t="shared" si="56"/>
        <v>3894.3763399999998</v>
      </c>
      <c r="BK101" s="14">
        <v>0</v>
      </c>
      <c r="BL101" s="14">
        <f>'[7]Прибирання та вивезення снігу'!H102+'[2]по будинку'!BL101+'[3]по будинку'!BK101+'[4]по будинку'!BK101+'[5]по будинку'!BK101+'[6]по будинку'!BK101</f>
        <v>737.78039999999999</v>
      </c>
      <c r="BM101" s="14">
        <f>'[7]Прибирання та вивезення снігу'!R102+'[2]по будинку'!BM101+'[3]по будинку'!BL101+'[4]по будинку'!BL101+'[5]по будинку'!BL101+'[6]по будинку'!BL101</f>
        <v>1236.5430910538335</v>
      </c>
      <c r="BN101" s="14">
        <v>0</v>
      </c>
      <c r="BO101" s="14">
        <f t="shared" si="58"/>
        <v>498.76269105383346</v>
      </c>
      <c r="BP101" s="14">
        <f>'[7]експлуатація номерних знаків'!H103+'[2]по будинку'!BP101+'[3]по будинку'!BO101+'[4]по будинку'!BO101+'[5]по будинку'!BO101+'[6]по будинку'!BO101</f>
        <v>4.42408</v>
      </c>
      <c r="BQ101" s="14">
        <f>'[7]експлуатація номерних знаків'!P103+'[2]по будинку'!BQ101+'[3]по будинку'!BP101+'[4]по будинку'!BP101+'[5]по будинку'!BP101+'[6]по будинку'!BP101</f>
        <v>0</v>
      </c>
      <c r="BR101" s="19">
        <f t="shared" si="59"/>
        <v>4.42408</v>
      </c>
      <c r="BS101" s="19">
        <v>0</v>
      </c>
      <c r="BT101" s="14">
        <f>'[7]Освітлення місць загального кор'!H103+'[2]по будинку'!BT101+'[3]по будинку'!BS101+'[4]по будинку'!BS101+'[5]по будинку'!BS101+'[6]по будинку'!BS101</f>
        <v>0</v>
      </c>
      <c r="BU101" s="14">
        <f>'[7]Освітлення місць загального кор'!Q103+'[2]по будинку'!BU101+'[3]по будинку'!BT101+'[4]по будинку'!BT101+'[5]по будинку'!BT101+'[6]по будинку'!BT101</f>
        <v>0</v>
      </c>
      <c r="BV101" s="14">
        <f t="shared" si="60"/>
        <v>0</v>
      </c>
      <c r="BW101" s="16">
        <f t="shared" si="61"/>
        <v>0</v>
      </c>
      <c r="BX101" s="14">
        <f>'[7]Енергопостачання ліфтів'!H103+'[2]по будинку'!BX101+'[3]по будинку'!BW101+'[4]по будинку'!BW101+'[5]по будинку'!BW101+'[6]по будинку'!BW101</f>
        <v>0</v>
      </c>
      <c r="BY101" s="14">
        <f>'[7]Енергопостачання ліфтів'!P103+'[2]по будинку'!BY101+'[3]по будинку'!BX101+'[4]по будинку'!BX101+'[5]по будинку'!BX101+'[6]по будинку'!BX101</f>
        <v>0</v>
      </c>
      <c r="BZ101" s="14">
        <f t="shared" si="62"/>
        <v>0</v>
      </c>
      <c r="CA101" s="27">
        <f t="shared" si="63"/>
        <v>0</v>
      </c>
      <c r="CB101" s="30">
        <f t="shared" si="64"/>
        <v>15850.112379999999</v>
      </c>
      <c r="CC101" s="19">
        <f t="shared" si="65"/>
        <v>12818.081131810126</v>
      </c>
      <c r="CD101" s="14">
        <f t="shared" si="66"/>
        <v>3032.0312481898727</v>
      </c>
      <c r="CE101" s="27">
        <v>0</v>
      </c>
      <c r="CF101" s="52">
        <f t="shared" si="67"/>
        <v>0.80870600942768378</v>
      </c>
    </row>
    <row r="102" spans="1:84" ht="17.100000000000001" customHeight="1" x14ac:dyDescent="0.2">
      <c r="A102" s="11">
        <v>97</v>
      </c>
      <c r="B102" s="33" t="s">
        <v>79</v>
      </c>
      <c r="C102" s="34">
        <v>6</v>
      </c>
      <c r="D102" s="18">
        <f t="shared" si="39"/>
        <v>640.1</v>
      </c>
      <c r="E102" s="13">
        <f>('[1]по будинку'!E102+'[2]по будинку'!E102+'[3]по будинку'!E102+'[4]по будинку'!E102+'[5]по будинку'!E102+'[6]по будинку'!E102)/6</f>
        <v>0</v>
      </c>
      <c r="F102" s="4">
        <f>('[7]Всі послуги'!E104+'[2]по будинку'!F102+'[3]по будинку'!F102+'[4]по будинку'!F102+'[5]по будинку'!F102+'[6]по будинку'!F102)/6</f>
        <v>640.1</v>
      </c>
      <c r="G102" s="38">
        <v>3.8570000000000002</v>
      </c>
      <c r="H102" s="14">
        <f>'[1]по будинку'!H102+'[2]по будинку'!H102+'[3]по будинку'!H102</f>
        <v>7406.5971000000009</v>
      </c>
      <c r="I102" s="14">
        <f>('[7]Всі послуги'!F104+'[2]по будинку'!I102+'[3]по будинку'!I102+'[4]по будинку'!I102+'[5]по будинку'!I102+'[6]по будинку'!I102)/6</f>
        <v>0</v>
      </c>
      <c r="J102" s="38">
        <v>3.8570000000000002</v>
      </c>
      <c r="K102" s="48"/>
      <c r="L102" s="14">
        <f>'[1]по будинку'!K102+'[2]по будинку'!L102+'[3]по будинку'!K102</f>
        <v>0</v>
      </c>
      <c r="M102" s="21">
        <v>0</v>
      </c>
      <c r="N102" s="14">
        <f>'[1]по будинку'!M102+'[2]по будинку'!N102+'[3]по будинку'!M102</f>
        <v>0</v>
      </c>
      <c r="O102" s="19">
        <v>0</v>
      </c>
      <c r="P102" s="16">
        <f>'[7]Прибирання сходових кліто'!H103+'[2]по будинку'!P102+'[3]по будинку'!O102+'[4]по будинку'!O102+'[5]по будинку'!O102+'[6]по будинку'!O102</f>
        <v>0</v>
      </c>
      <c r="Q102" s="16">
        <f>'[7]Прибирання сходових кліто'!Y103+'[2]по будинку'!Q102+'[3]по будинку'!P102+'[4]по будинку'!P102+'[5]по будинку'!P102+'[6]по будинку'!P102</f>
        <v>0</v>
      </c>
      <c r="R102" s="14">
        <f t="shared" si="40"/>
        <v>0</v>
      </c>
      <c r="S102" s="14">
        <f t="shared" si="41"/>
        <v>0</v>
      </c>
      <c r="T102" s="14">
        <f>'[7]Прибирання прибуд терит.'!H102+'[2]по будинку'!T102+'[3]по будинку'!S102+'[4]по будинку'!S102+'[5]по будинку'!S102+'[6]по будинку'!S102</f>
        <v>3798.8654800000004</v>
      </c>
      <c r="U102" s="16">
        <f>'[7]Прибирання прибуд терит.'!AG102+'[2]по будинку'!U102+'[3]по будинку'!T102+'[4]по будинку'!T102+'[5]по будинку'!T102+'[6]по будинку'!T102</f>
        <v>5645.0221740104635</v>
      </c>
      <c r="V102" s="14">
        <v>0</v>
      </c>
      <c r="W102" s="14">
        <f t="shared" si="43"/>
        <v>1846.1566940104631</v>
      </c>
      <c r="X102" s="16">
        <f>'[7]Вивезення та знешкодження ТПВ'!H104+'[2]по будинку'!X102+'[3]по будинку'!W102+'[4]по будинку'!W102+'[5]по будинку'!W102</f>
        <v>1654.6585000000002</v>
      </c>
      <c r="Y102" s="14">
        <f>'[7]Вивезення та знешкодження ТПВ'!V104+'[2]по будинку'!Y102+'[3]по будинку'!X102+'[4]по будинку'!X102+'[5]по будинку'!X102</f>
        <v>3649.6176815224285</v>
      </c>
      <c r="Z102" s="14">
        <v>0</v>
      </c>
      <c r="AA102" s="14">
        <f t="shared" si="44"/>
        <v>1994.9591815224283</v>
      </c>
      <c r="AB102" s="14">
        <f>'[7]Приб підвал, тех.поверхів,покр '!H104+'[2]по будинку'!AB102+'[3]по будинку'!AA102+'[4]по будинку'!AA102+'[5]по будинку'!AA102+'[6]по будинку'!AA102</f>
        <v>0</v>
      </c>
      <c r="AC102" s="16">
        <f>'[7]Приб підвал, тех.поверхів,покр '!Q104+'[2]по будинку'!AC102+'[3]по будинку'!AB102+'[4]по будинку'!AB102+'[5]по будинку'!AB102+'[6]по будинку'!AB102</f>
        <v>0</v>
      </c>
      <c r="AD102" s="14">
        <f t="shared" si="45"/>
        <v>0</v>
      </c>
      <c r="AE102" s="14">
        <v>0</v>
      </c>
      <c r="AF102" s="14">
        <f>'[7]ТО ліфтів'!H104+'[2]по будинку'!AF102+'[3]по будинку'!AE102+'[4]по будинку'!AE102+'[5]по будинку'!AE102+'[6]по будинку'!AE102</f>
        <v>0</v>
      </c>
      <c r="AG102" s="14">
        <f>'[7]ТО ліфтів'!Q104+'[2]по будинку'!AG102+'[3]по будинку'!AF102+'[4]по будинку'!AF102+'[5]по будинку'!AF102+'[6]по будинку'!AF102</f>
        <v>0</v>
      </c>
      <c r="AH102" s="14">
        <f t="shared" si="46"/>
        <v>0</v>
      </c>
      <c r="AI102" s="14">
        <f t="shared" si="47"/>
        <v>0</v>
      </c>
      <c r="AJ102" s="14">
        <f>'[7]Обслуг. дисп.'!H104+'[2]по будинку'!AJ102+'[3]по будинку'!AI102+'[4]по будинку'!AI102+'[5]по будинку'!AI102+'[6]по будинку'!AI102</f>
        <v>0</v>
      </c>
      <c r="AK102" s="14">
        <f>'[7]Обслуг. дисп.'!O104+'[2]по будинку'!AK102+'[3]по будинку'!AJ102+'[4]по будинку'!AJ102+'[5]по будинку'!AJ102+'[6]по будинку'!AJ102</f>
        <v>0</v>
      </c>
      <c r="AL102" s="14">
        <f t="shared" si="48"/>
        <v>0</v>
      </c>
      <c r="AM102" s="16">
        <f t="shared" si="49"/>
        <v>0</v>
      </c>
      <c r="AN102" s="14">
        <f>'[7]ТО внутр. буд.сист'!H102+'[2]по будинку'!AN102+'[3]по будинку'!AM102+'[4]по будинку'!AM102+'[5]по будинку'!AM102+'[6]по будинку'!AM102</f>
        <v>2535.2440700000002</v>
      </c>
      <c r="AO102" s="14">
        <f>'[7]ТО внутр. буд.сист'!W102+'[2]по будинку'!AO102+'[3]по будинку'!AN102+'[4]по будинку'!AN102+'[5]по будинку'!AN102+'[6]по будинку'!AN102</f>
        <v>535.92637632639094</v>
      </c>
      <c r="AP102" s="14">
        <f t="shared" si="50"/>
        <v>1999.3176936736093</v>
      </c>
      <c r="AQ102" s="14">
        <v>0</v>
      </c>
      <c r="AR102" s="14">
        <f>[7]Дератизація!H103+'[2]по будинку'!AR102+'[3]по будинку'!AQ102+'[4]по будинку'!AQ102+'[5]по будинку'!AQ102+'[6]по будинку'!AQ102</f>
        <v>0</v>
      </c>
      <c r="AS102" s="14">
        <f>[7]Дератизація!O103+'[2]по будинку'!AS102+'[3]по будинку'!AR102+'[4]по будинку'!AR102+'[5]по будинку'!AR102+'[6]по будинку'!AR102</f>
        <v>0</v>
      </c>
      <c r="AT102" s="14">
        <f t="shared" si="51"/>
        <v>0</v>
      </c>
      <c r="AU102" s="14">
        <f t="shared" si="52"/>
        <v>0</v>
      </c>
      <c r="AV102" s="14">
        <f>[7]Дезінсекція!H104+'[2]по будинку'!AV102+'[3]по будинку'!AU102+'[4]по будинку'!AU102+'[5]по будинку'!AU102+'[6]по будинку'!AU102</f>
        <v>0</v>
      </c>
      <c r="AW102" s="14">
        <f>[7]Дезінсекція!O104+'[2]по будинку'!AW102+'[3]по будинку'!AV102+'[4]по будинку'!AV102+'[5]по будинку'!AV102+'[6]по будинку'!AV102</f>
        <v>0</v>
      </c>
      <c r="AX102" s="14">
        <f t="shared" si="53"/>
        <v>0</v>
      </c>
      <c r="AY102" s="14">
        <v>0</v>
      </c>
      <c r="AZ102" s="14">
        <f>'[7]Обслуг. ДВК'!H104+'[2]по будинку'!AZ102+'[3]по будинку'!AY102+'[4]по будинку'!AY102+'[5]по будинку'!AY102+'[6]по будинку'!AY102</f>
        <v>330.41962000000001</v>
      </c>
      <c r="BA102" s="14">
        <f>'[7]Обслуг. ДВК'!Q104+'[2]по будинку'!BA102+'[3]по будинку'!AZ102+'[4]по будинку'!AZ102+'[5]по будинку'!AZ102+'[6]по будинку'!AZ102</f>
        <v>871.49732217622613</v>
      </c>
      <c r="BB102" s="14">
        <v>0</v>
      </c>
      <c r="BC102" s="14">
        <f t="shared" si="78"/>
        <v>541.07770217622613</v>
      </c>
      <c r="BD102" s="14">
        <f>'[7]ТО мереж електропост.'!H105+'[2]по будинку'!BD102+'[3]по будинку'!BC102+'[4]по будинку'!BC102+'[5]по будинку'!BC102+'[6]по будинку'!BC102</f>
        <v>836.80273</v>
      </c>
      <c r="BE102" s="16">
        <f>'[7]ТО мереж електропост.'!P105+'[2]по будинку'!BE102+'[3]по будинку'!BD102+'[4]по будинку'!BD102+'[5]по будинку'!BD102+'[6]по будинку'!BD102</f>
        <v>119.15336912020639</v>
      </c>
      <c r="BF102" s="14">
        <f t="shared" si="55"/>
        <v>717.64936087979356</v>
      </c>
      <c r="BG102" s="14">
        <v>0</v>
      </c>
      <c r="BH102" s="14">
        <f>'[7]ПР констр.'!H104+'[2]по будинку'!BH102+'[3]по будинку'!BG102+'[4]по будинку'!BG102+'[5]по будинку'!BG102+'[6]по будинку'!BG102</f>
        <v>4787.1158699999996</v>
      </c>
      <c r="BI102" s="14">
        <f>'[7]ПР констр.'!BT104+'[2]по будинку'!BI102+'[3]по будинку'!BH102+'[4]по будинку'!BH102+'[5]по будинку'!BH102+'[6]по будинку'!BH102</f>
        <v>0</v>
      </c>
      <c r="BJ102" s="14">
        <f t="shared" si="56"/>
        <v>4787.1158699999996</v>
      </c>
      <c r="BK102" s="14">
        <v>0</v>
      </c>
      <c r="BL102" s="14">
        <f>'[7]Прибирання та вивезення снігу'!H103+'[2]по будинку'!BL102+'[3]по будинку'!BK102+'[4]по будинку'!BK102+'[5]по будинку'!BK102+'[6]по будинку'!BK102</f>
        <v>807.80619999999999</v>
      </c>
      <c r="BM102" s="14">
        <f>'[7]Прибирання та вивезення снігу'!R103+'[2]по будинку'!BM102+'[3]по будинку'!BL102+'[4]по будинку'!BL102+'[5]по будинку'!BL102+'[6]по будинку'!BL102</f>
        <v>1238.1021600323616</v>
      </c>
      <c r="BN102" s="14">
        <v>0</v>
      </c>
      <c r="BO102" s="14">
        <f t="shared" si="58"/>
        <v>430.29596003236156</v>
      </c>
      <c r="BP102" s="14">
        <f>'[7]експлуатація номерних знаків'!H104+'[2]по будинку'!BP102+'[3]по будинку'!BO102+'[4]по будинку'!BO102+'[5]по будинку'!BO102+'[6]по будинку'!BO102</f>
        <v>4.3526799999999994</v>
      </c>
      <c r="BQ102" s="14">
        <f>'[7]експлуатація номерних знаків'!P104+'[2]по будинку'!BQ102+'[3]по будинку'!BP102+'[4]по будинку'!BP102+'[5]по будинку'!BP102+'[6]по будинку'!BP102</f>
        <v>0</v>
      </c>
      <c r="BR102" s="19">
        <f t="shared" si="59"/>
        <v>4.3526799999999994</v>
      </c>
      <c r="BS102" s="19">
        <v>0</v>
      </c>
      <c r="BT102" s="14">
        <f>'[7]Освітлення місць загального кор'!H104+'[2]по будинку'!BT102+'[3]по будинку'!BS102+'[4]по будинку'!BS102+'[5]по будинку'!BS102+'[6]по будинку'!BS102</f>
        <v>0</v>
      </c>
      <c r="BU102" s="14">
        <f>'[7]Освітлення місць загального кор'!Q104+'[2]по будинку'!BU102+'[3]по будинку'!BT102+'[4]по будинку'!BT102+'[5]по будинку'!BT102+'[6]по будинку'!BT102</f>
        <v>0</v>
      </c>
      <c r="BV102" s="14">
        <f t="shared" si="60"/>
        <v>0</v>
      </c>
      <c r="BW102" s="16">
        <f t="shared" si="61"/>
        <v>0</v>
      </c>
      <c r="BX102" s="14">
        <f>'[7]Енергопостачання ліфтів'!H104+'[2]по будинку'!BX102+'[3]по будинку'!BW102+'[4]по будинку'!BW102+'[5]по будинку'!BW102+'[6]по будинку'!BW102</f>
        <v>0</v>
      </c>
      <c r="BY102" s="14">
        <f>'[7]Енергопостачання ліфтів'!P104+'[2]по будинку'!BY102+'[3]по будинку'!BX102+'[4]по будинку'!BX102+'[5]по будинку'!BX102+'[6]по будинку'!BX102</f>
        <v>0</v>
      </c>
      <c r="BZ102" s="14">
        <f t="shared" si="62"/>
        <v>0</v>
      </c>
      <c r="CA102" s="27">
        <f t="shared" si="63"/>
        <v>0</v>
      </c>
      <c r="CB102" s="30">
        <f t="shared" si="64"/>
        <v>14755.265149999999</v>
      </c>
      <c r="CC102" s="19">
        <f t="shared" si="65"/>
        <v>12059.319083188078</v>
      </c>
      <c r="CD102" s="14">
        <f t="shared" si="66"/>
        <v>2695.9460668119209</v>
      </c>
      <c r="CE102" s="27">
        <v>0</v>
      </c>
      <c r="CF102" s="52">
        <f t="shared" si="67"/>
        <v>0.81728921578803881</v>
      </c>
    </row>
    <row r="103" spans="1:84" ht="17.100000000000001" customHeight="1" x14ac:dyDescent="0.2">
      <c r="A103" s="17">
        <v>98</v>
      </c>
      <c r="B103" s="33" t="s">
        <v>79</v>
      </c>
      <c r="C103" s="34">
        <v>7</v>
      </c>
      <c r="D103" s="18">
        <f t="shared" si="39"/>
        <v>658.5</v>
      </c>
      <c r="E103" s="13">
        <f>('[1]по будинку'!E103+'[2]по будинку'!E103+'[3]по будинку'!E103+'[4]по будинку'!E103+'[5]по будинку'!E103+'[6]по будинку'!E103)/6</f>
        <v>0</v>
      </c>
      <c r="F103" s="4">
        <f>('[7]Всі послуги'!E105+'[2]по будинку'!F103+'[3]по будинку'!F103+'[4]по будинку'!F103+'[5]по будинку'!F103+'[6]по будинку'!F103)/6</f>
        <v>658.5</v>
      </c>
      <c r="G103" s="38">
        <v>3.9460000000000002</v>
      </c>
      <c r="H103" s="14">
        <f>'[1]по будинку'!H103+'[2]по будинку'!H103+'[3]по будинку'!H103</f>
        <v>7795.3230000000003</v>
      </c>
      <c r="I103" s="14">
        <f>('[7]Всі послуги'!F105+'[2]по будинку'!I103+'[3]по будинку'!I103+'[4]по будинку'!I103+'[5]по будинку'!I103+'[6]по будинку'!I103)/6</f>
        <v>0</v>
      </c>
      <c r="J103" s="38">
        <v>3.9460000000000002</v>
      </c>
      <c r="K103" s="48"/>
      <c r="L103" s="14">
        <f>'[1]по будинку'!K103+'[2]по будинку'!L103+'[3]по будинку'!K103</f>
        <v>0</v>
      </c>
      <c r="M103" s="21">
        <v>0</v>
      </c>
      <c r="N103" s="14">
        <f>'[1]по будинку'!M103+'[2]по будинку'!N103+'[3]по будинку'!M103</f>
        <v>0</v>
      </c>
      <c r="O103" s="19">
        <v>0</v>
      </c>
      <c r="P103" s="16">
        <f>'[7]Прибирання сходових кліто'!H104+'[2]по будинку'!P103+'[3]по будинку'!O103+'[4]по будинку'!O103+'[5]по будинку'!O103+'[6]по будинку'!O103</f>
        <v>0</v>
      </c>
      <c r="Q103" s="16">
        <f>'[7]Прибирання сходових кліто'!Y104+'[2]по будинку'!Q103+'[3]по будинку'!P103+'[4]по будинку'!P103+'[5]по будинку'!P103+'[6]по будинку'!P103</f>
        <v>0</v>
      </c>
      <c r="R103" s="14">
        <f t="shared" si="40"/>
        <v>0</v>
      </c>
      <c r="S103" s="14">
        <f t="shared" si="41"/>
        <v>0</v>
      </c>
      <c r="T103" s="14">
        <f>'[7]Прибирання прибуд терит.'!H103+'[2]по будинку'!T103+'[3]по будинку'!S103+'[4]по будинку'!S103+'[5]по будинку'!S103+'[6]по будинку'!S103</f>
        <v>4719.3377999999993</v>
      </c>
      <c r="U103" s="16">
        <f>'[7]Прибирання прибуд терит.'!AG103+'[2]по будинку'!U103+'[3]по будинку'!T103+'[4]по будинку'!T103+'[5]по будинку'!T103+'[6]по будинку'!T103</f>
        <v>5436.4589674706576</v>
      </c>
      <c r="V103" s="14">
        <v>0</v>
      </c>
      <c r="W103" s="14">
        <f t="shared" si="43"/>
        <v>717.12116747065829</v>
      </c>
      <c r="X103" s="16">
        <f>'[7]Вивезення та знешкодження ТПВ'!H105+'[2]по будинку'!X103+'[3]по будинку'!W103+'[4]по будинку'!W103+'[5]по будинку'!W103</f>
        <v>1527.7200000000003</v>
      </c>
      <c r="Y103" s="14">
        <f>'[7]Вивезення та знешкодження ТПВ'!V105+'[2]по будинку'!Y103+'[3]по будинку'!X103+'[4]по будинку'!X103+'[5]по будинку'!X103</f>
        <v>1579.1726542389852</v>
      </c>
      <c r="Z103" s="14">
        <v>0</v>
      </c>
      <c r="AA103" s="14">
        <f t="shared" si="44"/>
        <v>51.452654238984906</v>
      </c>
      <c r="AB103" s="14">
        <f>'[7]Приб підвал, тех.поверхів,покр '!H105+'[2]по будинку'!AB103+'[3]по будинку'!AA103+'[4]по будинку'!AA103+'[5]по будинку'!AA103+'[6]по будинку'!AA103</f>
        <v>0</v>
      </c>
      <c r="AC103" s="16">
        <f>'[7]Приб підвал, тех.поверхів,покр '!Q105+'[2]по будинку'!AC103+'[3]по будинку'!AB103+'[4]по будинку'!AB103+'[5]по будинку'!AB103+'[6]по будинку'!AB103</f>
        <v>0</v>
      </c>
      <c r="AD103" s="14">
        <f t="shared" si="45"/>
        <v>0</v>
      </c>
      <c r="AE103" s="14">
        <v>0</v>
      </c>
      <c r="AF103" s="14">
        <f>'[7]ТО ліфтів'!H105+'[2]по будинку'!AF103+'[3]по будинку'!AE103+'[4]по будинку'!AE103+'[5]по будинку'!AE103+'[6]по будинку'!AE103</f>
        <v>0</v>
      </c>
      <c r="AG103" s="14">
        <f>'[7]ТО ліфтів'!Q105+'[2]по будинку'!AG103+'[3]по будинку'!AF103+'[4]по будинку'!AF103+'[5]по будинку'!AF103+'[6]по будинку'!AF103</f>
        <v>0</v>
      </c>
      <c r="AH103" s="14">
        <f t="shared" si="46"/>
        <v>0</v>
      </c>
      <c r="AI103" s="14">
        <f t="shared" si="47"/>
        <v>0</v>
      </c>
      <c r="AJ103" s="14">
        <f>'[7]Обслуг. дисп.'!H105+'[2]по будинку'!AJ103+'[3]по будинку'!AI103+'[4]по будинку'!AI103+'[5]по будинку'!AI103+'[6]по будинку'!AI103</f>
        <v>0</v>
      </c>
      <c r="AK103" s="14">
        <f>'[7]Обслуг. дисп.'!O105+'[2]по будинку'!AK103+'[3]по будинку'!AJ103+'[4]по будинку'!AJ103+'[5]по будинку'!AJ103+'[6]по будинку'!AJ103</f>
        <v>0</v>
      </c>
      <c r="AL103" s="14">
        <f t="shared" si="48"/>
        <v>0</v>
      </c>
      <c r="AM103" s="16">
        <f t="shared" si="49"/>
        <v>0</v>
      </c>
      <c r="AN103" s="14">
        <f>'[7]ТО внутр. буд.сист'!H103+'[2]по будинку'!AN103+'[3]по будинку'!AM103+'[4]по будинку'!AM103+'[5]по будинку'!AM103+'[6]по будинку'!AM103</f>
        <v>2563.0137</v>
      </c>
      <c r="AO103" s="14">
        <f>'[7]ТО внутр. буд.сист'!W103+'[2]по будинку'!AO103+'[3]по будинку'!AN103+'[4]по будинку'!AN103+'[5]по будинку'!AN103+'[6]по будинку'!AN103</f>
        <v>544.01618150820457</v>
      </c>
      <c r="AP103" s="14">
        <f t="shared" si="50"/>
        <v>2018.9975184917953</v>
      </c>
      <c r="AQ103" s="14">
        <v>0</v>
      </c>
      <c r="AR103" s="14">
        <f>[7]Дератизація!H104+'[2]по будинку'!AR103+'[3]по будинку'!AQ103+'[4]по будинку'!AQ103+'[5]по будинку'!AQ103+'[6]по будинку'!AQ103</f>
        <v>0</v>
      </c>
      <c r="AS103" s="14">
        <f>[7]Дератизація!O104+'[2]по будинку'!AS103+'[3]по будинку'!AR103+'[4]по будинку'!AR103+'[5]по будинку'!AR103+'[6]по будинку'!AR103</f>
        <v>0</v>
      </c>
      <c r="AT103" s="14">
        <f t="shared" si="51"/>
        <v>0</v>
      </c>
      <c r="AU103" s="14">
        <f t="shared" si="52"/>
        <v>0</v>
      </c>
      <c r="AV103" s="14">
        <f>[7]Дезінсекція!H105+'[2]по будинку'!AV103+'[3]по будинку'!AU103+'[4]по будинку'!AU103+'[5]по будинку'!AU103+'[6]по будинку'!AU103</f>
        <v>0</v>
      </c>
      <c r="AW103" s="14">
        <f>[7]Дезінсекція!O105+'[2]по будинку'!AW103+'[3]по будинку'!AV103+'[4]по будинку'!AV103+'[5]по будинку'!AV103+'[6]по будинку'!AV103</f>
        <v>0</v>
      </c>
      <c r="AX103" s="14">
        <f t="shared" si="53"/>
        <v>0</v>
      </c>
      <c r="AY103" s="14">
        <v>0</v>
      </c>
      <c r="AZ103" s="14">
        <f>'[7]Обслуг. ДВК'!H105+'[2]по будинку'!AZ103+'[3]по будинку'!AY103+'[4]по будинку'!AY103+'[5]по будинку'!AY103+'[6]по будинку'!AY103</f>
        <v>315.28979999999996</v>
      </c>
      <c r="BA103" s="14">
        <f>'[7]Обслуг. ДВК'!Q105+'[2]по будинку'!BA103+'[3]по будинку'!AZ103+'[4]по будинку'!AZ103+'[5]по будинку'!AZ103+'[6]по будинку'!AZ103</f>
        <v>871.49732217622613</v>
      </c>
      <c r="BB103" s="14">
        <v>0</v>
      </c>
      <c r="BC103" s="14">
        <f t="shared" si="78"/>
        <v>556.20752217622612</v>
      </c>
      <c r="BD103" s="14">
        <f>'[7]ТО мереж електропост.'!H106+'[2]по будинку'!BD103+'[3]по будинку'!BC103+'[4]по будинку'!BC103+'[5]по будинку'!BC103+'[6]по будинку'!BC103</f>
        <v>836.36085000000003</v>
      </c>
      <c r="BE103" s="16">
        <f>'[7]ТО мереж електропост.'!P106+'[2]по будинку'!BE103+'[3]по будинку'!BD103+'[4]по будинку'!BD103+'[5]по будинку'!BD103+'[6]по будинку'!BD103</f>
        <v>119.14305512150517</v>
      </c>
      <c r="BF103" s="14">
        <f t="shared" si="55"/>
        <v>717.21779487849483</v>
      </c>
      <c r="BG103" s="14">
        <v>0</v>
      </c>
      <c r="BH103" s="14">
        <f>'[7]ПР констр.'!H105+'[2]по будинку'!BH103+'[3]по будинку'!BG103+'[4]по будинку'!BG103+'[5]по будинку'!BG103+'[6]по будинку'!BG103</f>
        <v>4823.3808000000008</v>
      </c>
      <c r="BI103" s="14">
        <f>'[7]ПР констр.'!BT105+'[2]по будинку'!BI103+'[3]по будинку'!BH103+'[4]по будинку'!BH103+'[5]по будинку'!BH103+'[6]по будинку'!BH103</f>
        <v>0</v>
      </c>
      <c r="BJ103" s="14">
        <f t="shared" si="56"/>
        <v>4823.3808000000008</v>
      </c>
      <c r="BK103" s="14">
        <v>0</v>
      </c>
      <c r="BL103" s="14">
        <f>'[7]Прибирання та вивезення снігу'!H104+'[2]по будинку'!BL103+'[3]по будинку'!BK103+'[4]по будинку'!BK103+'[5]по будинку'!BK103+'[6]по будинку'!BK103</f>
        <v>787.03920000000005</v>
      </c>
      <c r="BM103" s="14">
        <f>'[7]Прибирання та вивезення снігу'!R104+'[2]по будинку'!BM103+'[3]по будинку'!BL103+'[4]по будинку'!BL103+'[5]по будинку'!BL103+'[6]по будинку'!BL103</f>
        <v>1550.8629456475783</v>
      </c>
      <c r="BN103" s="14">
        <v>0</v>
      </c>
      <c r="BO103" s="14">
        <f t="shared" si="58"/>
        <v>763.82374564757822</v>
      </c>
      <c r="BP103" s="14">
        <f>'[7]експлуатація номерних знаків'!H105+'[2]по будинку'!BP103+'[3]по будинку'!BO103+'[4]по будинку'!BO103+'[5]по будинку'!BO103+'[6]по будинку'!BO103</f>
        <v>4.4778000000000002</v>
      </c>
      <c r="BQ103" s="14">
        <f>'[7]експлуатація номерних знаків'!P105+'[2]по будинку'!BQ103+'[3]по будинку'!BP103+'[4]по будинку'!BP103+'[5]по будинку'!BP103+'[6]по будинку'!BP103</f>
        <v>0</v>
      </c>
      <c r="BR103" s="19">
        <f t="shared" si="59"/>
        <v>4.4778000000000002</v>
      </c>
      <c r="BS103" s="19">
        <v>0</v>
      </c>
      <c r="BT103" s="14">
        <f>'[7]Освітлення місць загального кор'!H105+'[2]по будинку'!BT103+'[3]по будинку'!BS103+'[4]по будинку'!BS103+'[5]по будинку'!BS103+'[6]по будинку'!BS103</f>
        <v>0</v>
      </c>
      <c r="BU103" s="14">
        <f>'[7]Освітлення місць загального кор'!Q105+'[2]по будинку'!BU103+'[3]по будинку'!BT103+'[4]по будинку'!BT103+'[5]по будинку'!BT103+'[6]по будинку'!BT103</f>
        <v>0</v>
      </c>
      <c r="BV103" s="14">
        <f t="shared" si="60"/>
        <v>0</v>
      </c>
      <c r="BW103" s="16">
        <f t="shared" si="61"/>
        <v>0</v>
      </c>
      <c r="BX103" s="14">
        <f>'[7]Енергопостачання ліфтів'!H105+'[2]по будинку'!BX103+'[3]по будинку'!BW103+'[4]по будинку'!BW103+'[5]по будинку'!BW103+'[6]по будинку'!BW103</f>
        <v>0</v>
      </c>
      <c r="BY103" s="14">
        <f>'[7]Енергопостачання ліфтів'!P105+'[2]по будинку'!BY103+'[3]по будинку'!BX103+'[4]по будинку'!BX103+'[5]по будинку'!BX103+'[6]по будинку'!BX103</f>
        <v>0</v>
      </c>
      <c r="BZ103" s="14">
        <f t="shared" si="62"/>
        <v>0</v>
      </c>
      <c r="CA103" s="27">
        <f t="shared" si="63"/>
        <v>0</v>
      </c>
      <c r="CB103" s="30">
        <f t="shared" si="64"/>
        <v>15576.619950000002</v>
      </c>
      <c r="CC103" s="19">
        <f t="shared" si="65"/>
        <v>10101.151126163157</v>
      </c>
      <c r="CD103" s="14">
        <f t="shared" si="66"/>
        <v>5475.4688238368453</v>
      </c>
      <c r="CE103" s="27">
        <v>0</v>
      </c>
      <c r="CF103" s="52">
        <f t="shared" si="67"/>
        <v>0.64848158063734207</v>
      </c>
    </row>
    <row r="104" spans="1:84" ht="17.100000000000001" customHeight="1" x14ac:dyDescent="0.2">
      <c r="A104" s="17">
        <v>99</v>
      </c>
      <c r="B104" s="33" t="s">
        <v>79</v>
      </c>
      <c r="C104" s="34">
        <v>8</v>
      </c>
      <c r="D104" s="18">
        <f t="shared" si="39"/>
        <v>643.69999999999993</v>
      </c>
      <c r="E104" s="13">
        <f>('[1]по будинку'!E104+'[2]по будинку'!E104+'[3]по будинку'!E104+'[4]по будинку'!E104+'[5]по будинку'!E104+'[6]по будинку'!E104)/6</f>
        <v>0</v>
      </c>
      <c r="F104" s="4">
        <f>('[7]Всі послуги'!E106+'[2]по будинку'!F104+'[3]по будинку'!F104+'[4]по будинку'!F104+'[5]по будинку'!F104+'[6]по будинку'!F104)/6</f>
        <v>643.69999999999993</v>
      </c>
      <c r="G104" s="38">
        <v>4.2350000000000003</v>
      </c>
      <c r="H104" s="14">
        <f>'[1]по будинку'!H104+'[2]по будинку'!H104+'[3]по будинку'!H104</f>
        <v>8178.2085000000015</v>
      </c>
      <c r="I104" s="14">
        <f>('[7]Всі послуги'!F106+'[2]по будинку'!I104+'[3]по будинку'!I104+'[4]по будинку'!I104+'[5]по будинку'!I104+'[6]по будинку'!I104)/6</f>
        <v>0</v>
      </c>
      <c r="J104" s="38">
        <v>4.2350000000000003</v>
      </c>
      <c r="K104" s="48"/>
      <c r="L104" s="14">
        <f>'[1]по будинку'!K104+'[2]по будинку'!L104+'[3]по будинку'!K104</f>
        <v>0</v>
      </c>
      <c r="M104" s="20">
        <v>0</v>
      </c>
      <c r="N104" s="14">
        <f>'[1]по будинку'!M104+'[2]по будинку'!N104+'[3]по будинку'!M104</f>
        <v>0</v>
      </c>
      <c r="O104" s="19">
        <v>0</v>
      </c>
      <c r="P104" s="16">
        <f>'[7]Прибирання сходових кліто'!H105+'[2]по будинку'!P104+'[3]по будинку'!O104+'[4]по будинку'!O104+'[5]по будинку'!O104+'[6]по будинку'!O104</f>
        <v>0</v>
      </c>
      <c r="Q104" s="16">
        <f>'[7]Прибирання сходових кліто'!Y105+'[2]по будинку'!Q104+'[3]по будинку'!P104+'[4]по будинку'!P104+'[5]по будинку'!P104+'[6]по будинку'!P104</f>
        <v>0</v>
      </c>
      <c r="R104" s="14">
        <f t="shared" si="40"/>
        <v>0</v>
      </c>
      <c r="S104" s="14">
        <f t="shared" si="41"/>
        <v>0</v>
      </c>
      <c r="T104" s="14">
        <f>'[7]Прибирання прибуд терит.'!H104+'[2]по будинку'!T104+'[3]по будинку'!S104+'[4]по будинку'!S104+'[5]по будинку'!S104+'[6]по будинку'!S104</f>
        <v>5407.2731100000001</v>
      </c>
      <c r="U104" s="16">
        <f>'[7]Прибирання прибуд терит.'!AG104+'[2]по будинку'!U104+'[3]по будинку'!T104+'[4]по будинку'!T104+'[5]по будинку'!T104+'[6]по будинку'!T104</f>
        <v>6010.223331084293</v>
      </c>
      <c r="V104" s="14">
        <v>0</v>
      </c>
      <c r="W104" s="14">
        <f t="shared" si="43"/>
        <v>602.95022108429293</v>
      </c>
      <c r="X104" s="16">
        <f>'[7]Вивезення та знешкодження ТПВ'!H106+'[2]по будинку'!X104+'[3]по будинку'!W104+'[4]по будинку'!W104+'[5]по будинку'!W104</f>
        <v>1480.5100000000002</v>
      </c>
      <c r="Y104" s="14">
        <f>'[7]Вивезення та знешкодження ТПВ'!V106+'[2]по будинку'!Y104+'[3]по будинку'!X104+'[4]по будинку'!X104+'[5]по будинку'!X104</f>
        <v>1545.8437724506209</v>
      </c>
      <c r="Z104" s="14">
        <v>0</v>
      </c>
      <c r="AA104" s="14">
        <f t="shared" si="44"/>
        <v>65.3337724506207</v>
      </c>
      <c r="AB104" s="14">
        <f>'[7]Приб підвал, тех.поверхів,покр '!H106+'[2]по будинку'!AB104+'[3]по будинку'!AA104+'[4]по будинку'!AA104+'[5]по будинку'!AA104+'[6]по будинку'!AA104</f>
        <v>0</v>
      </c>
      <c r="AC104" s="16">
        <f>'[7]Приб підвал, тех.поверхів,покр '!Q106+'[2]по будинку'!AC104+'[3]по будинку'!AB104+'[4]по будинку'!AB104+'[5]по будинку'!AB104+'[6]по будинку'!AB104</f>
        <v>0</v>
      </c>
      <c r="AD104" s="14">
        <f t="shared" si="45"/>
        <v>0</v>
      </c>
      <c r="AE104" s="14">
        <v>0</v>
      </c>
      <c r="AF104" s="14">
        <f>'[7]ТО ліфтів'!H106+'[2]по будинку'!AF104+'[3]по будинку'!AE104+'[4]по будинку'!AE104+'[5]по будинку'!AE104+'[6]по будинку'!AE104</f>
        <v>0</v>
      </c>
      <c r="AG104" s="14">
        <f>'[7]ТО ліфтів'!Q106+'[2]по будинку'!AG104+'[3]по будинку'!AF104+'[4]по будинку'!AF104+'[5]по будинку'!AF104+'[6]по будинку'!AF104</f>
        <v>0</v>
      </c>
      <c r="AH104" s="14">
        <f t="shared" si="46"/>
        <v>0</v>
      </c>
      <c r="AI104" s="14">
        <f t="shared" si="47"/>
        <v>0</v>
      </c>
      <c r="AJ104" s="14">
        <f>'[7]Обслуг. дисп.'!H106+'[2]по будинку'!AJ104+'[3]по будинку'!AI104+'[4]по будинку'!AI104+'[5]по будинку'!AI104+'[6]по будинку'!AI104</f>
        <v>0</v>
      </c>
      <c r="AK104" s="14">
        <f>'[7]Обслуг. дисп.'!O106+'[2]по будинку'!AK104+'[3]по будинку'!AJ104+'[4]по будинку'!AJ104+'[5]по будинку'!AJ104+'[6]по будинку'!AJ104</f>
        <v>0</v>
      </c>
      <c r="AL104" s="14">
        <f t="shared" si="48"/>
        <v>0</v>
      </c>
      <c r="AM104" s="16">
        <f t="shared" si="49"/>
        <v>0</v>
      </c>
      <c r="AN104" s="14">
        <f>'[7]ТО внутр. буд.сист'!H104+'[2]по будинку'!AN104+'[3]по будинку'!AM104+'[4]по будинку'!AM104+'[5]по будинку'!AM104+'[6]по будинку'!AM104</f>
        <v>2697.4248499999999</v>
      </c>
      <c r="AO104" s="14">
        <f>'[7]ТО внутр. буд.сист'!W104+'[2]по будинку'!AO104+'[3]по будинку'!AN104+'[4]по будинку'!AN104+'[5]по будинку'!AN104+'[6]по будинку'!AN104</f>
        <v>582.80059400716357</v>
      </c>
      <c r="AP104" s="14">
        <f t="shared" si="50"/>
        <v>2114.6242559928364</v>
      </c>
      <c r="AQ104" s="14">
        <v>0</v>
      </c>
      <c r="AR104" s="14">
        <f>[7]Дератизація!H105+'[2]по будинку'!AR104+'[3]по будинку'!AQ104+'[4]по будинку'!AQ104+'[5]по будинку'!AQ104+'[6]по будинку'!AQ104</f>
        <v>0</v>
      </c>
      <c r="AS104" s="14">
        <f>[7]Дератизація!O105+'[2]по будинку'!AS104+'[3]по будинку'!AR104+'[4]по будинку'!AR104+'[5]по будинку'!AR104+'[6]по будинку'!AR104</f>
        <v>0</v>
      </c>
      <c r="AT104" s="14">
        <f t="shared" si="51"/>
        <v>0</v>
      </c>
      <c r="AU104" s="14">
        <f t="shared" si="52"/>
        <v>0</v>
      </c>
      <c r="AV104" s="14">
        <f>[7]Дезінсекція!H106+'[2]по будинку'!AV104+'[3]по будинку'!AU104+'[4]по будинку'!AU104+'[5]по будинку'!AU104+'[6]по будинку'!AU104</f>
        <v>0</v>
      </c>
      <c r="AW104" s="14">
        <f>[7]Дезінсекція!O106+'[2]по будинку'!AW104+'[3]по будинку'!AV104+'[4]по будинку'!AV104+'[5]по будинку'!AV104+'[6]по будинку'!AV104</f>
        <v>0</v>
      </c>
      <c r="AX104" s="14">
        <f t="shared" si="53"/>
        <v>0</v>
      </c>
      <c r="AY104" s="14">
        <v>0</v>
      </c>
      <c r="AZ104" s="14">
        <f>'[7]Обслуг. ДВК'!H106+'[2]по будинку'!AZ104+'[3]по будинку'!AY104+'[4]по будинку'!AY104+'[5]по будинку'!AY104+'[6]по будинку'!AY104</f>
        <v>328.67322000000001</v>
      </c>
      <c r="BA104" s="14">
        <f>'[7]Обслуг. ДВК'!Q106+'[2]по будинку'!BA104+'[3]по будинку'!AZ104+'[4]по будинку'!AZ104+'[5]по будинку'!AZ104+'[6]по будинку'!AZ104</f>
        <v>871.49732217622613</v>
      </c>
      <c r="BB104" s="14">
        <v>0</v>
      </c>
      <c r="BC104" s="14">
        <f>BA104-AZ104</f>
        <v>542.82410217622612</v>
      </c>
      <c r="BD104" s="14">
        <f>'[7]ТО мереж електропост.'!H107+'[2]по будинку'!BD104+'[3]по будинку'!BC104+'[4]по будинку'!BC104+'[5]по будинку'!BC104+'[6]по будинку'!BC104</f>
        <v>836.87437</v>
      </c>
      <c r="BE104" s="16">
        <f>'[7]ТО мереж електропост.'!P107+'[2]по будинку'!BE104+'[3]по будинку'!BD104+'[4]по будинку'!BD104+'[5]по будинку'!BD104+'[6]по будинку'!BD104</f>
        <v>118.83255143207181</v>
      </c>
      <c r="BF104" s="14">
        <f t="shared" si="55"/>
        <v>718.0418185679282</v>
      </c>
      <c r="BG104" s="14">
        <v>0</v>
      </c>
      <c r="BH104" s="14">
        <f>'[7]ПР констр.'!H106+'[2]по будинку'!BH104+'[3]по будинку'!BG104+'[4]по будинку'!BG104+'[5]по будинку'!BG104+'[6]по будинку'!BG104</f>
        <v>4973.9342700000007</v>
      </c>
      <c r="BI104" s="14">
        <f>'[7]ПР констр.'!BT106+'[2]по будинку'!BI104+'[3]по будинку'!BH104+'[4]по будинку'!BH104+'[5]по будинку'!BH104+'[6]по будинку'!BH104</f>
        <v>0</v>
      </c>
      <c r="BJ104" s="14">
        <f t="shared" si="56"/>
        <v>4973.9342700000007</v>
      </c>
      <c r="BK104" s="14">
        <v>0</v>
      </c>
      <c r="BL104" s="14">
        <f>'[7]Прибирання та вивезення снігу'!H105+'[2]по будинку'!BL104+'[3]по будинку'!BK104+'[4]по будинку'!BK104+'[5]по будинку'!BK104+'[6]по будинку'!BK104</f>
        <v>643.31378000000007</v>
      </c>
      <c r="BM104" s="14">
        <f>'[7]Прибирання та вивезення снігу'!R105+'[2]по будинку'!BM104+'[3]по будинку'!BL104+'[4]по будинку'!BL104+'[5]по будинку'!BL104+'[6]по будинку'!BL104</f>
        <v>1547.6741080762949</v>
      </c>
      <c r="BN104" s="14">
        <v>0</v>
      </c>
      <c r="BO104" s="14">
        <f t="shared" si="58"/>
        <v>904.36032807629488</v>
      </c>
      <c r="BP104" s="14">
        <f>'[7]експлуатація номерних знаків'!H106+'[2]по будинку'!BP104+'[3]по будинку'!BO104+'[4]по будинку'!BO104+'[5]по будинку'!BO104+'[6]по будинку'!BO104</f>
        <v>4.3771599999999999</v>
      </c>
      <c r="BQ104" s="14">
        <f>'[7]експлуатація номерних знаків'!P106+'[2]по будинку'!BQ104+'[3]по будинку'!BP104+'[4]по будинку'!BP104+'[5]по будинку'!BP104+'[6]по будинку'!BP104</f>
        <v>0</v>
      </c>
      <c r="BR104" s="19">
        <f t="shared" si="59"/>
        <v>4.3771599999999999</v>
      </c>
      <c r="BS104" s="19">
        <v>0</v>
      </c>
      <c r="BT104" s="14">
        <f>'[7]Освітлення місць загального кор'!H106+'[2]по будинку'!BT104+'[3]по будинку'!BS104+'[4]по будинку'!BS104+'[5]по будинку'!BS104+'[6]по будинку'!BS104</f>
        <v>0</v>
      </c>
      <c r="BU104" s="14">
        <f>'[7]Освітлення місць загального кор'!Q106+'[2]по будинку'!BU104+'[3]по будинку'!BT104+'[4]по будинку'!BT104+'[5]по будинку'!BT104+'[6]по будинку'!BT104</f>
        <v>0</v>
      </c>
      <c r="BV104" s="14">
        <f t="shared" si="60"/>
        <v>0</v>
      </c>
      <c r="BW104" s="16">
        <f t="shared" si="61"/>
        <v>0</v>
      </c>
      <c r="BX104" s="14">
        <f>'[7]Енергопостачання ліфтів'!H106+'[2]по будинку'!BX104+'[3]по будинку'!BW104+'[4]по будинку'!BW104+'[5]по будинку'!BW104+'[6]по будинку'!BW104</f>
        <v>0</v>
      </c>
      <c r="BY104" s="14">
        <f>'[7]Енергопостачання ліфтів'!P106+'[2]по будинку'!BY104+'[3]по будинку'!BX104+'[4]по будинку'!BX104+'[5]по будинку'!BX104+'[6]по будинку'!BX104</f>
        <v>0</v>
      </c>
      <c r="BZ104" s="14">
        <f t="shared" si="62"/>
        <v>0</v>
      </c>
      <c r="CA104" s="27">
        <f t="shared" si="63"/>
        <v>0</v>
      </c>
      <c r="CB104" s="30">
        <f t="shared" si="64"/>
        <v>16372.38076</v>
      </c>
      <c r="CC104" s="19">
        <f t="shared" si="65"/>
        <v>10676.87167922667</v>
      </c>
      <c r="CD104" s="14">
        <f t="shared" si="66"/>
        <v>5695.5090807733304</v>
      </c>
      <c r="CE104" s="27">
        <v>0</v>
      </c>
      <c r="CF104" s="52">
        <f t="shared" si="67"/>
        <v>0.65212700802266643</v>
      </c>
    </row>
    <row r="105" spans="1:84" ht="17.100000000000001" customHeight="1" x14ac:dyDescent="0.2">
      <c r="A105" s="11">
        <v>100</v>
      </c>
      <c r="B105" s="33" t="s">
        <v>79</v>
      </c>
      <c r="C105" s="34">
        <v>9</v>
      </c>
      <c r="D105" s="18">
        <f t="shared" si="39"/>
        <v>351.59999999999997</v>
      </c>
      <c r="E105" s="13">
        <f>('[1]по будинку'!E105+'[2]по будинку'!E105+'[3]по будинку'!E105+'[4]по будинку'!E105+'[5]по будинку'!E105+'[6]по будинку'!E105)/6</f>
        <v>0</v>
      </c>
      <c r="F105" s="4">
        <f>('[7]Всі послуги'!E107+'[2]по будинку'!F105+'[3]по будинку'!F105+'[4]по будинку'!F105+'[5]по будинку'!F105+'[6]по будинку'!F105)/6</f>
        <v>351.59999999999997</v>
      </c>
      <c r="G105" s="38">
        <v>3.831</v>
      </c>
      <c r="H105" s="14">
        <f>'[1]по будинку'!H105+'[2]по будинку'!H105+'[3]по будинку'!H105</f>
        <v>4040.9387999999999</v>
      </c>
      <c r="I105" s="14">
        <f>('[7]Всі послуги'!F107+'[2]по будинку'!I105+'[3]по будинку'!I105+'[4]по будинку'!I105+'[5]по будинку'!I105+'[6]по будинку'!I105)/6</f>
        <v>0</v>
      </c>
      <c r="J105" s="38">
        <v>3.831</v>
      </c>
      <c r="K105" s="48"/>
      <c r="L105" s="14">
        <f>'[1]по будинку'!K105+'[2]по будинку'!L105+'[3]по будинку'!K105</f>
        <v>0</v>
      </c>
      <c r="M105" s="20">
        <v>0</v>
      </c>
      <c r="N105" s="14">
        <f>'[1]по будинку'!M105+'[2]по будинку'!N105+'[3]по будинку'!M105</f>
        <v>0</v>
      </c>
      <c r="O105" s="19">
        <v>0</v>
      </c>
      <c r="P105" s="16">
        <f>'[7]Прибирання сходових кліто'!H106+'[2]по будинку'!P105+'[3]по будинку'!O105+'[4]по будинку'!O105+'[5]по будинку'!O105+'[6]по будинку'!O105</f>
        <v>0</v>
      </c>
      <c r="Q105" s="16">
        <f>'[7]Прибирання сходових кліто'!Y106+'[2]по будинку'!Q105+'[3]по будинку'!P105+'[4]по будинку'!P105+'[5]по будинку'!P105+'[6]по будинку'!P105</f>
        <v>0</v>
      </c>
      <c r="R105" s="14">
        <f t="shared" si="40"/>
        <v>0</v>
      </c>
      <c r="S105" s="14">
        <f t="shared" si="41"/>
        <v>0</v>
      </c>
      <c r="T105" s="14">
        <f>'[7]Прибирання прибуд терит.'!H105+'[2]по будинку'!T105+'[3]по будинку'!S105+'[4]по будинку'!S105+'[5]по будинку'!S105+'[6]по будинку'!S105</f>
        <v>945.62819999999999</v>
      </c>
      <c r="U105" s="16">
        <f>'[7]Прибирання прибуд терит.'!AG105+'[2]по будинку'!U105+'[3]по будинку'!T105+'[4]по будинку'!T105+'[5]по будинку'!T105+'[6]по будинку'!T105</f>
        <v>2942.2141481823624</v>
      </c>
      <c r="V105" s="14">
        <v>0</v>
      </c>
      <c r="W105" s="14">
        <f t="shared" si="43"/>
        <v>1996.5859481823622</v>
      </c>
      <c r="X105" s="16">
        <f>'[7]Вивезення та знешкодження ТПВ'!H107+'[2]по будинку'!X105+'[3]по будинку'!W105+'[4]по будинку'!W105+'[5]по будинку'!W105</f>
        <v>887.79</v>
      </c>
      <c r="Y105" s="14">
        <f>'[7]Вивезення та знешкодження ТПВ'!V107+'[2]по будинку'!Y105+'[3]по будинку'!X105+'[4]по будинку'!X105+'[5]по будинку'!X105</f>
        <v>826.30959258623966</v>
      </c>
      <c r="Z105" s="14">
        <f t="shared" si="70"/>
        <v>61.480407413760304</v>
      </c>
      <c r="AA105" s="14">
        <v>0</v>
      </c>
      <c r="AB105" s="14">
        <f>'[7]Приб підвал, тех.поверхів,покр '!H107+'[2]по будинку'!AB105+'[3]по будинку'!AA105+'[4]по будинку'!AA105+'[5]по будинку'!AA105+'[6]по будинку'!AA105</f>
        <v>0</v>
      </c>
      <c r="AC105" s="16">
        <f>'[7]Приб підвал, тех.поверхів,покр '!Q107+'[2]по будинку'!AC105+'[3]по будинку'!AB105+'[4]по будинку'!AB105+'[5]по будинку'!AB105+'[6]по будинку'!AB105</f>
        <v>0</v>
      </c>
      <c r="AD105" s="14">
        <f t="shared" si="45"/>
        <v>0</v>
      </c>
      <c r="AE105" s="14">
        <v>0</v>
      </c>
      <c r="AF105" s="14">
        <f>'[7]ТО ліфтів'!H107+'[2]по будинку'!AF105+'[3]по будинку'!AE105+'[4]по будинку'!AE105+'[5]по будинку'!AE105+'[6]по будинку'!AE105</f>
        <v>0</v>
      </c>
      <c r="AG105" s="14">
        <f>'[7]ТО ліфтів'!Q107+'[2]по будинку'!AG105+'[3]по будинку'!AF105+'[4]по будинку'!AF105+'[5]по будинку'!AF105+'[6]по будинку'!AF105</f>
        <v>0</v>
      </c>
      <c r="AH105" s="14">
        <f t="shared" si="46"/>
        <v>0</v>
      </c>
      <c r="AI105" s="14">
        <f t="shared" si="47"/>
        <v>0</v>
      </c>
      <c r="AJ105" s="14">
        <f>'[7]Обслуг. дисп.'!H107+'[2]по будинку'!AJ105+'[3]по будинку'!AI105+'[4]по будинку'!AI105+'[5]по будинку'!AI105+'[6]по будинку'!AI105</f>
        <v>0</v>
      </c>
      <c r="AK105" s="14">
        <f>'[7]Обслуг. дисп.'!O107+'[2]по будинку'!AK105+'[3]по будинку'!AJ105+'[4]по будинку'!AJ105+'[5]по будинку'!AJ105+'[6]по будинку'!AJ105</f>
        <v>0</v>
      </c>
      <c r="AL105" s="14">
        <f t="shared" si="48"/>
        <v>0</v>
      </c>
      <c r="AM105" s="16">
        <f t="shared" si="49"/>
        <v>0</v>
      </c>
      <c r="AN105" s="14">
        <f>'[7]ТО внутр. буд.сист'!H105+'[2]по будинку'!AN105+'[3]по будинку'!AM105+'[4]по будинку'!AM105+'[5]по будинку'!AM105+'[6]по будинку'!AM105</f>
        <v>1554.0719999999997</v>
      </c>
      <c r="AO105" s="14">
        <f>'[7]ТО внутр. буд.сист'!W105+'[2]по будинку'!AO105+'[3]по будинку'!AN105+'[4]по будинку'!AN105+'[5]по будинку'!AN105+'[6]по будинку'!AN105</f>
        <v>881.69599209826833</v>
      </c>
      <c r="AP105" s="14">
        <f t="shared" si="50"/>
        <v>672.37600790173133</v>
      </c>
      <c r="AQ105" s="14">
        <v>0</v>
      </c>
      <c r="AR105" s="14">
        <f>[7]Дератизація!H106+'[2]по будинку'!AR105+'[3]по будинку'!AQ105+'[4]по будинку'!AQ105+'[5]по будинку'!AQ105+'[6]по будинку'!AQ105</f>
        <v>0</v>
      </c>
      <c r="AS105" s="14">
        <f>[7]Дератизація!O106+'[2]по будинку'!AS105+'[3]по будинку'!AR105+'[4]по будинку'!AR105+'[5]по будинку'!AR105+'[6]по будинку'!AR105</f>
        <v>0</v>
      </c>
      <c r="AT105" s="14">
        <f t="shared" si="51"/>
        <v>0</v>
      </c>
      <c r="AU105" s="14">
        <f t="shared" si="52"/>
        <v>0</v>
      </c>
      <c r="AV105" s="14">
        <f>[7]Дезінсекція!H107+'[2]по будинку'!AV105+'[3]по будинку'!AU105+'[4]по будинку'!AU105+'[5]по будинку'!AU105+'[6]по будинку'!AU105</f>
        <v>0</v>
      </c>
      <c r="AW105" s="14">
        <f>[7]Дезінсекція!O107+'[2]по будинку'!AW105+'[3]по будинку'!AV105+'[4]по будинку'!AV105+'[5]по будинку'!AV105+'[6]по будинку'!AV105</f>
        <v>0</v>
      </c>
      <c r="AX105" s="14">
        <f t="shared" si="53"/>
        <v>0</v>
      </c>
      <c r="AY105" s="14">
        <v>0</v>
      </c>
      <c r="AZ105" s="14">
        <f>'[7]Обслуг. ДВК'!H107+'[2]по будинку'!AZ105+'[3]по будинку'!AY105+'[4]по будинку'!AY105+'[5]по будинку'!AY105+'[6]по будинку'!AY105</f>
        <v>168.45155999999997</v>
      </c>
      <c r="BA105" s="14">
        <f>'[7]Обслуг. ДВК'!Q107+'[2]по будинку'!BA105+'[3]по будинку'!AZ105+'[4]по будинку'!AZ105+'[5]по будинку'!AZ105+'[6]по будинку'!AZ105</f>
        <v>435.74866108811307</v>
      </c>
      <c r="BB105" s="14">
        <v>0</v>
      </c>
      <c r="BC105" s="14">
        <f>BA105-AZ105</f>
        <v>267.2971010881131</v>
      </c>
      <c r="BD105" s="14">
        <f>'[7]ТО мереж електропост.'!H108+'[2]по будинку'!BD105+'[3]по будинку'!BC105+'[4]по будинку'!BC105+'[5]по будинку'!BC105+'[6]по будинку'!BC105</f>
        <v>803.12471999999991</v>
      </c>
      <c r="BE105" s="16">
        <f>'[7]ТО мереж електропост.'!P108+'[2]по будинку'!BE105+'[3]по будинку'!BD105+'[4]по будинку'!BD105+'[5]по будинку'!BD105+'[6]по будинку'!BD105</f>
        <v>114.27214910128946</v>
      </c>
      <c r="BF105" s="14">
        <f t="shared" si="55"/>
        <v>688.8525708987105</v>
      </c>
      <c r="BG105" s="14">
        <v>0</v>
      </c>
      <c r="BH105" s="14">
        <f>'[7]ПР констр.'!H107+'[2]по будинку'!BH105+'[3]по будинку'!BG105+'[4]по будинку'!BG105+'[5]по будинку'!BG105+'[6]по будинку'!BG105</f>
        <v>3126.6381599999995</v>
      </c>
      <c r="BI105" s="14">
        <f>'[7]ПР констр.'!BT107+'[2]по будинку'!BI105+'[3]по будинку'!BH105+'[4]по будинку'!BH105+'[5]по будинку'!BH105+'[6]по будинку'!BH105</f>
        <v>0</v>
      </c>
      <c r="BJ105" s="14">
        <f t="shared" si="56"/>
        <v>3126.6381599999995</v>
      </c>
      <c r="BK105" s="14">
        <v>0</v>
      </c>
      <c r="BL105" s="14">
        <f>'[7]Прибирання та вивезення снігу'!H106+'[2]по будинку'!BL105+'[3]по будинку'!BK105+'[4]по будинку'!BK105+'[5]по будинку'!BK105+'[6]по будинку'!BK105</f>
        <v>578.48748000000001</v>
      </c>
      <c r="BM105" s="14">
        <f>'[7]Прибирання та вивезення снігу'!R106+'[2]по будинку'!BM105+'[3]по будинку'!BL105+'[4]по будинку'!BL105+'[5]по будинку'!BL105+'[6]по будинку'!BL105</f>
        <v>1481.8390511785065</v>
      </c>
      <c r="BN105" s="14">
        <v>0</v>
      </c>
      <c r="BO105" s="14">
        <f t="shared" si="58"/>
        <v>903.35157117850645</v>
      </c>
      <c r="BP105" s="14">
        <f>'[7]експлуатація номерних знаків'!H107+'[2]по будинку'!BP105+'[3]по будинку'!BO105+'[4]по будинку'!BO105+'[5]по будинку'!BO105+'[6]по будинку'!BO105</f>
        <v>4.7114399999999996</v>
      </c>
      <c r="BQ105" s="14">
        <f>'[7]експлуатація номерних знаків'!P107+'[2]по будинку'!BQ105+'[3]по будинку'!BP105+'[4]по будинку'!BP105+'[5]по будинку'!BP105+'[6]по будинку'!BP105</f>
        <v>0</v>
      </c>
      <c r="BR105" s="19">
        <f t="shared" si="59"/>
        <v>4.7114399999999996</v>
      </c>
      <c r="BS105" s="19">
        <v>0</v>
      </c>
      <c r="BT105" s="14">
        <f>'[7]Освітлення місць загального кор'!H107+'[2]по будинку'!BT105+'[3]по будинку'!BS105+'[4]по будинку'!BS105+'[5]по будинку'!BS105+'[6]по будинку'!BS105</f>
        <v>0</v>
      </c>
      <c r="BU105" s="14">
        <f>'[7]Освітлення місць загального кор'!Q107+'[2]по будинку'!BU105+'[3]по будинку'!BT105+'[4]по будинку'!BT105+'[5]по будинку'!BT105+'[6]по будинку'!BT105</f>
        <v>0</v>
      </c>
      <c r="BV105" s="14">
        <f t="shared" si="60"/>
        <v>0</v>
      </c>
      <c r="BW105" s="16">
        <f t="shared" si="61"/>
        <v>0</v>
      </c>
      <c r="BX105" s="14">
        <f>'[7]Енергопостачання ліфтів'!H107+'[2]по будинку'!BX105+'[3]по будинку'!BW105+'[4]по будинку'!BW105+'[5]по будинку'!BW105+'[6]по будинку'!BW105</f>
        <v>0</v>
      </c>
      <c r="BY105" s="14">
        <f>'[7]Енергопостачання ліфтів'!P107+'[2]по будинку'!BY105+'[3]по будинку'!BX105+'[4]по будинку'!BX105+'[5]по будинку'!BX105+'[6]по будинку'!BX105</f>
        <v>0</v>
      </c>
      <c r="BZ105" s="14">
        <f t="shared" si="62"/>
        <v>0</v>
      </c>
      <c r="CA105" s="27">
        <f t="shared" si="63"/>
        <v>0</v>
      </c>
      <c r="CB105" s="30">
        <f t="shared" si="64"/>
        <v>8068.9035599999988</v>
      </c>
      <c r="CC105" s="19">
        <f t="shared" si="65"/>
        <v>6682.0795942347795</v>
      </c>
      <c r="CD105" s="14">
        <f t="shared" si="66"/>
        <v>1386.8239657652193</v>
      </c>
      <c r="CE105" s="27">
        <v>0</v>
      </c>
      <c r="CF105" s="52">
        <f t="shared" si="67"/>
        <v>0.82812733409776684</v>
      </c>
    </row>
    <row r="106" spans="1:84" ht="17.100000000000001" customHeight="1" x14ac:dyDescent="0.2">
      <c r="A106" s="17">
        <v>101</v>
      </c>
      <c r="B106" s="33" t="s">
        <v>58</v>
      </c>
      <c r="C106" s="34">
        <v>18</v>
      </c>
      <c r="D106" s="18">
        <f t="shared" si="39"/>
        <v>934.9</v>
      </c>
      <c r="E106" s="13">
        <f>('[1]по будинку'!E106+'[2]по будинку'!E106+'[3]по будинку'!E106+'[4]по будинку'!E106+'[5]по будинку'!E106+'[6]по будинку'!E106)/6</f>
        <v>0</v>
      </c>
      <c r="F106" s="4">
        <f>('[7]Всі послуги'!E108+'[2]по будинку'!F106+'[3]по будинку'!F106+'[4]по будинку'!F106+'[5]по будинку'!F106+'[6]по будинку'!F106)/6</f>
        <v>934.9</v>
      </c>
      <c r="G106" s="38">
        <v>3.9870000000000001</v>
      </c>
      <c r="H106" s="14">
        <f>'[1]по будинку'!H106+'[2]по будинку'!H106+'[3]по будинку'!H106</f>
        <v>11182.338900000001</v>
      </c>
      <c r="I106" s="14">
        <f>('[7]Всі послуги'!F108+'[2]по будинку'!I106+'[3]по будинку'!I106+'[4]по будинку'!I106+'[5]по будинку'!I106+'[6]по будинку'!I106)/6</f>
        <v>0</v>
      </c>
      <c r="J106" s="38">
        <v>3.9870000000000001</v>
      </c>
      <c r="K106" s="48"/>
      <c r="L106" s="14">
        <f>'[1]по будинку'!K106+'[2]по будинку'!L106+'[3]по будинку'!K106</f>
        <v>0</v>
      </c>
      <c r="M106" s="20">
        <v>0</v>
      </c>
      <c r="N106" s="14">
        <f>'[1]по будинку'!M106+'[2]по будинку'!N106+'[3]по будинку'!M106</f>
        <v>0</v>
      </c>
      <c r="O106" s="19">
        <v>0</v>
      </c>
      <c r="P106" s="16">
        <f>'[7]Прибирання сходових кліто'!H107+'[2]по будинку'!P106+'[3]по будинку'!O106+'[4]по будинку'!O106+'[5]по будинку'!O106+'[6]по будинку'!O106</f>
        <v>0</v>
      </c>
      <c r="Q106" s="16">
        <f>'[7]Прибирання сходових кліто'!Y107+'[2]по будинку'!Q106+'[3]по будинку'!P106+'[4]по будинку'!P106+'[5]по будинку'!P106+'[6]по будинку'!P106</f>
        <v>0</v>
      </c>
      <c r="R106" s="14">
        <f t="shared" si="40"/>
        <v>0</v>
      </c>
      <c r="S106" s="14">
        <f t="shared" si="41"/>
        <v>0</v>
      </c>
      <c r="T106" s="14">
        <f>'[7]Прибирання прибуд терит.'!H106+'[2]по будинку'!T106+'[3]по будинку'!S106+'[4]по будинку'!S106+'[5]по будинку'!S106+'[6]по будинку'!S106</f>
        <v>6648.5413499999995</v>
      </c>
      <c r="U106" s="16">
        <f>'[7]Прибирання прибуд терит.'!AG106+'[2]по будинку'!U106+'[3]по будинку'!T106+'[4]по будинку'!T106+'[5]по будинку'!T106+'[6]по будинку'!T106</f>
        <v>9362.3726308581099</v>
      </c>
      <c r="V106" s="14">
        <v>0</v>
      </c>
      <c r="W106" s="14">
        <f t="shared" si="43"/>
        <v>2713.8312808581104</v>
      </c>
      <c r="X106" s="16">
        <f>'[7]Вивезення та знешкодження ТПВ'!H108+'[2]по будинку'!X106+'[3]по будинку'!W106+'[4]по будинку'!W106+'[5]по будинку'!W106</f>
        <v>1687.4945</v>
      </c>
      <c r="Y106" s="14">
        <f>'[7]Вивезення та знешкодження ТПВ'!V108+'[2]по будинку'!Y106+'[3]по будинку'!X106+'[4]по будинку'!X106+'[5]по будинку'!X106</f>
        <v>1869.4520280421953</v>
      </c>
      <c r="Z106" s="14">
        <v>0</v>
      </c>
      <c r="AA106" s="14">
        <f t="shared" si="44"/>
        <v>181.95752804219524</v>
      </c>
      <c r="AB106" s="14">
        <f>'[7]Приб підвал, тех.поверхів,покр '!H108+'[2]по будинку'!AB106+'[3]по будинку'!AA106+'[4]по будинку'!AA106+'[5]по будинку'!AA106+'[6]по будинку'!AA106</f>
        <v>0</v>
      </c>
      <c r="AC106" s="16">
        <f>'[7]Приб підвал, тех.поверхів,покр '!Q108+'[2]по будинку'!AC106+'[3]по будинку'!AB106+'[4]по будинку'!AB106+'[5]по будинку'!AB106+'[6]по будинку'!AB106</f>
        <v>0</v>
      </c>
      <c r="AD106" s="14">
        <f t="shared" si="45"/>
        <v>0</v>
      </c>
      <c r="AE106" s="14">
        <v>0</v>
      </c>
      <c r="AF106" s="14">
        <f>'[7]ТО ліфтів'!H108+'[2]по будинку'!AF106+'[3]по будинку'!AE106+'[4]по будинку'!AE106+'[5]по будинку'!AE106+'[6]по будинку'!AE106</f>
        <v>0</v>
      </c>
      <c r="AG106" s="14">
        <f>'[7]ТО ліфтів'!Q108+'[2]по будинку'!AG106+'[3]по будинку'!AF106+'[4]по будинку'!AF106+'[5]по будинку'!AF106+'[6]по будинку'!AF106</f>
        <v>0</v>
      </c>
      <c r="AH106" s="14">
        <f t="shared" si="46"/>
        <v>0</v>
      </c>
      <c r="AI106" s="14">
        <f t="shared" si="47"/>
        <v>0</v>
      </c>
      <c r="AJ106" s="14">
        <f>'[7]Обслуг. дисп.'!H108+'[2]по будинку'!AJ106+'[3]по будинку'!AI106+'[4]по будинку'!AI106+'[5]по будинку'!AI106+'[6]по будинку'!AI106</f>
        <v>0</v>
      </c>
      <c r="AK106" s="14">
        <f>'[7]Обслуг. дисп.'!O108+'[2]по будинку'!AK106+'[3]по будинку'!AJ106+'[4]по будинку'!AJ106+'[5]по будинку'!AJ106+'[6]по будинку'!AJ106</f>
        <v>0</v>
      </c>
      <c r="AL106" s="14">
        <f t="shared" si="48"/>
        <v>0</v>
      </c>
      <c r="AM106" s="16">
        <f t="shared" si="49"/>
        <v>0</v>
      </c>
      <c r="AN106" s="14">
        <f>'[7]ТО внутр. буд.сист'!H106+'[2]по будинку'!AN106+'[3]по будинку'!AM106+'[4]по будинку'!AM106+'[5]по будинку'!AM106+'[6]по будинку'!AM106</f>
        <v>3917.4179799999997</v>
      </c>
      <c r="AO106" s="14">
        <f>'[7]ТО внутр. буд.сист'!W106+'[2]по будинку'!AO106+'[3]по будинку'!AN106+'[4]по будинку'!AN106+'[5]по будинку'!AN106+'[6]по будинку'!AN106</f>
        <v>1916.0113260733306</v>
      </c>
      <c r="AP106" s="14">
        <f t="shared" si="50"/>
        <v>2001.4066539266692</v>
      </c>
      <c r="AQ106" s="14">
        <v>0</v>
      </c>
      <c r="AR106" s="14">
        <f>[7]Дератизація!H107+'[2]по будинку'!AR106+'[3]по будинку'!AQ106+'[4]по будинку'!AQ106+'[5]по будинку'!AQ106+'[6]по будинку'!AQ106</f>
        <v>0</v>
      </c>
      <c r="AS106" s="14">
        <f>[7]Дератизація!O107+'[2]по будинку'!AS106+'[3]по будинку'!AR106+'[4]по будинку'!AR106+'[5]по будинку'!AR106+'[6]по будинку'!AR106</f>
        <v>0</v>
      </c>
      <c r="AT106" s="14">
        <f t="shared" si="51"/>
        <v>0</v>
      </c>
      <c r="AU106" s="14">
        <f t="shared" si="52"/>
        <v>0</v>
      </c>
      <c r="AV106" s="14">
        <f>[7]Дезінсекція!H108+'[2]по будинку'!AV106+'[3]по будинку'!AU106+'[4]по будинку'!AU106+'[5]по будинку'!AU106+'[6]по будинку'!AU106</f>
        <v>0</v>
      </c>
      <c r="AW106" s="14">
        <f>[7]Дезінсекція!O108+'[2]по будинку'!AW106+'[3]по будинку'!AV106+'[4]по будинку'!AV106+'[5]по будинку'!AV106+'[6]по будинку'!AV106</f>
        <v>0</v>
      </c>
      <c r="AX106" s="14">
        <f t="shared" si="53"/>
        <v>0</v>
      </c>
      <c r="AY106" s="14">
        <v>0</v>
      </c>
      <c r="AZ106" s="14">
        <f>'[7]Обслуг. ДВК'!H108+'[2]по будинку'!AZ106+'[3]по будинку'!AY106+'[4]по будинку'!AY106+'[5]по будинку'!AY106+'[6]по будинку'!AY106</f>
        <v>378.07356000000004</v>
      </c>
      <c r="BA106" s="14">
        <f>'[7]Обслуг. ДВК'!Q108+'[2]по будинку'!BA106+'[3]по будинку'!AZ106+'[4]по будинку'!AZ106+'[5]по будинку'!AZ106+'[6]по будинку'!AZ106</f>
        <v>386.73298052294263</v>
      </c>
      <c r="BB106" s="14">
        <v>0</v>
      </c>
      <c r="BC106" s="14">
        <f>BA106-AZ106</f>
        <v>8.6594205229425825</v>
      </c>
      <c r="BD106" s="14">
        <f>'[7]ТО мереж електропост.'!H109+'[2]по будинку'!BD106+'[3]по будинку'!BC106+'[4]по будинку'!BC106+'[5]по будинку'!BC106+'[6]по будинку'!BC106</f>
        <v>1064.8510999999999</v>
      </c>
      <c r="BE106" s="16">
        <f>'[7]ТО мереж електропост.'!P109+'[2]по будинку'!BE106+'[3]по будинку'!BD106+'[4]по будинку'!BD106+'[5]по будинку'!BD106+'[6]по будинку'!BD106</f>
        <v>151.51765427323539</v>
      </c>
      <c r="BF106" s="14">
        <f t="shared" si="55"/>
        <v>913.33344572676447</v>
      </c>
      <c r="BG106" s="14">
        <v>0</v>
      </c>
      <c r="BH106" s="14">
        <f>'[7]ПР констр.'!H108+'[2]по будинку'!BH106+'[3]по будинку'!BG106+'[4]по будинку'!BG106+'[5]по будинку'!BG106+'[6]по будинку'!BG106</f>
        <v>5997.2900100000006</v>
      </c>
      <c r="BI106" s="14">
        <f>'[7]ПР констр.'!BT108+'[2]по будинку'!BI106+'[3]по будинку'!BH106+'[4]по будинку'!BH106+'[5]по будинку'!BH106+'[6]по будинку'!BH106</f>
        <v>0</v>
      </c>
      <c r="BJ106" s="14">
        <f t="shared" si="56"/>
        <v>5997.2900100000006</v>
      </c>
      <c r="BK106" s="14">
        <v>0</v>
      </c>
      <c r="BL106" s="14">
        <f>'[7]Прибирання та вивезення снігу'!H107+'[2]по будинку'!BL106+'[3]по будинку'!BK106+'[4]по будинку'!BK106+'[5]по будинку'!BK106+'[6]по будинку'!BK106</f>
        <v>1510.1439700000001</v>
      </c>
      <c r="BM106" s="14">
        <f>'[7]Прибирання та вивезення снігу'!R107+'[2]по будинку'!BM106+'[3]по будинку'!BL106+'[4]по будинку'!BL106+'[5]по будинку'!BL106+'[6]по будинку'!BL106</f>
        <v>1535.5964080930614</v>
      </c>
      <c r="BN106" s="14">
        <v>0</v>
      </c>
      <c r="BO106" s="14">
        <f t="shared" si="58"/>
        <v>25.452438093061346</v>
      </c>
      <c r="BP106" s="14">
        <f>'[7]експлуатація номерних знаків'!H108+'[2]по будинку'!BP106+'[3]по будинку'!BO106+'[4]по будинку'!BO106+'[5]по будинку'!BO106+'[6]по будинку'!BO106</f>
        <v>5.7963800000000001</v>
      </c>
      <c r="BQ106" s="14">
        <f>'[7]експлуатація номерних знаків'!P108+'[2]по будинку'!BQ106+'[3]по будинку'!BP106+'[4]по будинку'!BP106+'[5]по будинку'!BP106+'[6]по будинку'!BP106</f>
        <v>0</v>
      </c>
      <c r="BR106" s="19">
        <f t="shared" si="59"/>
        <v>5.7963800000000001</v>
      </c>
      <c r="BS106" s="19">
        <v>0</v>
      </c>
      <c r="BT106" s="14">
        <f>'[7]Освітлення місць загального кор'!H108+'[2]по будинку'!BT106+'[3]по будинку'!BS106+'[4]по будинку'!BS106+'[5]по будинку'!BS106+'[6]по будинку'!BS106</f>
        <v>1318.2090000000001</v>
      </c>
      <c r="BU106" s="14">
        <f>'[7]Освітлення місць загального кор'!Q108+'[2]по будинку'!BU106+'[3]по будинку'!BT106+'[4]по будинку'!BT106+'[5]по будинку'!BT106+'[6]по будинку'!BT106</f>
        <v>848.60910481428459</v>
      </c>
      <c r="BV106" s="14">
        <f t="shared" si="60"/>
        <v>469.59989518571547</v>
      </c>
      <c r="BW106" s="16">
        <v>0</v>
      </c>
      <c r="BX106" s="14">
        <f>'[7]Енергопостачання ліфтів'!H108+'[2]по будинку'!BX106+'[3]по будинку'!BW106+'[4]по будинку'!BW106+'[5]по будинку'!BW106+'[6]по будинку'!BW106</f>
        <v>0</v>
      </c>
      <c r="BY106" s="14">
        <f>'[7]Енергопостачання ліфтів'!P108+'[2]по будинку'!BY106+'[3]по будинку'!BX106+'[4]по будинку'!BX106+'[5]по будинку'!BX106+'[6]по будинку'!BX106</f>
        <v>0</v>
      </c>
      <c r="BZ106" s="14">
        <f t="shared" si="62"/>
        <v>0</v>
      </c>
      <c r="CA106" s="27">
        <f t="shared" si="63"/>
        <v>0</v>
      </c>
      <c r="CB106" s="30">
        <f t="shared" si="64"/>
        <v>22527.817849999999</v>
      </c>
      <c r="CC106" s="19">
        <f t="shared" si="65"/>
        <v>16070.292132677157</v>
      </c>
      <c r="CD106" s="14">
        <f t="shared" si="66"/>
        <v>6457.525717322842</v>
      </c>
      <c r="CE106" s="27">
        <v>0</v>
      </c>
      <c r="CF106" s="52">
        <f t="shared" si="67"/>
        <v>0.71335325239577774</v>
      </c>
    </row>
    <row r="107" spans="1:84" ht="17.100000000000001" customHeight="1" x14ac:dyDescent="0.2">
      <c r="A107" s="17">
        <v>102</v>
      </c>
      <c r="B107" s="33" t="s">
        <v>58</v>
      </c>
      <c r="C107" s="34">
        <v>20</v>
      </c>
      <c r="D107" s="18">
        <f t="shared" si="39"/>
        <v>934.80000000000007</v>
      </c>
      <c r="E107" s="13">
        <f>('[1]по будинку'!E107+'[2]по будинку'!E107+'[3]по будинку'!E107+'[4]по будинку'!E107+'[5]по будинку'!E107+'[6]по будинку'!E107)/6</f>
        <v>0</v>
      </c>
      <c r="F107" s="4">
        <f>('[7]Всі послуги'!E109+'[2]по будинку'!F107+'[3]по будинку'!F107+'[4]по будинку'!F107+'[5]по будинку'!F107+'[6]по будинку'!F107)/6</f>
        <v>934.80000000000007</v>
      </c>
      <c r="G107" s="38">
        <v>4.4790000000000001</v>
      </c>
      <c r="H107" s="14">
        <f>'[1]по будинку'!H107+'[2]по будинку'!H107+'[3]по будинку'!H107</f>
        <v>12560.907599999999</v>
      </c>
      <c r="I107" s="14">
        <f>('[7]Всі послуги'!F109+'[2]по будинку'!I107+'[3]по будинку'!I107+'[4]по будинку'!I107+'[5]по будинку'!I107+'[6]по будинку'!I107)/6</f>
        <v>0</v>
      </c>
      <c r="J107" s="38">
        <v>4.4790000000000001</v>
      </c>
      <c r="K107" s="48"/>
      <c r="L107" s="14">
        <f>'[1]по будинку'!K107+'[2]по будинку'!L107+'[3]по будинку'!K107</f>
        <v>0</v>
      </c>
      <c r="M107" s="20">
        <v>0</v>
      </c>
      <c r="N107" s="14">
        <f>'[1]по будинку'!M107+'[2]по будинку'!N107+'[3]по будинку'!M107</f>
        <v>0</v>
      </c>
      <c r="O107" s="19">
        <v>0</v>
      </c>
      <c r="P107" s="16">
        <f>'[7]Прибирання сходових кліто'!H108+'[2]по будинку'!P107+'[3]по будинку'!O107+'[4]по будинку'!O107+'[5]по будинку'!O107+'[6]по будинку'!O107</f>
        <v>0</v>
      </c>
      <c r="Q107" s="16">
        <f>'[7]Прибирання сходових кліто'!Y108+'[2]по будинку'!Q107+'[3]по будинку'!P107+'[4]по будинку'!P107+'[5]по будинку'!P107+'[6]по будинку'!P107</f>
        <v>0</v>
      </c>
      <c r="R107" s="14">
        <f t="shared" si="40"/>
        <v>0</v>
      </c>
      <c r="S107" s="14">
        <f t="shared" si="41"/>
        <v>0</v>
      </c>
      <c r="T107" s="14">
        <f>'[7]Прибирання прибуд терит.'!H107+'[2]по будинку'!T107+'[3]по будинку'!S107+'[4]по будинку'!S107+'[5]по будинку'!S107+'[6]по будинку'!S107</f>
        <v>8692.8921599999994</v>
      </c>
      <c r="U107" s="16">
        <f>'[7]Прибирання прибуд терит.'!AG107+'[2]по будинку'!U107+'[3]по будинку'!T107+'[4]по будинку'!T107+'[5]по будинку'!T107+'[6]по будинку'!T107</f>
        <v>10635.697573894684</v>
      </c>
      <c r="V107" s="14">
        <v>0</v>
      </c>
      <c r="W107" s="14">
        <f t="shared" si="43"/>
        <v>1942.8054138946845</v>
      </c>
      <c r="X107" s="16">
        <f>'[7]Вивезення та знешкодження ТПВ'!H109+'[2]по будинку'!X107+'[3]по будинку'!W107+'[4]по будинку'!W107+'[5]по будинку'!W107</f>
        <v>1336.7639999999997</v>
      </c>
      <c r="Y107" s="14">
        <f>'[7]Вивезення та знешкодження ТПВ'!V109+'[2]по будинку'!Y107+'[3]по будинку'!X107+'[4]по будинку'!X107+'[5]по будинку'!X107</f>
        <v>1953.9177159992951</v>
      </c>
      <c r="Z107" s="14">
        <v>0</v>
      </c>
      <c r="AA107" s="14">
        <f t="shared" si="44"/>
        <v>617.1537159992954</v>
      </c>
      <c r="AB107" s="14">
        <f>'[7]Приб підвал, тех.поверхів,покр '!H109+'[2]по будинку'!AB107+'[3]по будинку'!AA107+'[4]по будинку'!AA107+'[5]по будинку'!AA107+'[6]по будинку'!AA107</f>
        <v>0</v>
      </c>
      <c r="AC107" s="16">
        <f>'[7]Приб підвал, тех.поверхів,покр '!Q109+'[2]по будинку'!AC107+'[3]по будинку'!AB107+'[4]по будинку'!AB107+'[5]по будинку'!AB107+'[6]по будинку'!AB107</f>
        <v>0</v>
      </c>
      <c r="AD107" s="14">
        <f t="shared" si="45"/>
        <v>0</v>
      </c>
      <c r="AE107" s="14">
        <v>0</v>
      </c>
      <c r="AF107" s="14">
        <f>'[7]ТО ліфтів'!H109+'[2]по будинку'!AF107+'[3]по будинку'!AE107+'[4]по будинку'!AE107+'[5]по будинку'!AE107+'[6]по будинку'!AE107</f>
        <v>0</v>
      </c>
      <c r="AG107" s="14">
        <f>'[7]ТО ліфтів'!Q109+'[2]по будинку'!AG107+'[3]по будинку'!AF107+'[4]по будинку'!AF107+'[5]по будинку'!AF107+'[6]по будинку'!AF107</f>
        <v>0</v>
      </c>
      <c r="AH107" s="14">
        <f t="shared" si="46"/>
        <v>0</v>
      </c>
      <c r="AI107" s="14">
        <f t="shared" si="47"/>
        <v>0</v>
      </c>
      <c r="AJ107" s="14">
        <f>'[7]Обслуг. дисп.'!H109+'[2]по будинку'!AJ107+'[3]по будинку'!AI107+'[4]по будинку'!AI107+'[5]по будинку'!AI107+'[6]по будинку'!AI107</f>
        <v>0</v>
      </c>
      <c r="AK107" s="14">
        <f>'[7]Обслуг. дисп.'!O109+'[2]по будинку'!AK107+'[3]по будинку'!AJ107+'[4]по будинку'!AJ107+'[5]по будинку'!AJ107+'[6]по будинку'!AJ107</f>
        <v>0</v>
      </c>
      <c r="AL107" s="14">
        <f t="shared" si="48"/>
        <v>0</v>
      </c>
      <c r="AM107" s="16">
        <f t="shared" si="49"/>
        <v>0</v>
      </c>
      <c r="AN107" s="14">
        <f>'[7]ТО внутр. буд.сист'!H107+'[2]по будинку'!AN107+'[3]по будинку'!AM107+'[4]по будинку'!AM107+'[5]по будинку'!AM107+'[6]по будинку'!AM107</f>
        <v>4220.0611200000003</v>
      </c>
      <c r="AO107" s="14">
        <f>'[7]ТО внутр. буд.сист'!W107+'[2]по будинку'!AO107+'[3]по будинку'!AN107+'[4]по будинку'!AN107+'[5]по будинку'!AN107+'[6]по будинку'!AN107</f>
        <v>962.81511854642326</v>
      </c>
      <c r="AP107" s="14">
        <f t="shared" si="50"/>
        <v>3257.2460014535773</v>
      </c>
      <c r="AQ107" s="14">
        <v>0</v>
      </c>
      <c r="AR107" s="14">
        <f>[7]Дератизація!H108+'[2]по будинку'!AR107+'[3]по будинку'!AQ107+'[4]по будинку'!AQ107+'[5]по будинку'!AQ107+'[6]по будинку'!AQ107</f>
        <v>0</v>
      </c>
      <c r="AS107" s="14">
        <f>[7]Дератизація!O108+'[2]по будинку'!AS107+'[3]по будинку'!AR107+'[4]по будинку'!AR107+'[5]по будинку'!AR107+'[6]по будинку'!AR107</f>
        <v>0</v>
      </c>
      <c r="AT107" s="14">
        <f t="shared" si="51"/>
        <v>0</v>
      </c>
      <c r="AU107" s="14">
        <f t="shared" si="52"/>
        <v>0</v>
      </c>
      <c r="AV107" s="14">
        <f>[7]Дезінсекція!H109+'[2]по будинку'!AV107+'[3]по будинку'!AU107+'[4]по будинку'!AU107+'[5]по будинку'!AU107+'[6]по будинку'!AU107</f>
        <v>0</v>
      </c>
      <c r="AW107" s="14">
        <f>[7]Дезінсекція!O109+'[2]по будинку'!AW107+'[3]по будинку'!AV107+'[4]по будинку'!AV107+'[5]по будинку'!AV107+'[6]по будинку'!AV107</f>
        <v>0</v>
      </c>
      <c r="AX107" s="14">
        <f t="shared" si="53"/>
        <v>0</v>
      </c>
      <c r="AY107" s="14">
        <v>0</v>
      </c>
      <c r="AZ107" s="14">
        <f>'[7]Обслуг. ДВК'!H109+'[2]по будинку'!AZ107+'[3]по будинку'!AY107+'[4]по будинку'!AY107+'[5]по будинку'!AY107+'[6]по будинку'!AY107</f>
        <v>372.79823999999996</v>
      </c>
      <c r="BA107" s="14">
        <f>'[7]Обслуг. ДВК'!Q109+'[2]по будинку'!BA107+'[3]по будинку'!AZ107+'[4]по будинку'!AZ107+'[5]по будинку'!AZ107+'[6]по будинку'!AZ107</f>
        <v>386.73298052294263</v>
      </c>
      <c r="BB107" s="14">
        <v>0</v>
      </c>
      <c r="BC107" s="14">
        <f>BA107-AZ107</f>
        <v>13.934740522942661</v>
      </c>
      <c r="BD107" s="14">
        <f>'[7]ТО мереж електропост.'!H110+'[2]по будинку'!BD107+'[3]по будинку'!BC107+'[4]по будинку'!BC107+'[5]по будинку'!BC107+'[6]по будинку'!BC107</f>
        <v>1536.2503200000001</v>
      </c>
      <c r="BE107" s="16">
        <f>'[7]ТО мереж електропост.'!P110+'[2]по будинку'!BE107+'[3]по будинку'!BD107+'[4]по будинку'!BD107+'[5]по будинку'!BD107+'[6]по будинку'!BD107</f>
        <v>218.71757233824837</v>
      </c>
      <c r="BF107" s="14">
        <f t="shared" si="55"/>
        <v>1317.5327476617517</v>
      </c>
      <c r="BG107" s="14">
        <v>0</v>
      </c>
      <c r="BH107" s="14">
        <f>'[7]ПР констр.'!H109+'[2]по будинку'!BH107+'[3]по будинку'!BG107+'[4]по будинку'!BG107+'[5]по будинку'!BG107+'[6]по будинку'!BG107</f>
        <v>6405.8104799999992</v>
      </c>
      <c r="BI107" s="14">
        <f>'[7]ПР констр.'!BT109+'[2]по будинку'!BI107+'[3]по будинку'!BH107+'[4]по будинку'!BH107+'[5]по будинку'!BH107+'[6]по будинку'!BH107</f>
        <v>16933.644593475456</v>
      </c>
      <c r="BJ107" s="14">
        <f t="shared" si="56"/>
        <v>-10527.834113475456</v>
      </c>
      <c r="BK107" s="14">
        <v>0</v>
      </c>
      <c r="BL107" s="14">
        <f>'[7]Прибирання та вивезення снігу'!H108+'[2]по будинку'!BL107+'[3]по будинку'!BK107+'[4]по будинку'!BK107+'[5]по будинку'!BK107+'[6]по будинку'!BK107</f>
        <v>1561.5834</v>
      </c>
      <c r="BM107" s="14">
        <f>'[7]Прибирання та вивезення снігу'!R108+'[2]по будинку'!BM107+'[3]по будинку'!BL107+'[4]по будинку'!BL107+'[5]по будинку'!BL107+'[6]по будинку'!BL107</f>
        <v>1536.7647794619538</v>
      </c>
      <c r="BN107" s="14">
        <f>BL107-BM107</f>
        <v>24.818620538046162</v>
      </c>
      <c r="BO107" s="14">
        <v>0</v>
      </c>
      <c r="BP107" s="14">
        <f>'[7]експлуатація номерних знаків'!H109+'[2]по будинку'!BP107+'[3]по будинку'!BO107+'[4]по будинку'!BO107+'[5]по будинку'!BO107+'[6]по будинку'!BO107</f>
        <v>5.8892399999999991</v>
      </c>
      <c r="BQ107" s="14">
        <f>'[7]експлуатація номерних знаків'!P109+'[2]по будинку'!BQ107+'[3]по будинку'!BP107+'[4]по будинку'!BP107+'[5]по будинку'!BP107+'[6]по будинку'!BP107</f>
        <v>0</v>
      </c>
      <c r="BR107" s="19">
        <f t="shared" si="59"/>
        <v>5.8892399999999991</v>
      </c>
      <c r="BS107" s="19">
        <v>0</v>
      </c>
      <c r="BT107" s="14">
        <f>'[7]Освітлення місць загального кор'!H109+'[2]по будинку'!BT107+'[3]по будинку'!BS107+'[4]по будинку'!BS107+'[5]по будинку'!BS107+'[6]по будинку'!BS107</f>
        <v>1252.5385200000001</v>
      </c>
      <c r="BU107" s="14">
        <f>'[7]Освітлення місць загального кор'!Q109+'[2]по будинку'!BU107+'[3]по будинку'!BT107+'[4]по будинку'!BT107+'[5]по будинку'!BT107+'[6]по будинку'!BT107</f>
        <v>1154.1710167827334</v>
      </c>
      <c r="BV107" s="14">
        <f t="shared" si="60"/>
        <v>98.367503217266631</v>
      </c>
      <c r="BW107" s="16">
        <v>0</v>
      </c>
      <c r="BX107" s="14">
        <f>'[7]Енергопостачання ліфтів'!H109+'[2]по будинку'!BX107+'[3]по будинку'!BW107+'[4]по будинку'!BW107+'[5]по будинку'!BW107+'[6]по будинку'!BW107</f>
        <v>0</v>
      </c>
      <c r="BY107" s="14">
        <f>'[7]Енергопостачання ліфтів'!P109+'[2]по будинку'!BY107+'[3]по будинку'!BX107+'[4]по будинку'!BX107+'[5]по будинку'!BX107+'[6]по будинку'!BX107</f>
        <v>0</v>
      </c>
      <c r="BZ107" s="14">
        <f t="shared" si="62"/>
        <v>0</v>
      </c>
      <c r="CA107" s="27">
        <f t="shared" si="63"/>
        <v>0</v>
      </c>
      <c r="CB107" s="30">
        <f t="shared" si="64"/>
        <v>25384.587480000002</v>
      </c>
      <c r="CC107" s="19">
        <f t="shared" si="65"/>
        <v>33782.461351021739</v>
      </c>
      <c r="CD107" s="14">
        <v>0</v>
      </c>
      <c r="CE107" s="27">
        <f>CC107-CB107</f>
        <v>8397.8738710217367</v>
      </c>
      <c r="CF107" s="52">
        <f t="shared" si="67"/>
        <v>1.3308256979806448</v>
      </c>
    </row>
    <row r="108" spans="1:84" ht="17.100000000000001" customHeight="1" x14ac:dyDescent="0.2">
      <c r="A108" s="11">
        <v>103</v>
      </c>
      <c r="B108" s="33" t="s">
        <v>58</v>
      </c>
      <c r="C108" s="34">
        <v>22</v>
      </c>
      <c r="D108" s="18">
        <f t="shared" si="39"/>
        <v>930.30000000000007</v>
      </c>
      <c r="E108" s="13">
        <f>('[1]по будинку'!E108+'[2]по будинку'!E108+'[3]по будинку'!E108+'[4]по будинку'!E108+'[5]по будинку'!E108+'[6]по будинку'!E108)/6</f>
        <v>0</v>
      </c>
      <c r="F108" s="4">
        <f>('[7]Всі послуги'!E110+'[2]по будинку'!F108+'[3]по будинку'!F108+'[4]по будинку'!F108+'[5]по будинку'!F108+'[6]по будинку'!F108)/6</f>
        <v>930.30000000000007</v>
      </c>
      <c r="G108" s="38">
        <v>4.3650000000000002</v>
      </c>
      <c r="H108" s="14">
        <f>'[1]по будинку'!H108+'[2]по будинку'!H108+'[3]по будинку'!H108</f>
        <v>12182.2785</v>
      </c>
      <c r="I108" s="14">
        <f>('[7]Всі послуги'!F110+'[2]по будинку'!I108+'[3]по будинку'!I108+'[4]по будинку'!I108+'[5]по будинку'!I108+'[6]по будинку'!I108)/6</f>
        <v>0</v>
      </c>
      <c r="J108" s="38">
        <v>4.3650000000000002</v>
      </c>
      <c r="K108" s="48"/>
      <c r="L108" s="14">
        <f>'[1]по будинку'!K108+'[2]по будинку'!L108+'[3]по будинку'!K108</f>
        <v>0</v>
      </c>
      <c r="M108" s="20">
        <v>0</v>
      </c>
      <c r="N108" s="14">
        <f>'[1]по будинку'!M108+'[2]по будинку'!N108+'[3]по будинку'!M108</f>
        <v>0</v>
      </c>
      <c r="O108" s="19">
        <v>0</v>
      </c>
      <c r="P108" s="16">
        <f>'[7]Прибирання сходових кліто'!H109+'[2]по будинку'!P108+'[3]по будинку'!O108+'[4]по будинку'!O108+'[5]по будинку'!O108+'[6]по будинку'!O108</f>
        <v>0</v>
      </c>
      <c r="Q108" s="16">
        <f>'[7]Прибирання сходових кліто'!Y109+'[2]по будинку'!Q108+'[3]по будинку'!P108+'[4]по будинку'!P108+'[5]по будинку'!P108+'[6]по будинку'!P108</f>
        <v>0</v>
      </c>
      <c r="R108" s="14">
        <f t="shared" si="40"/>
        <v>0</v>
      </c>
      <c r="S108" s="14">
        <f t="shared" si="41"/>
        <v>0</v>
      </c>
      <c r="T108" s="14">
        <f>'[7]Прибирання прибуд терит.'!H108+'[2]по будинку'!T108+'[3]по будинку'!S108+'[4]по будинку'!S108+'[5]по будинку'!S108+'[6]по будинку'!S108</f>
        <v>7815.4502999999995</v>
      </c>
      <c r="U108" s="16">
        <f>'[7]Прибирання прибуд терит.'!AG108+'[2]по будинку'!U108+'[3]по будинку'!T108+'[4]по будинку'!T108+'[5]по будинку'!T108+'[6]по будинку'!T108</f>
        <v>9116.5688722247542</v>
      </c>
      <c r="V108" s="14">
        <v>0</v>
      </c>
      <c r="W108" s="14">
        <f t="shared" si="43"/>
        <v>1301.1185722247546</v>
      </c>
      <c r="X108" s="16">
        <f>'[7]Вивезення та знешкодження ТПВ'!H110+'[2]по будинку'!X108+'[3]по будинку'!W108+'[4]по будинку'!W108+'[5]по будинку'!W108</f>
        <v>2037.3569999999997</v>
      </c>
      <c r="Y108" s="14">
        <f>'[7]Вивезення та знешкодження ТПВ'!V110+'[2]по будинку'!Y108+'[3]по будинку'!X108+'[4]по будинку'!X108+'[5]по будинку'!X108</f>
        <v>2105.6527662235017</v>
      </c>
      <c r="Z108" s="14">
        <v>0</v>
      </c>
      <c r="AA108" s="14">
        <f t="shared" si="44"/>
        <v>68.295766223501914</v>
      </c>
      <c r="AB108" s="14">
        <f>'[7]Приб підвал, тех.поверхів,покр '!H110+'[2]по будинку'!AB108+'[3]по будинку'!AA108+'[4]по будинку'!AA108+'[5]по будинку'!AA108+'[6]по будинку'!AA108</f>
        <v>142.61498999999998</v>
      </c>
      <c r="AC108" s="16">
        <f>'[7]Приб підвал, тех.поверхів,покр '!Q110+'[2]по будинку'!AC108+'[3]по будинку'!AB108+'[4]по будинку'!AB108+'[5]по будинку'!AB108+'[6]по будинку'!AB108</f>
        <v>0</v>
      </c>
      <c r="AD108" s="14">
        <f t="shared" si="45"/>
        <v>142.61498999999998</v>
      </c>
      <c r="AE108" s="14">
        <v>0</v>
      </c>
      <c r="AF108" s="14">
        <f>'[7]ТО ліфтів'!H110+'[2]по будинку'!AF108+'[3]по будинку'!AE108+'[4]по будинку'!AE108+'[5]по будинку'!AE108+'[6]по будинку'!AE108</f>
        <v>0</v>
      </c>
      <c r="AG108" s="14">
        <f>'[7]ТО ліфтів'!Q110+'[2]по будинку'!AG108+'[3]по будинку'!AF108+'[4]по будинку'!AF108+'[5]по будинку'!AF108+'[6]по будинку'!AF108</f>
        <v>0</v>
      </c>
      <c r="AH108" s="14">
        <f t="shared" si="46"/>
        <v>0</v>
      </c>
      <c r="AI108" s="14">
        <f t="shared" si="47"/>
        <v>0</v>
      </c>
      <c r="AJ108" s="14">
        <f>'[7]Обслуг. дисп.'!H110+'[2]по будинку'!AJ108+'[3]по будинку'!AI108+'[4]по будинку'!AI108+'[5]по будинку'!AI108+'[6]по будинку'!AI108</f>
        <v>0</v>
      </c>
      <c r="AK108" s="14">
        <f>'[7]Обслуг. дисп.'!O110+'[2]по будинку'!AK108+'[3]по будинку'!AJ108+'[4]по будинку'!AJ108+'[5]по будинку'!AJ108+'[6]по будинку'!AJ108</f>
        <v>0</v>
      </c>
      <c r="AL108" s="14">
        <f t="shared" si="48"/>
        <v>0</v>
      </c>
      <c r="AM108" s="16">
        <f t="shared" si="49"/>
        <v>0</v>
      </c>
      <c r="AN108" s="14">
        <f>'[7]ТО внутр. буд.сист'!H108+'[2]по будинку'!AN108+'[3]по будинку'!AM108+'[4]по будинку'!AM108+'[5]по будинку'!AM108+'[6]по будинку'!AM108</f>
        <v>3811.71819</v>
      </c>
      <c r="AO108" s="14">
        <f>'[7]ТО внутр. буд.сист'!W108+'[2]по будинку'!AO108+'[3]по будинку'!AN108+'[4]по будинку'!AN108+'[5]по будинку'!AN108+'[6]по будинку'!AN108</f>
        <v>1963.8211179536065</v>
      </c>
      <c r="AP108" s="14">
        <f t="shared" si="50"/>
        <v>1847.8970720463935</v>
      </c>
      <c r="AQ108" s="14">
        <v>0</v>
      </c>
      <c r="AR108" s="14">
        <f>[7]Дератизація!H109+'[2]по будинку'!AR108+'[3]по будинку'!AQ108+'[4]по будинку'!AQ108+'[5]по будинку'!AQ108+'[6]по будинку'!AQ108</f>
        <v>0</v>
      </c>
      <c r="AS108" s="14">
        <f>[7]Дератизація!O109+'[2]по будинку'!AS108+'[3]по будинку'!AR108+'[4]по будинку'!AR108+'[5]по будинку'!AR108+'[6]по будинку'!AR108</f>
        <v>0</v>
      </c>
      <c r="AT108" s="14">
        <f t="shared" si="51"/>
        <v>0</v>
      </c>
      <c r="AU108" s="14">
        <f t="shared" si="52"/>
        <v>0</v>
      </c>
      <c r="AV108" s="14">
        <f>[7]Дезінсекція!H110+'[2]по будинку'!AV108+'[3]по будинку'!AU108+'[4]по будинку'!AU108+'[5]по будинку'!AU108+'[6]по будинку'!AU108</f>
        <v>0</v>
      </c>
      <c r="AW108" s="14">
        <f>[7]Дезінсекція!O110+'[2]по будинку'!AW108+'[3]по будинку'!AV108+'[4]по будинку'!AV108+'[5]по будинку'!AV108+'[6]по будинку'!AV108</f>
        <v>0</v>
      </c>
      <c r="AX108" s="14">
        <f t="shared" si="53"/>
        <v>0</v>
      </c>
      <c r="AY108" s="14">
        <v>0</v>
      </c>
      <c r="AZ108" s="14">
        <f>'[7]Обслуг. ДВК'!H110+'[2]по будинку'!AZ108+'[3]по будинку'!AY108+'[4]по будинку'!AY108+'[5]по будинку'!AY108+'[6]по будинку'!AY108</f>
        <v>387.37692000000004</v>
      </c>
      <c r="BA108" s="14">
        <f>'[7]Обслуг. ДВК'!Q110+'[2]по будинку'!BA108+'[3]по будинку'!AZ108+'[4]по будинку'!AZ108+'[5]по будинку'!AZ108+'[6]по будинку'!AZ108</f>
        <v>386.73298052294263</v>
      </c>
      <c r="BB108" s="14">
        <f t="shared" si="54"/>
        <v>0.64393947705741539</v>
      </c>
      <c r="BC108" s="14">
        <v>0</v>
      </c>
      <c r="BD108" s="14">
        <f>'[7]ТО мереж електропост.'!H111+'[2]по будинку'!BD108+'[3]по будинку'!BC108+'[4]по будинку'!BC108+'[5]по будинку'!BC108+'[6]по будинку'!BC108</f>
        <v>1517.4123299999999</v>
      </c>
      <c r="BE108" s="16">
        <f>'[7]ТО мереж електропост.'!P111+'[2]по будинку'!BE108+'[3]по будинку'!BD108+'[4]по будинку'!BD108+'[5]по будинку'!BD108+'[6]по будинку'!BD108</f>
        <v>808.64621887691101</v>
      </c>
      <c r="BF108" s="14">
        <f t="shared" si="55"/>
        <v>708.76611112308888</v>
      </c>
      <c r="BG108" s="14">
        <v>0</v>
      </c>
      <c r="BH108" s="14">
        <f>'[7]ПР констр.'!H110+'[2]по будинку'!BH108+'[3]по будинку'!BG108+'[4]по будинку'!BG108+'[5]по будинку'!BG108+'[6]по будинку'!BG108</f>
        <v>6185.0995499999999</v>
      </c>
      <c r="BI108" s="14">
        <f>'[7]ПР констр.'!BT110+'[2]по будинку'!BI108+'[3]по будинку'!BH108+'[4]по будинку'!BH108+'[5]по будинку'!BH108+'[6]по будинку'!BH108</f>
        <v>6125.5909199999996</v>
      </c>
      <c r="BJ108" s="14">
        <f t="shared" si="56"/>
        <v>59.508630000000267</v>
      </c>
      <c r="BK108" s="14">
        <v>0</v>
      </c>
      <c r="BL108" s="14">
        <f>'[7]Прибирання та вивезення снігу'!H109+'[2]по будинку'!BL108+'[3]по будинку'!BK108+'[4]по будинку'!BK108+'[5]по будинку'!BK108+'[6]по будинку'!BK108</f>
        <v>1292.93094</v>
      </c>
      <c r="BM108" s="14">
        <f>'[7]Прибирання та вивезення снігу'!R109+'[2]по будинку'!BM108+'[3]по будинку'!BL108+'[4]по будинку'!BL108+'[5]по будинку'!BL108+'[6]по будинку'!BL108</f>
        <v>1826.1443460281434</v>
      </c>
      <c r="BN108" s="14">
        <v>0</v>
      </c>
      <c r="BO108" s="14">
        <f t="shared" si="58"/>
        <v>533.21340602814348</v>
      </c>
      <c r="BP108" s="14">
        <f>'[7]експлуатація номерних знаків'!H110+'[2]по будинку'!BP108+'[3]по будинку'!BO108+'[4]по будинку'!BO108+'[5]по будинку'!BO108+'[6]по будинку'!BO108</f>
        <v>5.7678600000000007</v>
      </c>
      <c r="BQ108" s="14">
        <f>'[7]експлуатація номерних знаків'!P110+'[2]по будинку'!BQ108+'[3]по будинку'!BP108+'[4]по будинку'!BP108+'[5]по будинку'!BP108+'[6]по будинку'!BP108</f>
        <v>0</v>
      </c>
      <c r="BR108" s="19">
        <f t="shared" si="59"/>
        <v>5.7678600000000007</v>
      </c>
      <c r="BS108" s="19">
        <v>0</v>
      </c>
      <c r="BT108" s="14">
        <f>'[7]Освітлення місць загального кор'!H110+'[2]по будинку'!BT108+'[3]по будинку'!BS108+'[4]по будинку'!BS108+'[5]по будинку'!BS108+'[6]по будинку'!BS108</f>
        <v>1292.65185</v>
      </c>
      <c r="BU108" s="14">
        <f>'[7]Освітлення місць загального кор'!Q110+'[2]по будинку'!BU108+'[3]по будинку'!BT108+'[4]по будинку'!BT108+'[5]по будинку'!BT108+'[6]по будинку'!BT108</f>
        <v>1517.2492780741629</v>
      </c>
      <c r="BV108" s="14">
        <v>0</v>
      </c>
      <c r="BW108" s="16">
        <f t="shared" si="61"/>
        <v>224.59742807416296</v>
      </c>
      <c r="BX108" s="14">
        <f>'[7]Енергопостачання ліфтів'!H110+'[2]по будинку'!BX108+'[3]по будинку'!BW108+'[4]по будинку'!BW108+'[5]по будинку'!BW108+'[6]по будинку'!BW108</f>
        <v>0</v>
      </c>
      <c r="BY108" s="14">
        <f>'[7]Енергопостачання ліфтів'!P110+'[2]по будинку'!BY108+'[3]по будинку'!BX108+'[4]по будинку'!BX108+'[5]по будинку'!BX108+'[6]по будинку'!BX108</f>
        <v>0</v>
      </c>
      <c r="BZ108" s="14">
        <f t="shared" si="62"/>
        <v>0</v>
      </c>
      <c r="CA108" s="27">
        <f t="shared" si="63"/>
        <v>0</v>
      </c>
      <c r="CB108" s="30">
        <f t="shared" si="64"/>
        <v>24488.379929999996</v>
      </c>
      <c r="CC108" s="19">
        <f t="shared" si="65"/>
        <v>23850.406499904024</v>
      </c>
      <c r="CD108" s="14">
        <f>CB108-CC108</f>
        <v>637.97343009597171</v>
      </c>
      <c r="CE108" s="27">
        <v>0</v>
      </c>
      <c r="CF108" s="52">
        <f t="shared" si="67"/>
        <v>0.97394791195172492</v>
      </c>
    </row>
    <row r="109" spans="1:84" ht="17.100000000000001" customHeight="1" x14ac:dyDescent="0.2">
      <c r="A109" s="17">
        <v>104</v>
      </c>
      <c r="B109" s="33" t="s">
        <v>58</v>
      </c>
      <c r="C109" s="34">
        <v>4</v>
      </c>
      <c r="D109" s="18">
        <f t="shared" si="39"/>
        <v>396.40000000000003</v>
      </c>
      <c r="E109" s="13">
        <f>('[1]по будинку'!E109+'[2]по будинку'!E109+'[3]по будинку'!E109+'[4]по будинку'!E109+'[5]по будинку'!E109+'[6]по будинку'!E109)/6</f>
        <v>0</v>
      </c>
      <c r="F109" s="4">
        <f>('[7]Всі послуги'!E111+'[2]по будинку'!F109+'[3]по будинку'!F109+'[4]по будинку'!F109+'[5]по будинку'!F109+'[6]по будинку'!F109)/6</f>
        <v>396.40000000000003</v>
      </c>
      <c r="G109" s="38">
        <v>3.7829999999999999</v>
      </c>
      <c r="H109" s="14">
        <f>'[1]по будинку'!H109+'[2]по будинку'!H109+'[3]по будинку'!H109</f>
        <v>4498.7435999999998</v>
      </c>
      <c r="I109" s="14">
        <f>('[7]Всі послуги'!F111+'[2]по будинку'!I109+'[3]по будинку'!I109+'[4]по будинку'!I109+'[5]по будинку'!I109+'[6]по будинку'!I109)/6</f>
        <v>0</v>
      </c>
      <c r="J109" s="38">
        <v>3.7829999999999999</v>
      </c>
      <c r="K109" s="48"/>
      <c r="L109" s="14">
        <f>'[1]по будинку'!K109+'[2]по будинку'!L109+'[3]по будинку'!K109</f>
        <v>0</v>
      </c>
      <c r="M109" s="20">
        <v>0</v>
      </c>
      <c r="N109" s="14">
        <f>'[1]по будинку'!M109+'[2]по будинку'!N109+'[3]по будинку'!M109</f>
        <v>0</v>
      </c>
      <c r="O109" s="19">
        <v>0</v>
      </c>
      <c r="P109" s="16">
        <f>'[7]Прибирання сходових кліто'!H110+'[2]по будинку'!P109+'[3]по будинку'!O109+'[4]по будинку'!O109+'[5]по будинку'!O109+'[6]по будинку'!O109</f>
        <v>0</v>
      </c>
      <c r="Q109" s="16">
        <f>'[7]Прибирання сходових кліто'!Y110+'[2]по будинку'!Q109+'[3]по будинку'!P109+'[4]по будинку'!P109+'[5]по будинку'!P109+'[6]по будинку'!P109</f>
        <v>0</v>
      </c>
      <c r="R109" s="14">
        <f t="shared" si="40"/>
        <v>0</v>
      </c>
      <c r="S109" s="14">
        <f t="shared" si="41"/>
        <v>0</v>
      </c>
      <c r="T109" s="14">
        <f>'[7]Прибирання прибуд терит.'!H109+'[2]по будинку'!T109+'[3]по будинку'!S109+'[4]по будинку'!S109+'[5]по будинку'!S109+'[6]по будинку'!S109</f>
        <v>1702.9344000000001</v>
      </c>
      <c r="U109" s="16">
        <f>'[7]Прибирання прибуд терит.'!AG109+'[2]по будинку'!U109+'[3]по будинку'!T109+'[4]по будинку'!T109+'[5]по будинку'!T109+'[6]по будинку'!T109</f>
        <v>6062.7635773819293</v>
      </c>
      <c r="V109" s="14">
        <v>0</v>
      </c>
      <c r="W109" s="14">
        <f t="shared" si="43"/>
        <v>4359.8291773819292</v>
      </c>
      <c r="X109" s="16">
        <f>'[7]Вивезення та знешкодження ТПВ'!H111+'[2]по будинку'!X109+'[3]по будинку'!W109+'[4]по будинку'!W109+'[5]по будинку'!W109</f>
        <v>1187.2180000000001</v>
      </c>
      <c r="Y109" s="14">
        <f>'[7]Вивезення та знешкодження ТПВ'!V111+'[2]по будинку'!Y109+'[3]по будинку'!X109+'[4]по будинку'!X109+'[5]по будинку'!X109</f>
        <v>1621.3166003864847</v>
      </c>
      <c r="Z109" s="14">
        <v>0</v>
      </c>
      <c r="AA109" s="14">
        <f t="shared" si="44"/>
        <v>434.09860038648458</v>
      </c>
      <c r="AB109" s="14">
        <f>'[7]Приб підвал, тех.поверхів,покр '!H111+'[2]по будинку'!AB109+'[3]по будинку'!AA109+'[4]по будинку'!AA109+'[5]по будинку'!AA109+'[6]по будинку'!AA109</f>
        <v>0</v>
      </c>
      <c r="AC109" s="16">
        <f>'[7]Приб підвал, тех.поверхів,покр '!Q111+'[2]по будинку'!AC109+'[3]по будинку'!AB109+'[4]по будинку'!AB109+'[5]по будинку'!AB109+'[6]по будинку'!AB109</f>
        <v>0</v>
      </c>
      <c r="AD109" s="14">
        <f t="shared" si="45"/>
        <v>0</v>
      </c>
      <c r="AE109" s="14">
        <v>0</v>
      </c>
      <c r="AF109" s="14">
        <f>'[7]ТО ліфтів'!H111+'[2]по будинку'!AF109+'[3]по будинку'!AE109+'[4]по будинку'!AE109+'[5]по будинку'!AE109+'[6]по будинку'!AE109</f>
        <v>0</v>
      </c>
      <c r="AG109" s="14">
        <f>'[7]ТО ліфтів'!Q111+'[2]по будинку'!AG109+'[3]по будинку'!AF109+'[4]по будинку'!AF109+'[5]по будинку'!AF109+'[6]по будинку'!AF109</f>
        <v>0</v>
      </c>
      <c r="AH109" s="14">
        <f t="shared" si="46"/>
        <v>0</v>
      </c>
      <c r="AI109" s="14">
        <f t="shared" si="47"/>
        <v>0</v>
      </c>
      <c r="AJ109" s="14">
        <f>'[7]Обслуг. дисп.'!H111+'[2]по будинку'!AJ109+'[3]по будинку'!AI109+'[4]по будинку'!AI109+'[5]по будинку'!AI109+'[6]по будинку'!AI109</f>
        <v>0</v>
      </c>
      <c r="AK109" s="14">
        <f>'[7]Обслуг. дисп.'!O111+'[2]по будинку'!AK109+'[3]по будинку'!AJ109+'[4]по будинку'!AJ109+'[5]по будинку'!AJ109+'[6]по будинку'!AJ109</f>
        <v>0</v>
      </c>
      <c r="AL109" s="14">
        <f t="shared" si="48"/>
        <v>0</v>
      </c>
      <c r="AM109" s="16">
        <f t="shared" si="49"/>
        <v>0</v>
      </c>
      <c r="AN109" s="14">
        <f>'[7]ТО внутр. буд.сист'!H109+'[2]по будинку'!AN109+'[3]по будинку'!AM109+'[4]по будинку'!AM109+'[5]по будинку'!AM109+'[6]по будинку'!AM109</f>
        <v>1811.6272800000002</v>
      </c>
      <c r="AO109" s="14">
        <f>'[7]ТО внутр. буд.сист'!W109+'[2]по будинку'!AO109+'[3]по будинку'!AN109+'[4]по будинку'!AN109+'[5]по будинку'!AN109+'[6]по будинку'!AN109</f>
        <v>1401.1048322346269</v>
      </c>
      <c r="AP109" s="14">
        <f t="shared" si="50"/>
        <v>410.52244776537327</v>
      </c>
      <c r="AQ109" s="14">
        <v>0</v>
      </c>
      <c r="AR109" s="14">
        <f>[7]Дератизація!H110+'[2]по будинку'!AR109+'[3]по будинку'!AQ109+'[4]по будинку'!AQ109+'[5]по будинку'!AQ109+'[6]по будинку'!AQ109</f>
        <v>0</v>
      </c>
      <c r="AS109" s="14">
        <f>[7]Дератизація!O110+'[2]по будинку'!AS109+'[3]по будинку'!AR109+'[4]по будинку'!AR109+'[5]по будинку'!AR109+'[6]по будинку'!AR109</f>
        <v>0</v>
      </c>
      <c r="AT109" s="14">
        <f t="shared" si="51"/>
        <v>0</v>
      </c>
      <c r="AU109" s="14">
        <f t="shared" si="52"/>
        <v>0</v>
      </c>
      <c r="AV109" s="14">
        <f>[7]Дезінсекція!H111+'[2]по будинку'!AV109+'[3]по будинку'!AU109+'[4]по будинку'!AU109+'[5]по будинку'!AU109+'[6]по будинку'!AU109</f>
        <v>0</v>
      </c>
      <c r="AW109" s="14">
        <f>[7]Дезінсекція!O111+'[2]по будинку'!AW109+'[3]по будинку'!AV109+'[4]по будинку'!AV109+'[5]по будинку'!AV109+'[6]по будинку'!AV109</f>
        <v>0</v>
      </c>
      <c r="AX109" s="14">
        <f t="shared" si="53"/>
        <v>0</v>
      </c>
      <c r="AY109" s="14">
        <v>0</v>
      </c>
      <c r="AZ109" s="14">
        <f>'[7]Обслуг. ДВК'!H111+'[2]по будинку'!AZ109+'[3]по будинку'!AY109+'[4]по будинку'!AY109+'[5]по будинку'!AY109+'[6]по будинку'!AY109</f>
        <v>579.89355999999998</v>
      </c>
      <c r="BA109" s="14">
        <f>'[7]Обслуг. ДВК'!Q111+'[2]по будинку'!BA109+'[3]по будинку'!AZ109+'[4]по будинку'!AZ109+'[5]по будинку'!AZ109+'[6]по будинку'!AZ109</f>
        <v>446.61295961759419</v>
      </c>
      <c r="BB109" s="14">
        <f t="shared" si="54"/>
        <v>133.28060038240579</v>
      </c>
      <c r="BC109" s="14">
        <v>0</v>
      </c>
      <c r="BD109" s="14">
        <f>'[7]ТО мереж електропост.'!H112+'[2]по будинку'!BD109+'[3]по будинку'!BC109+'[4]по будинку'!BC109+'[5]по будинку'!BC109+'[6]по будинку'!BC109</f>
        <v>286.28008000000005</v>
      </c>
      <c r="BE109" s="16">
        <f>'[7]ТО мереж електропост.'!P112+'[2]по будинку'!BE109+'[3]по будинку'!BD109+'[4]по будинку'!BD109+'[5]по будинку'!BD109+'[6]по будинку'!BD109</f>
        <v>40.778909015321631</v>
      </c>
      <c r="BF109" s="14">
        <f t="shared" si="55"/>
        <v>245.50117098467842</v>
      </c>
      <c r="BG109" s="14">
        <v>0</v>
      </c>
      <c r="BH109" s="14">
        <f>'[7]ПР констр.'!H111+'[2]по будинку'!BH109+'[3]по будинку'!BG109+'[4]по будинку'!BG109+'[5]по будинку'!BG109+'[6]по будинку'!BG109</f>
        <v>2262.5719200000003</v>
      </c>
      <c r="BI109" s="14">
        <f>'[7]ПР констр.'!BT111+'[2]по будинку'!BI109+'[3]по будинку'!BH109+'[4]по будинку'!BH109+'[5]по будинку'!BH109+'[6]по будинку'!BH109</f>
        <v>0</v>
      </c>
      <c r="BJ109" s="14">
        <f t="shared" si="56"/>
        <v>2262.5719200000003</v>
      </c>
      <c r="BK109" s="14">
        <v>0</v>
      </c>
      <c r="BL109" s="14">
        <f>'[7]Прибирання та вивезення снігу'!H110+'[2]по будинку'!BL109+'[3]по будинку'!BK109+'[4]по будинку'!BK109+'[5]по будинку'!BK109+'[6]по будинку'!BK109</f>
        <v>654.65460000000007</v>
      </c>
      <c r="BM109" s="14">
        <f>'[7]Прибирання та вивезення снігу'!R110+'[2]по будинку'!BM109+'[3]по будинку'!BL109+'[4]по будинку'!BL109+'[5]по будинку'!BL109+'[6]по будинку'!BL109</f>
        <v>1454.3208318239829</v>
      </c>
      <c r="BN109" s="14">
        <v>0</v>
      </c>
      <c r="BO109" s="14">
        <f t="shared" si="58"/>
        <v>799.6662318239828</v>
      </c>
      <c r="BP109" s="14">
        <f>'[7]експлуатація номерних знаків'!H111+'[2]по будинку'!BP109+'[3]по будинку'!BO109+'[4]по будинку'!BO109+'[5]по будинку'!BO109+'[6]по будинку'!BO109</f>
        <v>5.1135600000000005</v>
      </c>
      <c r="BQ109" s="14">
        <f>'[7]експлуатація номерних знаків'!P111+'[2]по будинку'!BQ109+'[3]по будинку'!BP109+'[4]по будинку'!BP109+'[5]по будинку'!BP109+'[6]по будинку'!BP109</f>
        <v>0</v>
      </c>
      <c r="BR109" s="19">
        <f t="shared" si="59"/>
        <v>5.1135600000000005</v>
      </c>
      <c r="BS109" s="19">
        <v>0</v>
      </c>
      <c r="BT109" s="14">
        <f>'[7]Освітлення місць загального кор'!H111+'[2]по будинку'!BT109+'[3]по будинку'!BS109+'[4]по будинку'!BS109+'[5]по будинку'!BS109+'[6]по будинку'!BS109</f>
        <v>462.71771999999999</v>
      </c>
      <c r="BU109" s="14">
        <f>'[7]Освітлення місць загального кор'!Q111+'[2]по будинку'!BU109+'[3]по будинку'!BT109+'[4]по будинку'!BT109+'[5]по будинку'!BT109+'[6]по будинку'!BT109</f>
        <v>481.24555564520392</v>
      </c>
      <c r="BV109" s="14">
        <v>0</v>
      </c>
      <c r="BW109" s="16">
        <f t="shared" si="61"/>
        <v>18.527835645203936</v>
      </c>
      <c r="BX109" s="14">
        <f>'[7]Енергопостачання ліфтів'!H111+'[2]по будинку'!BX109+'[3]по будинку'!BW109+'[4]по будинку'!BW109+'[5]по будинку'!BW109+'[6]по будинку'!BW109</f>
        <v>0</v>
      </c>
      <c r="BY109" s="14">
        <f>'[7]Енергопостачання ліфтів'!P111+'[2]по будинку'!BY109+'[3]по будинку'!BX109+'[4]по будинку'!BX109+'[5]по будинку'!BX109+'[6]по будинку'!BX109</f>
        <v>0</v>
      </c>
      <c r="BZ109" s="14">
        <f t="shared" si="62"/>
        <v>0</v>
      </c>
      <c r="CA109" s="27">
        <f t="shared" si="63"/>
        <v>0</v>
      </c>
      <c r="CB109" s="30">
        <f t="shared" si="64"/>
        <v>8953.011120000001</v>
      </c>
      <c r="CC109" s="19">
        <f t="shared" si="65"/>
        <v>11508.143266105144</v>
      </c>
      <c r="CD109" s="14">
        <v>0</v>
      </c>
      <c r="CE109" s="27">
        <f>CC109-CB109</f>
        <v>2555.132146105143</v>
      </c>
      <c r="CF109" s="52">
        <f t="shared" si="67"/>
        <v>1.285393608011641</v>
      </c>
    </row>
    <row r="110" spans="1:84" ht="17.100000000000001" customHeight="1" x14ac:dyDescent="0.2">
      <c r="A110" s="17">
        <v>105</v>
      </c>
      <c r="B110" s="33" t="s">
        <v>58</v>
      </c>
      <c r="C110" s="34" t="s">
        <v>80</v>
      </c>
      <c r="D110" s="18">
        <f t="shared" si="39"/>
        <v>353.5</v>
      </c>
      <c r="E110" s="13">
        <f>('[1]по будинку'!E110+'[2]по будинку'!E110+'[3]по будинку'!E110+'[4]по будинку'!E110+'[5]по будинку'!E110+'[6]по будинку'!E110)/6</f>
        <v>0</v>
      </c>
      <c r="F110" s="4">
        <f>('[7]Всі послуги'!E112+'[2]по будинку'!F110+'[3]по будинку'!F110+'[4]по будинку'!F110+'[5]по будинку'!F110+'[6]по будинку'!F110)/6</f>
        <v>353.5</v>
      </c>
      <c r="G110" s="38">
        <v>3.5670000000000002</v>
      </c>
      <c r="H110" s="14">
        <f>'[1]по будинку'!H110+'[2]по будинку'!H110+'[3]по будинку'!H110</f>
        <v>3782.8035</v>
      </c>
      <c r="I110" s="14">
        <f>('[7]Всі послуги'!F112+'[2]по будинку'!I110+'[3]по будинку'!I110+'[4]по будинку'!I110+'[5]по будинку'!I110+'[6]по будинку'!I110)/6</f>
        <v>0</v>
      </c>
      <c r="J110" s="38">
        <v>3.5670000000000002</v>
      </c>
      <c r="K110" s="48"/>
      <c r="L110" s="14">
        <f>'[1]по будинку'!K110+'[2]по будинку'!L110+'[3]по будинку'!K110</f>
        <v>0</v>
      </c>
      <c r="M110" s="20">
        <v>0</v>
      </c>
      <c r="N110" s="14">
        <f>'[1]по будинку'!M110+'[2]по будинку'!N110+'[3]по будинку'!M110</f>
        <v>0</v>
      </c>
      <c r="O110" s="19">
        <v>0</v>
      </c>
      <c r="P110" s="16">
        <f>'[7]Прибирання сходових кліто'!H111+'[2]по будинку'!P110+'[3]по будинку'!O110+'[4]по будинку'!O110+'[5]по будинку'!O110+'[6]по будинку'!O110</f>
        <v>0</v>
      </c>
      <c r="Q110" s="16">
        <f>'[7]Прибирання сходових кліто'!Y111+'[2]по будинку'!Q110+'[3]по будинку'!P110+'[4]по будинку'!P110+'[5]по будинку'!P110+'[6]по будинку'!P110</f>
        <v>0</v>
      </c>
      <c r="R110" s="14">
        <f t="shared" si="40"/>
        <v>0</v>
      </c>
      <c r="S110" s="14">
        <f t="shared" si="41"/>
        <v>0</v>
      </c>
      <c r="T110" s="14">
        <f>'[7]Прибирання прибуд терит.'!H110+'[2]по будинку'!T110+'[3]по будинку'!S110+'[4]по будинку'!S110+'[5]по будинку'!S110+'[6]по будинку'!S110</f>
        <v>1523.40825</v>
      </c>
      <c r="U110" s="16">
        <f>'[7]Прибирання прибуд терит.'!AG110+'[2]по будинку'!U110+'[3]по будинку'!T110+'[4]по будинку'!T110+'[5]по будинку'!T110+'[6]по будинку'!T110</f>
        <v>6003.8363012185027</v>
      </c>
      <c r="V110" s="14">
        <v>0</v>
      </c>
      <c r="W110" s="14">
        <f t="shared" si="43"/>
        <v>4480.4280512185032</v>
      </c>
      <c r="X110" s="16">
        <f>'[7]Вивезення та знешкодження ТПВ'!H112+'[2]по будинку'!X110+'[3]по будинку'!W110+'[4]по будинку'!W110+'[5]по будинку'!W110</f>
        <v>763.56</v>
      </c>
      <c r="Y110" s="14">
        <f>'[7]Вивезення та знешкодження ТПВ'!V112+'[2]по будинку'!Y110+'[3]по будинку'!X110+'[4]по будинку'!X110+'[5]по будинку'!X110</f>
        <v>800.05486853073137</v>
      </c>
      <c r="Z110" s="14">
        <v>0</v>
      </c>
      <c r="AA110" s="14">
        <f t="shared" si="44"/>
        <v>36.494868530731424</v>
      </c>
      <c r="AB110" s="14">
        <f>'[7]Приб підвал, тех.поверхів,покр '!H112+'[2]по будинку'!AB110+'[3]по будинку'!AA110+'[4]по будинку'!AA110+'[5]по будинку'!AA110+'[6]по будинку'!AA110</f>
        <v>0</v>
      </c>
      <c r="AC110" s="16">
        <f>'[7]Приб підвал, тех.поверхів,покр '!Q112+'[2]по будинку'!AC110+'[3]по будинку'!AB110+'[4]по будинку'!AB110+'[5]по будинку'!AB110+'[6]по будинку'!AB110</f>
        <v>0</v>
      </c>
      <c r="AD110" s="14">
        <f t="shared" si="45"/>
        <v>0</v>
      </c>
      <c r="AE110" s="14">
        <v>0</v>
      </c>
      <c r="AF110" s="14">
        <f>'[7]ТО ліфтів'!H112+'[2]по будинку'!AF110+'[3]по будинку'!AE110+'[4]по будинку'!AE110+'[5]по будинку'!AE110+'[6]по будинку'!AE110</f>
        <v>0</v>
      </c>
      <c r="AG110" s="14">
        <f>'[7]ТО ліфтів'!Q112+'[2]по будинку'!AG110+'[3]по будинку'!AF110+'[4]по будинку'!AF110+'[5]по будинку'!AF110+'[6]по будинку'!AF110</f>
        <v>0</v>
      </c>
      <c r="AH110" s="14">
        <f t="shared" si="46"/>
        <v>0</v>
      </c>
      <c r="AI110" s="14">
        <f t="shared" si="47"/>
        <v>0</v>
      </c>
      <c r="AJ110" s="14">
        <f>'[7]Обслуг. дисп.'!H112+'[2]по будинку'!AJ110+'[3]по будинку'!AI110+'[4]по будинку'!AI110+'[5]по будинку'!AI110+'[6]по будинку'!AI110</f>
        <v>0</v>
      </c>
      <c r="AK110" s="14">
        <f>'[7]Обслуг. дисп.'!O112+'[2]по будинку'!AK110+'[3]по будинку'!AJ110+'[4]по будинку'!AJ110+'[5]по будинку'!AJ110+'[6]по будинку'!AJ110</f>
        <v>0</v>
      </c>
      <c r="AL110" s="14">
        <f t="shared" si="48"/>
        <v>0</v>
      </c>
      <c r="AM110" s="16">
        <f t="shared" si="49"/>
        <v>0</v>
      </c>
      <c r="AN110" s="14">
        <f>'[7]ТО внутр. буд.сист'!H110+'[2]по будинку'!AN110+'[3]по будинку'!AM110+'[4]по будинку'!AM110+'[5]по будинку'!AM110+'[6]по будинку'!AM110</f>
        <v>1450.5165500000001</v>
      </c>
      <c r="AO110" s="14">
        <f>'[7]ТО внутр. буд.сист'!W110+'[2]по будинку'!AO110+'[3]по будинку'!AN110+'[4]по будинку'!AN110+'[5]по будинку'!AN110+'[6]по будинку'!AN110</f>
        <v>259.23085439337456</v>
      </c>
      <c r="AP110" s="14">
        <f t="shared" si="50"/>
        <v>1191.2856956066255</v>
      </c>
      <c r="AQ110" s="14">
        <v>0</v>
      </c>
      <c r="AR110" s="14">
        <f>[7]Дератизація!H111+'[2]по будинку'!AR110+'[3]по будинку'!AQ110+'[4]по будинку'!AQ110+'[5]по будинку'!AQ110+'[6]по будинку'!AQ110</f>
        <v>0</v>
      </c>
      <c r="AS110" s="14">
        <f>[7]Дератизація!O111+'[2]по будинку'!AS110+'[3]по будинку'!AR110+'[4]по будинку'!AR110+'[5]по будинку'!AR110+'[6]по будинку'!AR110</f>
        <v>0</v>
      </c>
      <c r="AT110" s="14">
        <f t="shared" si="51"/>
        <v>0</v>
      </c>
      <c r="AU110" s="14">
        <f t="shared" si="52"/>
        <v>0</v>
      </c>
      <c r="AV110" s="14">
        <f>[7]Дезінсекція!H112+'[2]по будинку'!AV110+'[3]по будинку'!AU110+'[4]по будинку'!AU110+'[5]по будинку'!AU110+'[6]по будинку'!AU110</f>
        <v>0</v>
      </c>
      <c r="AW110" s="14">
        <f>[7]Дезінсекція!O112+'[2]по будинку'!AW110+'[3]по будинку'!AV110+'[4]по будинку'!AV110+'[5]по будинку'!AV110+'[6]по будинку'!AV110</f>
        <v>0</v>
      </c>
      <c r="AX110" s="14">
        <f t="shared" si="53"/>
        <v>0</v>
      </c>
      <c r="AY110" s="14">
        <v>0</v>
      </c>
      <c r="AZ110" s="14">
        <f>'[7]Обслуг. ДВК'!H112+'[2]по будинку'!AZ110+'[3]по будинку'!AY110+'[4]по будинку'!AY110+'[5]по будинку'!AY110+'[6]по будинку'!AY110</f>
        <v>394.0111</v>
      </c>
      <c r="BA110" s="14">
        <f>'[7]Обслуг. ДВК'!Q112+'[2]по будинку'!BA110+'[3]по будинку'!AZ110+'[4]по будинку'!AZ110+'[5]по будинку'!AZ110+'[6]по будинку'!AZ110</f>
        <v>264.26007139880141</v>
      </c>
      <c r="BB110" s="14">
        <f t="shared" si="54"/>
        <v>129.75102860119858</v>
      </c>
      <c r="BC110" s="14">
        <v>0</v>
      </c>
      <c r="BD110" s="14">
        <f>'[7]ТО мереж електропост.'!H113+'[2]по будинку'!BD110+'[3]по будинку'!BC110+'[4]по будинку'!BC110+'[5]по будинку'!BC110+'[6]по будинку'!BC110</f>
        <v>288.2439</v>
      </c>
      <c r="BE110" s="16">
        <f>'[7]ТО мереж електропост.'!P113+'[2]по будинку'!BE110+'[3]по будинку'!BD110+'[4]по будинку'!BD110+'[5]по будинку'!BD110+'[6]по будинку'!BD110</f>
        <v>41.023599507069527</v>
      </c>
      <c r="BF110" s="14">
        <f t="shared" si="55"/>
        <v>247.22030049293048</v>
      </c>
      <c r="BG110" s="14">
        <v>0</v>
      </c>
      <c r="BH110" s="14">
        <f>'[7]ПР констр.'!H112+'[2]по будинку'!BH110+'[3]по будинку'!BG110+'[4]по будинку'!BG110+'[5]по будинку'!BG110+'[6]по будинку'!BG110</f>
        <v>1947.1487000000002</v>
      </c>
      <c r="BI110" s="14">
        <f>'[7]ПР констр.'!BT112+'[2]по будинку'!BI110+'[3]по будинку'!BH110+'[4]по будинку'!BH110+'[5]по будинку'!BH110+'[6]по будинку'!BH110</f>
        <v>1066.68624</v>
      </c>
      <c r="BJ110" s="14">
        <f t="shared" si="56"/>
        <v>880.46246000000019</v>
      </c>
      <c r="BK110" s="14">
        <v>0</v>
      </c>
      <c r="BL110" s="14">
        <f>'[7]Прибирання та вивезення снігу'!H111+'[2]по будинку'!BL110+'[3]по будинку'!BK110+'[4]по будинку'!BK110+'[5]по будинку'!BK110+'[6]по будинку'!BK110</f>
        <v>706.71720000000005</v>
      </c>
      <c r="BM110" s="14">
        <f>'[7]Прибирання та вивезення снігу'!R111+'[2]по будинку'!BM110+'[3]по будинку'!BL110+'[4]по будинку'!BL110+'[5]по будинку'!BL110+'[6]по будинку'!BL110</f>
        <v>1455.477482940727</v>
      </c>
      <c r="BN110" s="14">
        <v>0</v>
      </c>
      <c r="BO110" s="14">
        <f t="shared" si="58"/>
        <v>748.76028294072694</v>
      </c>
      <c r="BP110" s="14">
        <f>'[7]експлуатація номерних знаків'!H112+'[2]по будинку'!BP110+'[3]по будинку'!BO110+'[4]по будинку'!BO110+'[5]по будинку'!BO110+'[6]по будинку'!BO110</f>
        <v>4.6661999999999999</v>
      </c>
      <c r="BQ110" s="14">
        <f>'[7]експлуатація номерних знаків'!P112+'[2]по будинку'!BQ110+'[3]по будинку'!BP110+'[4]по будинку'!BP110+'[5]по будинку'!BP110+'[6]по будинку'!BP110</f>
        <v>0</v>
      </c>
      <c r="BR110" s="19">
        <f t="shared" si="59"/>
        <v>4.6661999999999999</v>
      </c>
      <c r="BS110" s="19">
        <v>0</v>
      </c>
      <c r="BT110" s="14">
        <f>'[7]Освітлення місць загального кор'!H112+'[2]по будинку'!BT110+'[3]по будинку'!BS110+'[4]по будинку'!BS110+'[5]по будинку'!BS110+'[6]по будинку'!BS110</f>
        <v>707.53025000000002</v>
      </c>
      <c r="BU110" s="14">
        <f>'[7]Освітлення місць загального кор'!Q112+'[2]по будинку'!BU110+'[3]по будинку'!BT110+'[4]по будинку'!BT110+'[5]по будинку'!BT110+'[6]по будинку'!BT110</f>
        <v>1343.9993626368289</v>
      </c>
      <c r="BV110" s="14">
        <v>0</v>
      </c>
      <c r="BW110" s="16">
        <f t="shared" si="61"/>
        <v>636.46911263682887</v>
      </c>
      <c r="BX110" s="14">
        <f>'[7]Енергопостачання ліфтів'!H112+'[2]по будинку'!BX110+'[3]по будинку'!BW110+'[4]по будинку'!BW110+'[5]по будинку'!BW110+'[6]по будинку'!BW110</f>
        <v>0</v>
      </c>
      <c r="BY110" s="14">
        <f>'[7]Енергопостачання ліфтів'!P112+'[2]по будинку'!BY110+'[3]по будинку'!BX110+'[4]по будинку'!BX110+'[5]по будинку'!BX110+'[6]по будинку'!BX110</f>
        <v>0</v>
      </c>
      <c r="BZ110" s="14">
        <f t="shared" si="62"/>
        <v>0</v>
      </c>
      <c r="CA110" s="27">
        <f t="shared" si="63"/>
        <v>0</v>
      </c>
      <c r="CB110" s="30">
        <f t="shared" si="64"/>
        <v>7785.8021500000004</v>
      </c>
      <c r="CC110" s="19">
        <f t="shared" si="65"/>
        <v>11234.568780626036</v>
      </c>
      <c r="CD110" s="14">
        <v>0</v>
      </c>
      <c r="CE110" s="27">
        <f>CC110-CB110</f>
        <v>3448.7666306260353</v>
      </c>
      <c r="CF110" s="52">
        <f t="shared" si="67"/>
        <v>1.4429558527410096</v>
      </c>
    </row>
    <row r="111" spans="1:84" ht="17.100000000000001" customHeight="1" x14ac:dyDescent="0.2">
      <c r="A111" s="11">
        <v>106</v>
      </c>
      <c r="B111" s="33" t="s">
        <v>64</v>
      </c>
      <c r="C111" s="34">
        <v>10</v>
      </c>
      <c r="D111" s="18">
        <f t="shared" si="39"/>
        <v>619.6</v>
      </c>
      <c r="E111" s="13">
        <f>('[1]по будинку'!E111+'[2]по будинку'!E111+'[3]по будинку'!E111+'[4]по будинку'!E111+'[5]по будинку'!E111+'[6]по будинку'!E111)/6</f>
        <v>0</v>
      </c>
      <c r="F111" s="4">
        <f>('[7]Всі послуги'!E113+'[2]по будинку'!F111+'[3]по будинку'!F111+'[4]по будинку'!F111+'[5]по будинку'!F111+'[6]по будинку'!F111)/6</f>
        <v>619.6</v>
      </c>
      <c r="G111" s="38">
        <v>3.7759999999999998</v>
      </c>
      <c r="H111" s="14">
        <f>'[1]по будинку'!H111+'[2]по будинку'!H111+'[3]по будинку'!H111</f>
        <v>7018.8287999999993</v>
      </c>
      <c r="I111" s="14">
        <f>('[7]Всі послуги'!F113+'[2]по будинку'!I111+'[3]по будинку'!I111+'[4]по будинку'!I111+'[5]по будинку'!I111+'[6]по будинку'!I111)/6</f>
        <v>0</v>
      </c>
      <c r="J111" s="38">
        <v>3.7759999999999998</v>
      </c>
      <c r="K111" s="48"/>
      <c r="L111" s="14">
        <f>'[1]по будинку'!K111+'[2]по будинку'!L111+'[3]по будинку'!K111</f>
        <v>0</v>
      </c>
      <c r="M111" s="20">
        <v>0</v>
      </c>
      <c r="N111" s="14">
        <f>'[1]по будинку'!M111+'[2]по будинку'!N111+'[3]по будинку'!M111</f>
        <v>0</v>
      </c>
      <c r="O111" s="19">
        <v>0</v>
      </c>
      <c r="P111" s="16">
        <f>'[7]Прибирання сходових кліто'!H112+'[2]по будинку'!P111+'[3]по будинку'!O111+'[4]по будинку'!O111+'[5]по будинку'!O111+'[6]по будинку'!O111</f>
        <v>0</v>
      </c>
      <c r="Q111" s="16">
        <f>'[7]Прибирання сходових кліто'!Y112+'[2]по будинку'!Q111+'[3]по будинку'!P111+'[4]по будинку'!P111+'[5]по будинку'!P111+'[6]по будинку'!P111</f>
        <v>0</v>
      </c>
      <c r="R111" s="14">
        <f t="shared" si="40"/>
        <v>0</v>
      </c>
      <c r="S111" s="14">
        <f t="shared" si="41"/>
        <v>0</v>
      </c>
      <c r="T111" s="14">
        <f>'[7]Прибирання прибуд терит.'!H111+'[2]по будинку'!T111+'[3]по будинку'!S111+'[4]по будинку'!S111+'[5]по будинку'!S111+'[6]по будинку'!S111</f>
        <v>3469.8839200000002</v>
      </c>
      <c r="U111" s="16">
        <f>'[7]Прибирання прибуд терит.'!AG111+'[2]по будинку'!U111+'[3]по будинку'!T111+'[4]по будинку'!T111+'[5]по будинку'!T111+'[6]по будинку'!T111</f>
        <v>2630.7747400104968</v>
      </c>
      <c r="V111" s="14">
        <f t="shared" si="42"/>
        <v>839.10917998950345</v>
      </c>
      <c r="W111" s="14">
        <v>0</v>
      </c>
      <c r="X111" s="16">
        <f>'[7]Вивезення та знешкодження ТПВ'!H113+'[2]по будинку'!X111+'[3]по будинку'!W111+'[4]по будинку'!W111+'[5]по будинку'!W111</f>
        <v>1356.924</v>
      </c>
      <c r="Y111" s="14">
        <f>'[7]Вивезення та знешкодження ТПВ'!V113+'[2]по будинку'!Y111+'[3]по будинку'!X111+'[4]по будинку'!X111+'[5]по будинку'!X111</f>
        <v>1808.9871032405651</v>
      </c>
      <c r="Z111" s="14">
        <v>0</v>
      </c>
      <c r="AA111" s="14">
        <f t="shared" si="44"/>
        <v>452.06310324056517</v>
      </c>
      <c r="AB111" s="14">
        <f>'[7]Приб підвал, тех.поверхів,покр '!H113+'[2]по будинку'!AB111+'[3]по будинку'!AA111+'[4]по будинку'!AA111+'[5]по будинку'!AA111+'[6]по будинку'!AA111</f>
        <v>230.86296000000002</v>
      </c>
      <c r="AC111" s="16">
        <f>'[7]Приб підвал, тех.поверхів,покр '!Q113+'[2]по будинку'!AC111+'[3]по будинку'!AB111+'[4]по будинку'!AB111+'[5]по будинку'!AB111+'[6]по будинку'!AB111</f>
        <v>0</v>
      </c>
      <c r="AD111" s="14">
        <f t="shared" si="45"/>
        <v>230.86296000000002</v>
      </c>
      <c r="AE111" s="14">
        <v>0</v>
      </c>
      <c r="AF111" s="14">
        <f>'[7]ТО ліфтів'!H113+'[2]по будинку'!AF111+'[3]по будинку'!AE111+'[4]по будинку'!AE111+'[5]по будинку'!AE111+'[6]по будинку'!AE111</f>
        <v>0</v>
      </c>
      <c r="AG111" s="14">
        <f>'[7]ТО ліфтів'!Q113+'[2]по будинку'!AG111+'[3]по будинку'!AF111+'[4]по будинку'!AF111+'[5]по будинку'!AF111+'[6]по будинку'!AF111</f>
        <v>0</v>
      </c>
      <c r="AH111" s="14">
        <f t="shared" si="46"/>
        <v>0</v>
      </c>
      <c r="AI111" s="14">
        <f t="shared" si="47"/>
        <v>0</v>
      </c>
      <c r="AJ111" s="14">
        <f>'[7]Обслуг. дисп.'!H113+'[2]по будинку'!AJ111+'[3]по будинку'!AI111+'[4]по будинку'!AI111+'[5]по будинку'!AI111+'[6]по будинку'!AI111</f>
        <v>0</v>
      </c>
      <c r="AK111" s="14">
        <f>'[7]Обслуг. дисп.'!O113+'[2]по будинку'!AK111+'[3]по будинку'!AJ111+'[4]по будинку'!AJ111+'[5]по будинку'!AJ111+'[6]по будинку'!AJ111</f>
        <v>0</v>
      </c>
      <c r="AL111" s="14">
        <f t="shared" si="48"/>
        <v>0</v>
      </c>
      <c r="AM111" s="16">
        <f t="shared" si="49"/>
        <v>0</v>
      </c>
      <c r="AN111" s="14">
        <f>'[7]ТО внутр. буд.сист'!H111+'[2]по будинку'!AN111+'[3]по будинку'!AM111+'[4]по будинку'!AM111+'[5]по будинку'!AM111+'[6]по будинку'!AM111</f>
        <v>1924.8493600000002</v>
      </c>
      <c r="AO111" s="14">
        <f>'[7]ТО внутр. буд.сист'!W111+'[2]по будинку'!AO111+'[3]по будинку'!AN111+'[4]по будинку'!AN111+'[5]по будинку'!AN111+'[6]по будинку'!AN111</f>
        <v>691.93248712717639</v>
      </c>
      <c r="AP111" s="14">
        <f t="shared" si="50"/>
        <v>1232.9168728728237</v>
      </c>
      <c r="AQ111" s="14">
        <v>0</v>
      </c>
      <c r="AR111" s="14">
        <f>[7]Дератизація!H112+'[2]по будинку'!AR111+'[3]по будинку'!AQ111+'[4]по будинку'!AQ111+'[5]по будинку'!AQ111+'[6]по будинку'!AQ111</f>
        <v>0</v>
      </c>
      <c r="AS111" s="14">
        <f>[7]Дератизація!O112+'[2]по будинку'!AS111+'[3]по будинку'!AR111+'[4]по будинку'!AR111+'[5]по будинку'!AR111+'[6]по будинку'!AR111</f>
        <v>0</v>
      </c>
      <c r="AT111" s="14">
        <f t="shared" si="51"/>
        <v>0</v>
      </c>
      <c r="AU111" s="14">
        <f t="shared" si="52"/>
        <v>0</v>
      </c>
      <c r="AV111" s="14">
        <f>[7]Дезінсекція!H113+'[2]по будинку'!AV111+'[3]по будинку'!AU111+'[4]по будинку'!AU111+'[5]по будинку'!AU111+'[6]по будинку'!AU111</f>
        <v>0</v>
      </c>
      <c r="AW111" s="14">
        <f>[7]Дезінсекція!O113+'[2]по будинку'!AW111+'[3]по будинку'!AV111+'[4]по будинку'!AV111+'[5]по будинку'!AV111+'[6]по будинку'!AV111</f>
        <v>0</v>
      </c>
      <c r="AX111" s="14">
        <f t="shared" si="53"/>
        <v>0</v>
      </c>
      <c r="AY111" s="14">
        <v>0</v>
      </c>
      <c r="AZ111" s="14">
        <f>'[7]Обслуг. ДВК'!H113+'[2]по будинку'!AZ111+'[3]по будинку'!AY111+'[4]по будинку'!AY111+'[5]по будинку'!AY111+'[6]по будинку'!AY111</f>
        <v>744.69723999999997</v>
      </c>
      <c r="BA111" s="14">
        <f>'[7]Обслуг. ДВК'!Q113+'[2]по будинку'!BA111+'[3]по будинку'!AZ111+'[4]по будинку'!AZ111+'[5]по будинку'!AZ111+'[6]по будинку'!AZ111</f>
        <v>863.13450873211445</v>
      </c>
      <c r="BB111" s="14">
        <v>0</v>
      </c>
      <c r="BC111" s="14">
        <f>BA111-AZ111</f>
        <v>118.43726873211449</v>
      </c>
      <c r="BD111" s="14">
        <f>'[7]ТО мереж електропост.'!H114+'[2]по будинку'!BD111+'[3]по будинку'!BC111+'[4]по будинку'!BC111+'[5]по будинку'!BC111+'[6]по будинку'!BC111</f>
        <v>944.45627999999999</v>
      </c>
      <c r="BE111" s="16">
        <f>'[7]ТО мереж електропост.'!P114+'[2]по будинку'!BE111+'[3]по будинку'!BD111+'[4]по будинку'!BD111+'[5]по будинку'!BD111+'[6]по будинку'!BD111</f>
        <v>134.19355079792498</v>
      </c>
      <c r="BF111" s="14">
        <f t="shared" si="55"/>
        <v>810.26272920207498</v>
      </c>
      <c r="BG111" s="14">
        <v>0</v>
      </c>
      <c r="BH111" s="14">
        <f>'[7]ПР констр.'!H113+'[2]по будинку'!BH111+'[3]по будинку'!BG111+'[4]по будинку'!BG111+'[5]по будинку'!BG111+'[6]по будинку'!BG111</f>
        <v>3612.2679999999996</v>
      </c>
      <c r="BI111" s="14">
        <f>'[7]ПР констр.'!BT113+'[2]по будинку'!BI111+'[3]по будинку'!BH111+'[4]по будинку'!BH111+'[5]по будинку'!BH111+'[6]по будинку'!BH111</f>
        <v>0</v>
      </c>
      <c r="BJ111" s="14">
        <f t="shared" si="56"/>
        <v>3612.2679999999996</v>
      </c>
      <c r="BK111" s="14">
        <v>0</v>
      </c>
      <c r="BL111" s="14">
        <f>'[7]Прибирання та вивезення снігу'!H112+'[2]по будинку'!BL111+'[3]по будинку'!BK111+'[4]по будинку'!BK111+'[5]по будинку'!BK111+'[6]по будинку'!BK111</f>
        <v>872.5826800000001</v>
      </c>
      <c r="BM111" s="14">
        <f>'[7]Прибирання та вивезення снігу'!R112+'[2]по будинку'!BM111+'[3]по будинку'!BL111+'[4]по будинку'!BL111+'[5]по будинку'!BL111+'[6]по будинку'!BL111</f>
        <v>700.23885375964551</v>
      </c>
      <c r="BN111" s="14">
        <f>BL111-BM111</f>
        <v>172.34382624035459</v>
      </c>
      <c r="BO111" s="14">
        <v>0</v>
      </c>
      <c r="BP111" s="14">
        <f>'[7]експлуатація номерних знаків'!H113+'[2]по будинку'!BP111+'[3]по будинку'!BO111+'[4]по будинку'!BO111+'[5]по будинку'!BO111+'[6]по будинку'!BO111</f>
        <v>4.2752400000000002</v>
      </c>
      <c r="BQ111" s="14">
        <f>'[7]експлуатація номерних знаків'!P113+'[2]по будинку'!BQ111+'[3]по будинку'!BP111+'[4]по будинку'!BP111+'[5]по будинку'!BP111+'[6]по будинку'!BP111</f>
        <v>0</v>
      </c>
      <c r="BR111" s="19">
        <f t="shared" si="59"/>
        <v>4.2752400000000002</v>
      </c>
      <c r="BS111" s="19">
        <v>0</v>
      </c>
      <c r="BT111" s="14">
        <f>'[7]Освітлення місць загального кор'!H113+'[2]по будинку'!BT111+'[3]по будинку'!BS111+'[4]по будинку'!BS111+'[5]по будинку'!BS111+'[6]по будинку'!BS111</f>
        <v>824.56367999999998</v>
      </c>
      <c r="BU111" s="14">
        <f>'[7]Освітлення місць загального кор'!Q113+'[2]по будинку'!BU111+'[3]по будинку'!BT111+'[4]по будинку'!BT111+'[5]по будинку'!BT111+'[6]по будинку'!BT111</f>
        <v>481.24555564520392</v>
      </c>
      <c r="BV111" s="14">
        <f t="shared" si="60"/>
        <v>343.31812435479605</v>
      </c>
      <c r="BW111" s="16">
        <v>0</v>
      </c>
      <c r="BX111" s="14">
        <f>'[7]Енергопостачання ліфтів'!H113+'[2]по будинку'!BX111+'[3]по будинку'!BW111+'[4]по будинку'!BW111+'[5]по будинку'!BW111+'[6]по будинку'!BW111</f>
        <v>0</v>
      </c>
      <c r="BY111" s="14">
        <f>'[7]Енергопостачання ліфтів'!P113+'[2]по будинку'!BY111+'[3]по будинку'!BX111+'[4]по будинку'!BX111+'[5]по будинку'!BX111+'[6]по будинку'!BX111</f>
        <v>0</v>
      </c>
      <c r="BZ111" s="14">
        <f t="shared" si="62"/>
        <v>0</v>
      </c>
      <c r="CA111" s="27">
        <f t="shared" si="63"/>
        <v>0</v>
      </c>
      <c r="CB111" s="30">
        <f t="shared" si="64"/>
        <v>13985.363360000001</v>
      </c>
      <c r="CC111" s="19">
        <f t="shared" si="65"/>
        <v>7310.506799313127</v>
      </c>
      <c r="CD111" s="14">
        <f t="shared" si="66"/>
        <v>6674.8565606868742</v>
      </c>
      <c r="CE111" s="27">
        <v>0</v>
      </c>
      <c r="CF111" s="52">
        <f t="shared" si="67"/>
        <v>0.52272555321817016</v>
      </c>
    </row>
    <row r="112" spans="1:84" ht="17.100000000000001" customHeight="1" x14ac:dyDescent="0.2">
      <c r="A112" s="17">
        <v>107</v>
      </c>
      <c r="B112" s="33" t="s">
        <v>64</v>
      </c>
      <c r="C112" s="34">
        <v>12</v>
      </c>
      <c r="D112" s="18">
        <f t="shared" si="39"/>
        <v>378.63999999999993</v>
      </c>
      <c r="E112" s="13">
        <f>('[1]по будинку'!E112+'[2]по будинку'!E112+'[3]по будинку'!E112+'[4]по будинку'!E112+'[5]по будинку'!E112+'[6]по будинку'!E112)/6</f>
        <v>0</v>
      </c>
      <c r="F112" s="4">
        <f>('[7]Всі послуги'!E114+'[2]по будинку'!F112+'[3]по будинку'!F112+'[4]по будинку'!F112+'[5]по будинку'!F112+'[6]по будинку'!F112)/6</f>
        <v>378.63999999999993</v>
      </c>
      <c r="G112" s="38">
        <v>3.3839999999999999</v>
      </c>
      <c r="H112" s="14">
        <f>'[1]по будинку'!H112+'[2]по будинку'!H112+'[3]по будинку'!H112</f>
        <v>3843.9532799999997</v>
      </c>
      <c r="I112" s="14">
        <f>('[7]Всі послуги'!F114+'[2]по будинку'!I112+'[3]по будинку'!I112+'[4]по будинку'!I112+'[5]по будинку'!I112+'[6]по будинку'!I112)/6</f>
        <v>0</v>
      </c>
      <c r="J112" s="38">
        <v>3.3839999999999999</v>
      </c>
      <c r="K112" s="48"/>
      <c r="L112" s="14">
        <f>'[1]по будинку'!K112+'[2]по будинку'!L112+'[3]по будинку'!K112</f>
        <v>0</v>
      </c>
      <c r="M112" s="20">
        <v>0</v>
      </c>
      <c r="N112" s="14">
        <f>'[1]по будинку'!M112+'[2]по будинку'!N112+'[3]по будинку'!M112</f>
        <v>0</v>
      </c>
      <c r="O112" s="19">
        <v>0</v>
      </c>
      <c r="P112" s="16">
        <f>'[7]Прибирання сходових кліто'!H113+'[2]по будинку'!P112+'[3]по будинку'!O112+'[4]по будинку'!O112+'[5]по будинку'!O112+'[6]по будинку'!O112</f>
        <v>0</v>
      </c>
      <c r="Q112" s="16">
        <f>'[7]Прибирання сходових кліто'!Y113+'[2]по будинку'!Q112+'[3]по будинку'!P112+'[4]по будинку'!P112+'[5]по будинку'!P112+'[6]по будинку'!P112</f>
        <v>0</v>
      </c>
      <c r="R112" s="14">
        <f t="shared" si="40"/>
        <v>0</v>
      </c>
      <c r="S112" s="14">
        <f t="shared" si="41"/>
        <v>0</v>
      </c>
      <c r="T112" s="14">
        <f>'[7]Прибирання прибуд терит.'!H112+'[2]по будинку'!T112+'[3]по будинку'!S112+'[4]по будинку'!S112+'[5]по будинку'!S112+'[6]по будинку'!S112</f>
        <v>1466.548448</v>
      </c>
      <c r="U112" s="16">
        <f>'[7]Прибирання прибуд терит.'!AG112+'[2]по будинку'!U112+'[3]по будинку'!T112+'[4]по будинку'!T112+'[5]по будинку'!T112+'[6]по будинку'!T112</f>
        <v>1641.6207792257037</v>
      </c>
      <c r="V112" s="14">
        <v>0</v>
      </c>
      <c r="W112" s="14">
        <f>U112-T112</f>
        <v>175.07233122570369</v>
      </c>
      <c r="X112" s="16">
        <f>'[7]Вивезення та знешкодження ТПВ'!H114+'[2]по будинку'!X112+'[3]по будинку'!W112+'[4]по будинку'!W112+'[5]по будинку'!W112</f>
        <v>764.8528</v>
      </c>
      <c r="Y112" s="14">
        <f>'[7]Вивезення та знешкодження ТПВ'!V114+'[2]по будинку'!Y112+'[3]по будинку'!X112+'[4]по будинку'!X112+'[5]по будинку'!X112</f>
        <v>1390.1516478974638</v>
      </c>
      <c r="Z112" s="14">
        <v>0</v>
      </c>
      <c r="AA112" s="14">
        <f t="shared" si="44"/>
        <v>625.29884789746382</v>
      </c>
      <c r="AB112" s="14">
        <f>'[7]Приб підвал, тех.поверхів,покр '!H114+'[2]по будинку'!AB112+'[3]по будинку'!AA112+'[4]по будинку'!AA112+'[5]по будинку'!AA112+'[6]по будинку'!AA112</f>
        <v>138.73369600000001</v>
      </c>
      <c r="AC112" s="16">
        <f>'[7]Приб підвал, тех.поверхів,покр '!Q114+'[2]по будинку'!AC112+'[3]по будинку'!AB112+'[4]по будинку'!AB112+'[5]по будинку'!AB112+'[6]по будинку'!AB112</f>
        <v>0</v>
      </c>
      <c r="AD112" s="14">
        <f t="shared" si="45"/>
        <v>138.73369600000001</v>
      </c>
      <c r="AE112" s="14">
        <v>0</v>
      </c>
      <c r="AF112" s="14">
        <f>'[7]ТО ліфтів'!H114+'[2]по будинку'!AF112+'[3]по будинку'!AE112+'[4]по будинку'!AE112+'[5]по будинку'!AE112+'[6]по будинку'!AE112</f>
        <v>0</v>
      </c>
      <c r="AG112" s="14">
        <f>'[7]ТО ліфтів'!Q114+'[2]по будинку'!AG112+'[3]по будинку'!AF112+'[4]по будинку'!AF112+'[5]по будинку'!AF112+'[6]по будинку'!AF112</f>
        <v>0</v>
      </c>
      <c r="AH112" s="14">
        <f t="shared" si="46"/>
        <v>0</v>
      </c>
      <c r="AI112" s="14">
        <f t="shared" si="47"/>
        <v>0</v>
      </c>
      <c r="AJ112" s="14">
        <f>'[7]Обслуг. дисп.'!H114+'[2]по будинку'!AJ112+'[3]по будинку'!AI112+'[4]по будинку'!AI112+'[5]по будинку'!AI112+'[6]по будинку'!AI112</f>
        <v>0</v>
      </c>
      <c r="AK112" s="14">
        <f>'[7]Обслуг. дисп.'!O114+'[2]по будинку'!AK112+'[3]по будинку'!AJ112+'[4]по будинку'!AJ112+'[5]по будинку'!AJ112+'[6]по будинку'!AJ112</f>
        <v>0</v>
      </c>
      <c r="AL112" s="14">
        <f t="shared" si="48"/>
        <v>0</v>
      </c>
      <c r="AM112" s="16">
        <f t="shared" si="49"/>
        <v>0</v>
      </c>
      <c r="AN112" s="14">
        <f>'[7]ТО внутр. буд.сист'!H112+'[2]по будинку'!AN112+'[3]по будинку'!AM112+'[4]по будинку'!AM112+'[5]по будинку'!AM112+'[6]по будинку'!AM112</f>
        <v>1140.6529999999998</v>
      </c>
      <c r="AO112" s="14">
        <f>'[7]ТО внутр. буд.сист'!W112+'[2]по будинку'!AO112+'[3]по будинку'!AN112+'[4]по будинку'!AN112+'[5]по будинку'!AN112+'[6]по будинку'!AN112</f>
        <v>74.406154145537826</v>
      </c>
      <c r="AP112" s="14">
        <f t="shared" si="50"/>
        <v>1066.246845854462</v>
      </c>
      <c r="AQ112" s="14">
        <v>0</v>
      </c>
      <c r="AR112" s="14">
        <f>[7]Дератизація!H113+'[2]по будинку'!AR112+'[3]по будинку'!AQ112+'[4]по будинку'!AQ112+'[5]по будинку'!AQ112+'[6]по будинку'!AQ112</f>
        <v>0</v>
      </c>
      <c r="AS112" s="14">
        <f>[7]Дератизація!O113+'[2]по будинку'!AS112+'[3]по будинку'!AR112+'[4]по будинку'!AR112+'[5]по будинку'!AR112+'[6]по будинку'!AR112</f>
        <v>0</v>
      </c>
      <c r="AT112" s="14">
        <f t="shared" si="51"/>
        <v>0</v>
      </c>
      <c r="AU112" s="14">
        <f t="shared" si="52"/>
        <v>0</v>
      </c>
      <c r="AV112" s="14">
        <f>[7]Дезінсекція!H114+'[2]по будинку'!AV112+'[3]по будинку'!AU112+'[4]по будинку'!AU112+'[5]по будинку'!AU112+'[6]по будинку'!AU112</f>
        <v>0</v>
      </c>
      <c r="AW112" s="14">
        <f>[7]Дезінсекція!O114+'[2]по будинку'!AW112+'[3]по будинку'!AV112+'[4]по будинку'!AV112+'[5]по будинку'!AV112+'[6]по будинку'!AV112</f>
        <v>0</v>
      </c>
      <c r="AX112" s="14">
        <f t="shared" si="53"/>
        <v>0</v>
      </c>
      <c r="AY112" s="14">
        <v>0</v>
      </c>
      <c r="AZ112" s="14">
        <f>'[7]Обслуг. ДВК'!H114+'[2]по будинку'!AZ112+'[3]по будинку'!AY112+'[4]по будинку'!AY112+'[5]по будинку'!AY112+'[6]по будинку'!AY112</f>
        <v>384.09241599999996</v>
      </c>
      <c r="BA112" s="14">
        <f>'[7]Обслуг. ДВК'!Q114+'[2]по будинку'!BA112+'[3]по будинку'!AZ112+'[4]по будинку'!AZ112+'[5]по будинку'!AZ112+'[6]по будинку'!AZ112</f>
        <v>431.56725436605723</v>
      </c>
      <c r="BB112" s="14">
        <v>0</v>
      </c>
      <c r="BC112" s="14">
        <f t="shared" ref="BC112:BC114" si="79">BA112-AZ112</f>
        <v>47.47483836605727</v>
      </c>
      <c r="BD112" s="14">
        <f>'[7]ТО мереж електропост.'!H115+'[2]по будинку'!BD112+'[3]по будинку'!BC112+'[4]по будинку'!BC112+'[5]по будинку'!BC112+'[6]по будинку'!BC112</f>
        <v>327.75078400000001</v>
      </c>
      <c r="BE112" s="16">
        <f>'[7]ТО мереж електропост.'!P115+'[2]по будинку'!BE112+'[3]по будинку'!BD112+'[4]по будинку'!BD112+'[5]по будинку'!BD112+'[6]по будинку'!BD112</f>
        <v>46.727146249702294</v>
      </c>
      <c r="BF112" s="14">
        <f t="shared" si="55"/>
        <v>281.02363775029772</v>
      </c>
      <c r="BG112" s="14">
        <v>0</v>
      </c>
      <c r="BH112" s="14">
        <f>'[7]ПР констр.'!H114+'[2]по будинку'!BH112+'[3]по будинку'!BG112+'[4]по будинку'!BG112+'[5]по будинку'!BG112+'[6]по будинку'!BG112</f>
        <v>2298.2690720000001</v>
      </c>
      <c r="BI112" s="14">
        <f>'[7]ПР констр.'!BT114+'[2]по будинку'!BI112+'[3]по будинку'!BH112+'[4]по будинку'!BH112+'[5]по будинку'!BH112+'[6]по будинку'!BH112</f>
        <v>0</v>
      </c>
      <c r="BJ112" s="14">
        <f t="shared" si="56"/>
        <v>2298.2690720000001</v>
      </c>
      <c r="BK112" s="14">
        <v>0</v>
      </c>
      <c r="BL112" s="14">
        <f>'[7]Прибирання та вивезення снігу'!H113+'[2]по будинку'!BL112+'[3]по будинку'!BK112+'[4]по будинку'!BK112+'[5]по будинку'!BK112+'[6]по будинку'!BK112</f>
        <v>560.95515999999998</v>
      </c>
      <c r="BM112" s="14">
        <f>'[7]Прибирання та вивезення снігу'!R113+'[2]по будинку'!BM112+'[3]по будинку'!BL112+'[4]по будинку'!BL112+'[5]по будинку'!BL112+'[6]по будинку'!BL112</f>
        <v>693.30213871930926</v>
      </c>
      <c r="BN112" s="14">
        <v>0</v>
      </c>
      <c r="BO112" s="14">
        <f t="shared" si="58"/>
        <v>132.34697871930928</v>
      </c>
      <c r="BP112" s="14">
        <f>'[7]експлуатація номерних знаків'!H114+'[2]по будинку'!BP112+'[3]по будинку'!BO112+'[4]по будинку'!BO112+'[5]по будинку'!BO112+'[6]по будинку'!BO112</f>
        <v>0</v>
      </c>
      <c r="BQ112" s="14">
        <f>'[7]експлуатація номерних знаків'!P114+'[2]по будинку'!BQ112+'[3]по будинку'!BP112+'[4]по будинку'!BP112+'[5]по будинку'!BP112+'[6]по будинку'!BP112</f>
        <v>0</v>
      </c>
      <c r="BR112" s="19">
        <f t="shared" si="59"/>
        <v>0</v>
      </c>
      <c r="BS112" s="19">
        <v>0</v>
      </c>
      <c r="BT112" s="14">
        <f>'[7]Освітлення місць загального кор'!H114+'[2]по будинку'!BT112+'[3]по будинку'!BS112+'[4]по будинку'!BS112+'[5]по будинку'!BS112+'[6]по будинку'!BS112</f>
        <v>566.21825600000011</v>
      </c>
      <c r="BU112" s="14">
        <f>'[7]Освітлення місць загального кор'!Q114+'[2]по будинку'!BU112+'[3]по будинку'!BT112+'[4]по будинку'!BT112+'[5]по будинку'!BT112+'[6]по будинку'!BT112</f>
        <v>369.45229524109197</v>
      </c>
      <c r="BV112" s="14">
        <f t="shared" si="60"/>
        <v>196.76596075890814</v>
      </c>
      <c r="BW112" s="16">
        <v>0</v>
      </c>
      <c r="BX112" s="14">
        <f>'[7]Енергопостачання ліфтів'!H114+'[2]по будинку'!BX112+'[3]по будинку'!BW112+'[4]по будинку'!BW112+'[5]по будинку'!BW112+'[6]по будинку'!BW112</f>
        <v>0</v>
      </c>
      <c r="BY112" s="14">
        <f>'[7]Енергопостачання ліфтів'!P114+'[2]по будинку'!BY112+'[3]по будинку'!BX112+'[4]по будинку'!BX112+'[5]по будинку'!BX112+'[6]по будинку'!BX112</f>
        <v>0</v>
      </c>
      <c r="BZ112" s="14">
        <f t="shared" si="62"/>
        <v>0</v>
      </c>
      <c r="CA112" s="27">
        <f t="shared" si="63"/>
        <v>0</v>
      </c>
      <c r="CB112" s="30">
        <f t="shared" si="64"/>
        <v>7648.0736319999996</v>
      </c>
      <c r="CC112" s="19">
        <f t="shared" si="65"/>
        <v>4647.2274158448654</v>
      </c>
      <c r="CD112" s="14">
        <f t="shared" si="66"/>
        <v>3000.8462161551342</v>
      </c>
      <c r="CE112" s="27">
        <v>0</v>
      </c>
      <c r="CF112" s="52">
        <f t="shared" si="67"/>
        <v>0.60763371790781229</v>
      </c>
    </row>
    <row r="113" spans="1:84" ht="17.100000000000001" customHeight="1" x14ac:dyDescent="0.2">
      <c r="A113" s="17">
        <v>108</v>
      </c>
      <c r="B113" s="33" t="s">
        <v>64</v>
      </c>
      <c r="C113" s="34">
        <v>14</v>
      </c>
      <c r="D113" s="18">
        <f t="shared" si="39"/>
        <v>376.36000000000007</v>
      </c>
      <c r="E113" s="13">
        <f>('[1]по будинку'!E113+'[2]по будинку'!E113+'[3]по будинку'!E113+'[4]по будинку'!E113+'[5]по будинку'!E113+'[6]по будинку'!E113)/6</f>
        <v>0</v>
      </c>
      <c r="F113" s="4">
        <f>('[7]Всі послуги'!E115+'[2]по будинку'!F113+'[3]по будинку'!F113+'[4]по будинку'!F113+'[5]по будинку'!F113+'[6]по будинку'!F113)/6</f>
        <v>376.36000000000007</v>
      </c>
      <c r="G113" s="38">
        <v>3.891</v>
      </c>
      <c r="H113" s="14">
        <f>'[1]по будинку'!H113+'[2]по будинку'!H113+'[3]по будинку'!H113</f>
        <v>4393.2502800000002</v>
      </c>
      <c r="I113" s="14">
        <f>('[7]Всі послуги'!F115+'[2]по будинку'!I113+'[3]по будинку'!I113+'[4]по будинку'!I113+'[5]по будинку'!I113+'[6]по будинку'!I113)/6</f>
        <v>0</v>
      </c>
      <c r="J113" s="38">
        <v>3.891</v>
      </c>
      <c r="K113" s="48"/>
      <c r="L113" s="14">
        <f>'[1]по будинку'!K113+'[2]по будинку'!L113+'[3]по будинку'!K113</f>
        <v>0</v>
      </c>
      <c r="M113" s="20">
        <v>0</v>
      </c>
      <c r="N113" s="14">
        <f>'[1]по будинку'!M113+'[2]по будинку'!N113+'[3]по будинку'!M113</f>
        <v>0</v>
      </c>
      <c r="O113" s="19">
        <v>0</v>
      </c>
      <c r="P113" s="16">
        <f>'[7]Прибирання сходових кліто'!H114+'[2]по будинку'!P113+'[3]по будинку'!O113+'[4]по будинку'!O113+'[5]по будинку'!O113+'[6]по будинку'!O113</f>
        <v>0</v>
      </c>
      <c r="Q113" s="16">
        <f>'[7]Прибирання сходових кліто'!Y114+'[2]по будинку'!Q113+'[3]по будинку'!P113+'[4]по будинку'!P113+'[5]по будинку'!P113+'[6]по будинку'!P113</f>
        <v>0</v>
      </c>
      <c r="R113" s="14">
        <f t="shared" si="40"/>
        <v>0</v>
      </c>
      <c r="S113" s="14">
        <f t="shared" si="41"/>
        <v>0</v>
      </c>
      <c r="T113" s="14">
        <f>'[7]Прибирання прибуд терит.'!H113+'[2]по будинку'!T113+'[3]по будинку'!S113+'[4]по будинку'!S113+'[5]по будинку'!S113+'[6]по будинку'!S113</f>
        <v>3047.0105600000006</v>
      </c>
      <c r="U113" s="16">
        <f>'[7]Прибирання прибуд терит.'!AG113+'[2]по будинку'!U113+'[3]по будинку'!T113+'[4]по будинку'!T113+'[5]по будинку'!T113+'[6]по будинку'!T113</f>
        <v>2420.2029512398294</v>
      </c>
      <c r="V113" s="14">
        <f t="shared" si="42"/>
        <v>626.80760876017121</v>
      </c>
      <c r="W113" s="14">
        <v>0</v>
      </c>
      <c r="X113" s="16">
        <f>'[7]Вивезення та знешкодження ТПВ'!H115+'[2]по будинку'!X113+'[3]по будинку'!W113+'[4]по будинку'!W113+'[5]по будинку'!W113</f>
        <v>637.93020000000001</v>
      </c>
      <c r="Y113" s="14">
        <f>'[7]Вивезення та знешкодження ТПВ'!V115+'[2]по будинку'!Y113+'[3]по будинку'!X113+'[4]по будинку'!X113+'[5]по будинку'!X113</f>
        <v>652.18535433589705</v>
      </c>
      <c r="Z113" s="14">
        <v>0</v>
      </c>
      <c r="AA113" s="14">
        <f t="shared" si="44"/>
        <v>14.255154335897032</v>
      </c>
      <c r="AB113" s="14">
        <f>'[7]Приб підвал, тех.поверхів,покр '!H115+'[2]по будинку'!AB113+'[3]по будинку'!AA113+'[4]по будинку'!AA113+'[5]по будинку'!AA113+'[6]по будинку'!AA113</f>
        <v>137.89830400000002</v>
      </c>
      <c r="AC113" s="16">
        <f>'[7]Приб підвал, тех.поверхів,покр '!Q115+'[2]по будинку'!AC113+'[3]по будинку'!AB113+'[4]по будинку'!AB113+'[5]по будинку'!AB113+'[6]по будинку'!AB113</f>
        <v>0</v>
      </c>
      <c r="AD113" s="14">
        <f t="shared" si="45"/>
        <v>137.89830400000002</v>
      </c>
      <c r="AE113" s="14">
        <v>0</v>
      </c>
      <c r="AF113" s="14">
        <f>'[7]ТО ліфтів'!H115+'[2]по будинку'!AF113+'[3]по будинку'!AE113+'[4]по будинку'!AE113+'[5]по будинку'!AE113+'[6]по будинку'!AE113</f>
        <v>0</v>
      </c>
      <c r="AG113" s="14">
        <f>'[7]ТО ліфтів'!Q115+'[2]по будинку'!AG113+'[3]по будинку'!AF113+'[4]по будинку'!AF113+'[5]по будинку'!AF113+'[6]по будинку'!AF113</f>
        <v>0</v>
      </c>
      <c r="AH113" s="14">
        <f t="shared" si="46"/>
        <v>0</v>
      </c>
      <c r="AI113" s="14">
        <f t="shared" si="47"/>
        <v>0</v>
      </c>
      <c r="AJ113" s="14">
        <f>'[7]Обслуг. дисп.'!H115+'[2]по будинку'!AJ113+'[3]по будинку'!AI113+'[4]по будинку'!AI113+'[5]по будинку'!AI113+'[6]по будинку'!AI113</f>
        <v>0</v>
      </c>
      <c r="AK113" s="14">
        <f>'[7]Обслуг. дисп.'!O115+'[2]по будинку'!AK113+'[3]по будинку'!AJ113+'[4]по будинку'!AJ113+'[5]по будинку'!AJ113+'[6]по будинку'!AJ113</f>
        <v>0</v>
      </c>
      <c r="AL113" s="14">
        <f t="shared" si="48"/>
        <v>0</v>
      </c>
      <c r="AM113" s="16">
        <f t="shared" si="49"/>
        <v>0</v>
      </c>
      <c r="AN113" s="14">
        <f>'[7]ТО внутр. буд.сист'!H113+'[2]по будинку'!AN113+'[3]по будинку'!AM113+'[4]по будинку'!AM113+'[5]по будинку'!AM113+'[6]по будинку'!AM113</f>
        <v>1136.4566560000001</v>
      </c>
      <c r="AO113" s="14">
        <f>'[7]ТО внутр. буд.сист'!W113+'[2]по будинку'!AO113+'[3]по будинку'!AN113+'[4]по будинку'!AN113+'[5]по будинку'!AN113+'[6]по будинку'!AN113</f>
        <v>74.11429200253977</v>
      </c>
      <c r="AP113" s="14">
        <f t="shared" si="50"/>
        <v>1062.3423639974603</v>
      </c>
      <c r="AQ113" s="14">
        <v>0</v>
      </c>
      <c r="AR113" s="14">
        <f>[7]Дератизація!H114+'[2]по будинку'!AR113+'[3]по будинку'!AQ113+'[4]по будинку'!AQ113+'[5]по будинку'!AQ113+'[6]по будинку'!AQ113</f>
        <v>0</v>
      </c>
      <c r="AS113" s="14">
        <f>[7]Дератизація!O114+'[2]по будинку'!AS113+'[3]по будинку'!AR113+'[4]по будинку'!AR113+'[5]по будинку'!AR113+'[6]по будинку'!AR113</f>
        <v>0</v>
      </c>
      <c r="AT113" s="14">
        <f t="shared" si="51"/>
        <v>0</v>
      </c>
      <c r="AU113" s="14">
        <f t="shared" si="52"/>
        <v>0</v>
      </c>
      <c r="AV113" s="14">
        <f>[7]Дезінсекція!H115+'[2]по будинку'!AV113+'[3]по будинку'!AU113+'[4]по будинку'!AU113+'[5]по будинку'!AU113+'[6]по будинку'!AU113</f>
        <v>0</v>
      </c>
      <c r="AW113" s="14">
        <f>[7]Дезінсекція!O115+'[2]по будинку'!AW113+'[3]по будинку'!AV113+'[4]по будинку'!AV113+'[5]по будинку'!AV113+'[6]по будинку'!AV113</f>
        <v>0</v>
      </c>
      <c r="AX113" s="14">
        <f t="shared" si="53"/>
        <v>0</v>
      </c>
      <c r="AY113" s="14">
        <v>0</v>
      </c>
      <c r="AZ113" s="14">
        <f>'[7]Обслуг. ДВК'!H115+'[2]по будинку'!AZ113+'[3]по будинку'!AY113+'[4]по будинку'!AY113+'[5]по будинку'!AY113+'[6]по будинку'!AY113</f>
        <v>384.33883200000002</v>
      </c>
      <c r="BA113" s="14">
        <f>'[7]Обслуг. ДВК'!Q115+'[2]по будинку'!BA113+'[3]по будинку'!AZ113+'[4]по будинку'!AZ113+'[5]по будинку'!AZ113+'[6]по будинку'!AZ113</f>
        <v>431.56725436605723</v>
      </c>
      <c r="BB113" s="14">
        <v>0</v>
      </c>
      <c r="BC113" s="14">
        <f t="shared" si="79"/>
        <v>47.228422366057202</v>
      </c>
      <c r="BD113" s="14">
        <f>'[7]ТО мереж електропост.'!H116+'[2]по будинку'!BD113+'[3]по будинку'!BC113+'[4]по будинку'!BC113+'[5]по будинку'!BC113+'[6]по будинку'!BC113</f>
        <v>332.62696800000003</v>
      </c>
      <c r="BE113" s="16">
        <f>'[7]ТО мереж електропост.'!P116+'[2]по будинку'!BE113+'[3]по будинку'!BD113+'[4]по будинку'!BD113+'[5]по будинку'!BD113+'[6]по будинку'!BD113</f>
        <v>47.326667049159454</v>
      </c>
      <c r="BF113" s="14">
        <f t="shared" si="55"/>
        <v>285.30030095084055</v>
      </c>
      <c r="BG113" s="14">
        <v>0</v>
      </c>
      <c r="BH113" s="14">
        <f>'[7]ПР констр.'!H115+'[2]по будинку'!BH113+'[3]по будинку'!BG113+'[4]по будинку'!BG113+'[5]по будинку'!BG113+'[6]по будинку'!BG113</f>
        <v>2000.7297599999997</v>
      </c>
      <c r="BI113" s="14">
        <f>'[7]ПР констр.'!BT115+'[2]по будинку'!BI113+'[3]по будинку'!BH113+'[4]по будинку'!BH113+'[5]по будинку'!BH113+'[6]по будинку'!BH113</f>
        <v>0</v>
      </c>
      <c r="BJ113" s="14">
        <f t="shared" si="56"/>
        <v>2000.7297599999997</v>
      </c>
      <c r="BK113" s="14">
        <v>0</v>
      </c>
      <c r="BL113" s="14">
        <f>'[7]Прибирання та вивезення снігу'!H114+'[2]по будинку'!BL113+'[3]по будинку'!BK113+'[4]по будинку'!BK113+'[5]по будинку'!BK113+'[6]по будинку'!BK113</f>
        <v>553.09865600000001</v>
      </c>
      <c r="BM113" s="14">
        <f>'[7]Прибирання та вивезення снігу'!R114+'[2]по будинку'!BM113+'[3]по будинку'!BL113+'[4]по будинку'!BL113+'[5]по будинку'!BL113+'[6]по будинку'!BL113</f>
        <v>693.12481160244363</v>
      </c>
      <c r="BN113" s="14">
        <v>0</v>
      </c>
      <c r="BO113" s="14">
        <f t="shared" si="58"/>
        <v>140.02615560244362</v>
      </c>
      <c r="BP113" s="14">
        <f>'[7]експлуатація номерних знаків'!H115+'[2]по будинку'!BP113+'[3]по будинку'!BO113+'[4]по будинку'!BO113+'[5]по будинку'!BO113+'[6]по будинку'!BO113</f>
        <v>0</v>
      </c>
      <c r="BQ113" s="14">
        <f>'[7]експлуатація номерних знаків'!P115+'[2]по будинку'!BQ113+'[3]по будинку'!BP113+'[4]по будинку'!BP113+'[5]по будинку'!BP113+'[6]по будинку'!BP113</f>
        <v>0</v>
      </c>
      <c r="BR113" s="19">
        <f t="shared" si="59"/>
        <v>0</v>
      </c>
      <c r="BS113" s="19">
        <v>0</v>
      </c>
      <c r="BT113" s="14">
        <f>'[7]Освітлення місць загального кор'!H115+'[2]по будинку'!BT113+'[3]по будинку'!BS113+'[4]по будинку'!BS113+'[5]по будинку'!BS113+'[6]по будинку'!BS113</f>
        <v>582.83109600000012</v>
      </c>
      <c r="BU113" s="14">
        <f>'[7]Освітлення місць загального кор'!Q115+'[2]по будинку'!BU113+'[3]по будинку'!BT113+'[4]по будинку'!BT113+'[5]по будинку'!BT113+'[6]по будинку'!BT113</f>
        <v>481.24555564520392</v>
      </c>
      <c r="BV113" s="14">
        <f t="shared" si="60"/>
        <v>101.58554035479619</v>
      </c>
      <c r="BW113" s="16">
        <v>0</v>
      </c>
      <c r="BX113" s="14">
        <f>'[7]Енергопостачання ліфтів'!H115+'[2]по будинку'!BX113+'[3]по будинку'!BW113+'[4]по будинку'!BW113+'[5]по будинку'!BW113+'[6]по будинку'!BW113</f>
        <v>0</v>
      </c>
      <c r="BY113" s="14">
        <f>'[7]Енергопостачання ліфтів'!P115+'[2]по будинку'!BY113+'[3]по будинку'!BX113+'[4]по будинку'!BX113+'[5]по будинку'!BX113+'[6]по будинку'!BX113</f>
        <v>0</v>
      </c>
      <c r="BZ113" s="14">
        <f t="shared" si="62"/>
        <v>0</v>
      </c>
      <c r="CA113" s="27">
        <f t="shared" si="63"/>
        <v>0</v>
      </c>
      <c r="CB113" s="30">
        <f t="shared" si="64"/>
        <v>8812.9210320000002</v>
      </c>
      <c r="CC113" s="19">
        <f t="shared" si="65"/>
        <v>4799.766886241131</v>
      </c>
      <c r="CD113" s="14">
        <f t="shared" si="66"/>
        <v>4013.1541457588692</v>
      </c>
      <c r="CE113" s="27">
        <v>0</v>
      </c>
      <c r="CF113" s="52">
        <f t="shared" si="67"/>
        <v>0.54462837790251639</v>
      </c>
    </row>
    <row r="114" spans="1:84" ht="17.100000000000001" customHeight="1" x14ac:dyDescent="0.2">
      <c r="A114" s="11">
        <v>109</v>
      </c>
      <c r="B114" s="33" t="s">
        <v>64</v>
      </c>
      <c r="C114" s="34">
        <v>16</v>
      </c>
      <c r="D114" s="18">
        <f t="shared" si="39"/>
        <v>638.66</v>
      </c>
      <c r="E114" s="13">
        <f>('[1]по будинку'!E114+'[2]по будинку'!E114+'[3]по будинку'!E114+'[4]по будинку'!E114+'[5]по будинку'!E114+'[6]по будинку'!E114)/6</f>
        <v>0</v>
      </c>
      <c r="F114" s="4">
        <f>('[7]Всі послуги'!E116+'[2]по будинку'!F114+'[3]по будинку'!F114+'[4]по будинку'!F114+'[5]по будинку'!F114+'[6]по будинку'!F114)/6</f>
        <v>638.66</v>
      </c>
      <c r="G114" s="38">
        <v>3.581</v>
      </c>
      <c r="H114" s="14">
        <f>'[1]по будинку'!H114+'[2]по будинку'!H114+'[3]по будинку'!H114</f>
        <v>6861.1243799999993</v>
      </c>
      <c r="I114" s="14">
        <f>('[7]Всі послуги'!F116+'[2]по будинку'!I114+'[3]по будинку'!I114+'[4]по будинку'!I114+'[5]по будинку'!I114+'[6]по будинку'!I114)/6</f>
        <v>0</v>
      </c>
      <c r="J114" s="38">
        <v>3.581</v>
      </c>
      <c r="K114" s="48"/>
      <c r="L114" s="14">
        <f>'[1]по будинку'!K114+'[2]по будинку'!L114+'[3]по будинку'!K114</f>
        <v>0</v>
      </c>
      <c r="M114" s="20">
        <v>0</v>
      </c>
      <c r="N114" s="14">
        <f>'[1]по будинку'!M114+'[2]по будинку'!N114+'[3]по будинку'!M114</f>
        <v>0</v>
      </c>
      <c r="O114" s="19">
        <v>0</v>
      </c>
      <c r="P114" s="16">
        <f>'[7]Прибирання сходових кліто'!H115+'[2]по будинку'!P114+'[3]по будинку'!O114+'[4]по будинку'!O114+'[5]по будинку'!O114+'[6]по будинку'!O114</f>
        <v>0</v>
      </c>
      <c r="Q114" s="16">
        <f>'[7]Прибирання сходових кліто'!Y115+'[2]по будинку'!Q114+'[3]по будинку'!P114+'[4]по будинку'!P114+'[5]по будинку'!P114+'[6]по будинку'!P114</f>
        <v>0</v>
      </c>
      <c r="R114" s="14">
        <f t="shared" si="40"/>
        <v>0</v>
      </c>
      <c r="S114" s="14">
        <f t="shared" si="41"/>
        <v>0</v>
      </c>
      <c r="T114" s="14">
        <f>'[7]Прибирання прибуд терит.'!H114+'[2]по будинку'!T114+'[3]по будинку'!S114+'[4]по будинку'!S114+'[5]по будинку'!S114+'[6]по будинку'!S114</f>
        <v>2842.9949900000001</v>
      </c>
      <c r="U114" s="16">
        <f>'[7]Прибирання прибуд терит.'!AG114+'[2]по будинку'!U114+'[3]по будинку'!T114+'[4]по будинку'!T114+'[5]по будинку'!T114+'[6]по будинку'!T114</f>
        <v>2423.3093532686571</v>
      </c>
      <c r="V114" s="14">
        <f t="shared" si="42"/>
        <v>419.68563673134304</v>
      </c>
      <c r="W114" s="14">
        <v>0</v>
      </c>
      <c r="X114" s="16">
        <f>'[7]Вивезення та знешкодження ТПВ'!H116+'[2]по будинку'!X114+'[3]по будинку'!W114+'[4]по будинку'!W114+'[5]по будинку'!W114</f>
        <v>1481.6912</v>
      </c>
      <c r="Y114" s="14">
        <f>'[7]Вивезення та знешкодження ТПВ'!V116+'[2]по будинку'!Y114+'[3]по будинку'!X114+'[4]по будинку'!X114+'[5]по будинку'!X114</f>
        <v>1451.9524696030458</v>
      </c>
      <c r="Z114" s="14">
        <f t="shared" si="70"/>
        <v>29.738730396954224</v>
      </c>
      <c r="AA114" s="14">
        <v>0</v>
      </c>
      <c r="AB114" s="14">
        <f>'[7]Приб підвал, тех.поверхів,покр '!H116+'[2]по будинку'!AB114+'[3]по будинку'!AA114+'[4]по будинку'!AA114+'[5]по будинку'!AA114+'[6]по будинку'!AA114</f>
        <v>233.94115799999994</v>
      </c>
      <c r="AC114" s="16">
        <f>'[7]Приб підвал, тех.поверхів,покр '!Q116+'[2]по будинку'!AC114+'[3]по будинку'!AB114+'[4]по будинку'!AB114+'[5]по будинку'!AB114+'[6]по будинку'!AB114</f>
        <v>0</v>
      </c>
      <c r="AD114" s="14">
        <f t="shared" si="45"/>
        <v>233.94115799999994</v>
      </c>
      <c r="AE114" s="14">
        <v>0</v>
      </c>
      <c r="AF114" s="14">
        <f>'[7]ТО ліфтів'!H116+'[2]по будинку'!AF114+'[3]по будинку'!AE114+'[4]по будинку'!AE114+'[5]по будинку'!AE114+'[6]по будинку'!AE114</f>
        <v>0</v>
      </c>
      <c r="AG114" s="14">
        <f>'[7]ТО ліфтів'!Q116+'[2]по будинку'!AG114+'[3]по будинку'!AF114+'[4]по будинку'!AF114+'[5]по будинку'!AF114+'[6]по будинку'!AF114</f>
        <v>0</v>
      </c>
      <c r="AH114" s="14">
        <f t="shared" si="46"/>
        <v>0</v>
      </c>
      <c r="AI114" s="14">
        <f t="shared" si="47"/>
        <v>0</v>
      </c>
      <c r="AJ114" s="14">
        <f>'[7]Обслуг. дисп.'!H116+'[2]по будинку'!AJ114+'[3]по будинку'!AI114+'[4]по будинку'!AI114+'[5]по будинку'!AI114+'[6]по будинку'!AI114</f>
        <v>0</v>
      </c>
      <c r="AK114" s="14">
        <f>'[7]Обслуг. дисп.'!O116+'[2]по будинку'!AK114+'[3]по будинку'!AJ114+'[4]по будинку'!AJ114+'[5]по будинку'!AJ114+'[6]по будинку'!AJ114</f>
        <v>0</v>
      </c>
      <c r="AL114" s="14">
        <f t="shared" si="48"/>
        <v>0</v>
      </c>
      <c r="AM114" s="16">
        <f t="shared" si="49"/>
        <v>0</v>
      </c>
      <c r="AN114" s="14">
        <f>'[7]ТО внутр. буд.сист'!H114+'[2]по будинку'!AN114+'[3]по будинку'!AM114+'[4]по будинку'!AM114+'[5]по будинку'!AM114+'[6]по будинку'!AM114</f>
        <v>1991.7889419999999</v>
      </c>
      <c r="AO114" s="14">
        <f>'[7]ТО внутр. буд.сист'!W114+'[2]по будинку'!AO114+'[3]по будинку'!AN114+'[4]по будинку'!AN114+'[5]по будинку'!AN114+'[6]по будинку'!AN114</f>
        <v>129.87232537383014</v>
      </c>
      <c r="AP114" s="14">
        <f t="shared" si="50"/>
        <v>1861.9166166261698</v>
      </c>
      <c r="AQ114" s="14">
        <v>0</v>
      </c>
      <c r="AR114" s="14">
        <f>[7]Дератизація!H115+'[2]по будинку'!AR114+'[3]по будинку'!AQ114+'[4]по будинку'!AQ114+'[5]по будинку'!AQ114+'[6]по будинку'!AQ114</f>
        <v>0</v>
      </c>
      <c r="AS114" s="14">
        <f>[7]Дератизація!O115+'[2]по будинку'!AS114+'[3]по будинку'!AR114+'[4]по будинку'!AR114+'[5]по будинку'!AR114+'[6]по будинку'!AR114</f>
        <v>0</v>
      </c>
      <c r="AT114" s="14">
        <f t="shared" si="51"/>
        <v>0</v>
      </c>
      <c r="AU114" s="14">
        <f t="shared" si="52"/>
        <v>0</v>
      </c>
      <c r="AV114" s="14">
        <f>[7]Дезінсекція!H116+'[2]по будинку'!AV114+'[3]по будинку'!AU114+'[4]по будинку'!AU114+'[5]по будинку'!AU114+'[6]по будинку'!AU114</f>
        <v>0</v>
      </c>
      <c r="AW114" s="14">
        <f>[7]Дезінсекція!O116+'[2]по будинку'!AW114+'[3]по будинку'!AV114+'[4]по будинку'!AV114+'[5]по будинку'!AV114+'[6]по будинку'!AV114</f>
        <v>0</v>
      </c>
      <c r="AX114" s="14">
        <f t="shared" si="53"/>
        <v>0</v>
      </c>
      <c r="AY114" s="14">
        <v>0</v>
      </c>
      <c r="AZ114" s="14">
        <f>'[7]Обслуг. ДВК'!H116+'[2]по будинку'!AZ114+'[3]по будинку'!AY114+'[4]по будинку'!AY114+'[5]по будинку'!AY114+'[6]по будинку'!AY114</f>
        <v>747.16833399999996</v>
      </c>
      <c r="BA114" s="14">
        <f>'[7]Обслуг. ДВК'!Q116+'[2]по будинку'!BA114+'[3]по будинку'!AZ114+'[4]по будинку'!AZ114+'[5]по будинку'!AZ114+'[6]по будинку'!AZ114</f>
        <v>863.13450873211445</v>
      </c>
      <c r="BB114" s="14">
        <v>0</v>
      </c>
      <c r="BC114" s="14">
        <f t="shared" si="79"/>
        <v>115.9661747321145</v>
      </c>
      <c r="BD114" s="14">
        <f>'[7]ТО мереж електропост.'!H117+'[2]по будинку'!BD114+'[3]по будинку'!BC114+'[4]по будинку'!BC114+'[5]по будинку'!BC114+'[6]по будинку'!BC114</f>
        <v>942.02349999999979</v>
      </c>
      <c r="BE114" s="16">
        <f>'[7]ТО мереж електропост.'!P117+'[2]по будинку'!BE114+'[3]по будинку'!BD114+'[4]по будинку'!BD114+'[5]по будинку'!BD114+'[6]по будинку'!BD114</f>
        <v>134.0073690344704</v>
      </c>
      <c r="BF114" s="14">
        <f t="shared" si="55"/>
        <v>808.01613096552933</v>
      </c>
      <c r="BG114" s="14">
        <v>0</v>
      </c>
      <c r="BH114" s="14">
        <f>'[7]ПР констр.'!H116+'[2]по будинку'!BH114+'[3]по будинку'!BG114+'[4]по будинку'!BG114+'[5]по будинку'!BG114+'[6]по будинку'!BG114</f>
        <v>3668.0798439999999</v>
      </c>
      <c r="BI114" s="14">
        <f>'[7]ПР констр.'!BT116+'[2]по будинку'!BI114+'[3]по будинку'!BH114+'[4]по будинку'!BH114+'[5]по будинку'!BH114+'[6]по будинку'!BH114</f>
        <v>0</v>
      </c>
      <c r="BJ114" s="14">
        <f t="shared" si="56"/>
        <v>3668.0798439999999</v>
      </c>
      <c r="BK114" s="14">
        <v>0</v>
      </c>
      <c r="BL114" s="14">
        <f>'[7]Прибирання та вивезення снігу'!H115+'[2]по будинку'!BL114+'[3]по будинку'!BK114+'[4]по будинку'!BK114+'[5]по будинку'!BK114+'[6]по будинку'!BK114</f>
        <v>903.06524000000002</v>
      </c>
      <c r="BM114" s="14">
        <f>'[7]Прибирання та вивезення снігу'!R115+'[2]по будинку'!BM114+'[3]по будинку'!BL114+'[4]по будинку'!BL114+'[5]по будинку'!BL114+'[6]по будинку'!BL114</f>
        <v>700.92298719365078</v>
      </c>
      <c r="BN114" s="14">
        <f>BL114-BM114</f>
        <v>202.14225280634923</v>
      </c>
      <c r="BO114" s="14">
        <v>0</v>
      </c>
      <c r="BP114" s="14">
        <f>'[7]експлуатація номерних знаків'!H116+'[2]по будинку'!BP114+'[3]по будинку'!BO114+'[4]по будинку'!BO114+'[5]по будинку'!BO114+'[6]по будинку'!BO114</f>
        <v>4.3428879999999994</v>
      </c>
      <c r="BQ114" s="14">
        <f>'[7]експлуатація номерних знаків'!P116+'[2]по будинку'!BQ114+'[3]по будинку'!BP114+'[4]по будинку'!BP114+'[5]по будинку'!BP114+'[6]по будинку'!BP114</f>
        <v>0</v>
      </c>
      <c r="BR114" s="19">
        <f t="shared" si="59"/>
        <v>4.3428879999999994</v>
      </c>
      <c r="BS114" s="19">
        <v>0</v>
      </c>
      <c r="BT114" s="14">
        <f>'[7]Освітлення місць загального кор'!H116+'[2]по будинку'!BT114+'[3]по будинку'!BS114+'[4]по будинку'!BS114+'[5]по будинку'!BS114+'[6]по будинку'!BS114</f>
        <v>948.98489399999994</v>
      </c>
      <c r="BU114" s="14">
        <f>'[7]Освітлення місць загального кор'!Q116+'[2]по будинку'!BU114+'[3]по будинку'!BT114+'[4]по будинку'!BT114+'[5]по будинку'!BT114+'[6]по будинку'!BT114</f>
        <v>1618.9678984102175</v>
      </c>
      <c r="BV114" s="14">
        <v>0</v>
      </c>
      <c r="BW114" s="16">
        <f t="shared" si="61"/>
        <v>669.98300441021752</v>
      </c>
      <c r="BX114" s="14">
        <f>'[7]Енергопостачання ліфтів'!H116+'[2]по будинку'!BX114+'[3]по будинку'!BW114+'[4]по будинку'!BW114+'[5]по будинку'!BW114+'[6]по будинку'!BW114</f>
        <v>0</v>
      </c>
      <c r="BY114" s="14">
        <f>'[7]Енергопостачання ліфтів'!P116+'[2]по будинку'!BY114+'[3]по будинку'!BX114+'[4]по будинку'!BX114+'[5]по будинку'!BX114+'[6]по будинку'!BX114</f>
        <v>0</v>
      </c>
      <c r="BZ114" s="14">
        <f t="shared" si="62"/>
        <v>0</v>
      </c>
      <c r="CA114" s="27">
        <f t="shared" si="63"/>
        <v>0</v>
      </c>
      <c r="CB114" s="30">
        <f t="shared" si="64"/>
        <v>13764.080989999999</v>
      </c>
      <c r="CC114" s="19">
        <f t="shared" si="65"/>
        <v>7322.1669116159865</v>
      </c>
      <c r="CD114" s="14">
        <f t="shared" si="66"/>
        <v>6441.9140783840121</v>
      </c>
      <c r="CE114" s="27">
        <v>0</v>
      </c>
      <c r="CF114" s="52">
        <f t="shared" si="67"/>
        <v>0.53197644775090702</v>
      </c>
    </row>
    <row r="115" spans="1:84" ht="17.100000000000001" customHeight="1" x14ac:dyDescent="0.2">
      <c r="A115" s="17">
        <v>110</v>
      </c>
      <c r="B115" s="33" t="s">
        <v>65</v>
      </c>
      <c r="C115" s="34">
        <v>37</v>
      </c>
      <c r="D115" s="18">
        <f t="shared" si="39"/>
        <v>732.6</v>
      </c>
      <c r="E115" s="13">
        <f>('[1]по будинку'!E115+'[2]по будинку'!E115+'[3]по будинку'!E115+'[4]по будинку'!E115+'[5]по будинку'!E115+'[6]по будинку'!E115)/6</f>
        <v>0</v>
      </c>
      <c r="F115" s="4">
        <f>('[7]Всі послуги'!E117+'[2]по будинку'!F115+'[3]по будинку'!F115+'[4]по будинку'!F115+'[5]по будинку'!F115+'[6]по будинку'!F115)/6</f>
        <v>732.6</v>
      </c>
      <c r="G115" s="38">
        <v>3.5449999999999999</v>
      </c>
      <c r="H115" s="14">
        <f>'[1]по будинку'!H115+'[2]по будинку'!H115+'[3]по будинку'!H115</f>
        <v>7791.201</v>
      </c>
      <c r="I115" s="14">
        <f>('[7]Всі послуги'!F117+'[2]по будинку'!I115+'[3]по будинку'!I115+'[4]по будинку'!I115+'[5]по будинку'!I115+'[6]по будинку'!I115)/6</f>
        <v>0</v>
      </c>
      <c r="J115" s="38">
        <v>3.5449999999999999</v>
      </c>
      <c r="K115" s="48"/>
      <c r="L115" s="14">
        <f>'[1]по будинку'!K115+'[2]по будинку'!L115+'[3]по будинку'!K115</f>
        <v>0</v>
      </c>
      <c r="M115" s="20">
        <v>0</v>
      </c>
      <c r="N115" s="14">
        <f>'[1]по будинку'!M115+'[2]по будинку'!N115+'[3]по будинку'!M115</f>
        <v>0</v>
      </c>
      <c r="O115" s="19">
        <v>0</v>
      </c>
      <c r="P115" s="16">
        <f>'[7]Прибирання сходових кліто'!H116+'[2]по будинку'!P115+'[3]по будинку'!O115+'[4]по будинку'!O115+'[5]по будинку'!O115+'[6]по будинку'!O115</f>
        <v>0</v>
      </c>
      <c r="Q115" s="16">
        <f>'[7]Прибирання сходових кліто'!Y116+'[2]по будинку'!Q115+'[3]по будинку'!P115+'[4]по будинку'!P115+'[5]по будинку'!P115+'[6]по будинку'!P115</f>
        <v>0</v>
      </c>
      <c r="R115" s="14">
        <f t="shared" si="40"/>
        <v>0</v>
      </c>
      <c r="S115" s="14">
        <f t="shared" si="41"/>
        <v>0</v>
      </c>
      <c r="T115" s="14">
        <f>'[7]Прибирання прибуд терит.'!H115+'[2]по будинку'!T115+'[3]по будинку'!S115+'[4]по будинку'!S115+'[5]по будинку'!S115+'[6]по будинку'!S115</f>
        <v>3136.4803800000004</v>
      </c>
      <c r="U115" s="16">
        <f>'[7]Прибирання прибуд терит.'!AG115+'[2]по будинку'!U115+'[3]по будинку'!T115+'[4]по будинку'!T115+'[5]по будинку'!T115+'[6]по будинку'!T115</f>
        <v>2289.7452084623806</v>
      </c>
      <c r="V115" s="14">
        <f t="shared" si="42"/>
        <v>846.73517153761986</v>
      </c>
      <c r="W115" s="14">
        <v>0</v>
      </c>
      <c r="X115" s="16">
        <f>'[7]Вивезення та знешкодження ТПВ'!H117+'[2]по будинку'!X115+'[3]по будинку'!W115+'[4]по будинку'!W115+'[5]по будинку'!W115</f>
        <v>2538.4589999999998</v>
      </c>
      <c r="Y115" s="14">
        <f>'[7]Вивезення та знешкодження ТПВ'!V117+'[2]по будинку'!Y115+'[3]по будинку'!X115+'[4]по будинку'!X115+'[5]по будинку'!X115</f>
        <v>3578.9199459326146</v>
      </c>
      <c r="Z115" s="14">
        <v>0</v>
      </c>
      <c r="AA115" s="14">
        <f t="shared" si="44"/>
        <v>1040.4609459326148</v>
      </c>
      <c r="AB115" s="14">
        <f>'[7]Приб підвал, тех.поверхів,покр '!H117+'[2]по будинку'!AB115+'[3]по будинку'!AA115+'[4]по будинку'!AA115+'[5]по будинку'!AA115+'[6]по будинку'!AA115</f>
        <v>151.86798000000002</v>
      </c>
      <c r="AC115" s="16">
        <f>'[7]Приб підвал, тех.поверхів,покр '!Q117+'[2]по будинку'!AC115+'[3]по будинку'!AB115+'[4]по будинку'!AB115+'[5]по будинку'!AB115+'[6]по будинку'!AB115</f>
        <v>0</v>
      </c>
      <c r="AD115" s="14">
        <f t="shared" si="45"/>
        <v>151.86798000000002</v>
      </c>
      <c r="AE115" s="14">
        <v>0</v>
      </c>
      <c r="AF115" s="14">
        <f>'[7]ТО ліфтів'!H117+'[2]по будинку'!AF115+'[3]по будинку'!AE115+'[4]по будинку'!AE115+'[5]по будинку'!AE115+'[6]по будинку'!AE115</f>
        <v>0</v>
      </c>
      <c r="AG115" s="14">
        <f>'[7]ТО ліфтів'!Q117+'[2]по будинку'!AG115+'[3]по будинку'!AF115+'[4]по будинку'!AF115+'[5]по будинку'!AF115+'[6]по будинку'!AF115</f>
        <v>0</v>
      </c>
      <c r="AH115" s="14">
        <f t="shared" si="46"/>
        <v>0</v>
      </c>
      <c r="AI115" s="14">
        <f t="shared" si="47"/>
        <v>0</v>
      </c>
      <c r="AJ115" s="14">
        <f>'[7]Обслуг. дисп.'!H117+'[2]по будинку'!AJ115+'[3]по будинку'!AI115+'[4]по будинку'!AI115+'[5]по будинку'!AI115+'[6]по будинку'!AI115</f>
        <v>0</v>
      </c>
      <c r="AK115" s="14">
        <f>'[7]Обслуг. дисп.'!O117+'[2]по будинку'!AK115+'[3]по будинку'!AJ115+'[4]по будинку'!AJ115+'[5]по будинку'!AJ115+'[6]по будинку'!AJ115</f>
        <v>0</v>
      </c>
      <c r="AL115" s="14">
        <f t="shared" si="48"/>
        <v>0</v>
      </c>
      <c r="AM115" s="16">
        <f t="shared" si="49"/>
        <v>0</v>
      </c>
      <c r="AN115" s="14">
        <f>'[7]ТО внутр. буд.сист'!H115+'[2]по будинку'!AN115+'[3]по будинку'!AM115+'[4]по будинку'!AM115+'[5]по будинку'!AM115+'[6]по будинку'!AM115</f>
        <v>2134.7963999999997</v>
      </c>
      <c r="AO115" s="14">
        <f>'[7]ТО внутр. буд.сист'!W115+'[2]по будинку'!AO115+'[3]по будинку'!AN115+'[4]по будинку'!AN115+'[5]по будинку'!AN115+'[6]по будинку'!AN115</f>
        <v>139.26022968972035</v>
      </c>
      <c r="AP115" s="14">
        <f t="shared" si="50"/>
        <v>1995.5361703102794</v>
      </c>
      <c r="AQ115" s="14">
        <v>0</v>
      </c>
      <c r="AR115" s="14">
        <f>[7]Дератизація!H116+'[2]по будинку'!AR115+'[3]по будинку'!AQ115+'[4]по будинку'!AQ115+'[5]по будинку'!AQ115+'[6]по будинку'!AQ115</f>
        <v>188.71776</v>
      </c>
      <c r="AS115" s="14">
        <f>[7]Дератизація!O116+'[2]по будинку'!AS115+'[3]по будинку'!AR115+'[4]по будинку'!AR115+'[5]по будинку'!AR115+'[6]по будинку'!AR115</f>
        <v>155.88519421274225</v>
      </c>
      <c r="AT115" s="14">
        <f t="shared" si="51"/>
        <v>32.832565787257749</v>
      </c>
      <c r="AU115" s="14">
        <v>0</v>
      </c>
      <c r="AV115" s="14">
        <f>[7]Дезінсекція!H117+'[2]по будинку'!AV115+'[3]по будинку'!AU115+'[4]по будинку'!AU115+'[5]по будинку'!AU115+'[6]по будинку'!AU115</f>
        <v>4.8351600000000001</v>
      </c>
      <c r="AW115" s="14">
        <f>[7]Дезінсекція!O117+'[2]по будинку'!AW115+'[3]по будинку'!AV115+'[4]по будинку'!AV115+'[5]по будинку'!AV115+'[6]по будинку'!AV115</f>
        <v>0</v>
      </c>
      <c r="AX115" s="14">
        <f t="shared" si="53"/>
        <v>4.8351600000000001</v>
      </c>
      <c r="AY115" s="14">
        <v>0</v>
      </c>
      <c r="AZ115" s="14">
        <f>'[7]Обслуг. ДВК'!H117+'[2]по будинку'!AZ115+'[3]по будинку'!AY115+'[4]по будинку'!AY115+'[5]по будинку'!AY115+'[6]по будинку'!AY115</f>
        <v>724.83444000000009</v>
      </c>
      <c r="BA115" s="14">
        <f>'[7]Обслуг. ДВК'!Q117+'[2]по будинку'!BA115+'[3]по будинку'!AZ115+'[4]по будинку'!AZ115+'[5]по будинку'!AZ115+'[6]по будинку'!AZ115</f>
        <v>759.34285700836926</v>
      </c>
      <c r="BB115" s="14">
        <v>0</v>
      </c>
      <c r="BC115" s="14">
        <f>BA115-AZ115</f>
        <v>34.508417008369179</v>
      </c>
      <c r="BD115" s="14">
        <f>'[7]ТО мереж електропост.'!H118+'[2]по будинку'!BD115+'[3]по будинку'!BC115+'[4]по будинку'!BC115+'[5]по будинку'!BC115+'[6]по будинку'!BC115</f>
        <v>929.81592000000001</v>
      </c>
      <c r="BE115" s="16">
        <f>'[7]ТО мереж електропост.'!P118+'[2]по будинку'!BE115+'[3]по будинку'!BD115+'[4]по будинку'!BD115+'[5]по будинку'!BD115+'[6]по будинку'!BD115</f>
        <v>132.10831685651081</v>
      </c>
      <c r="BF115" s="14">
        <f t="shared" si="55"/>
        <v>797.70760314348922</v>
      </c>
      <c r="BG115" s="14">
        <v>0</v>
      </c>
      <c r="BH115" s="14">
        <f>'[7]ПР констр.'!H117+'[2]по будинку'!BH115+'[3]по будинку'!BG115+'[4]по будинку'!BG115+'[5]по будинку'!BG115+'[6]по будинку'!BG115</f>
        <v>3888.2012399999999</v>
      </c>
      <c r="BI115" s="14">
        <f>'[7]ПР констр.'!BT117+'[2]по будинку'!BI115+'[3]по будинку'!BH115+'[4]по будинку'!BH115+'[5]по будинку'!BH115+'[6]по будинку'!BH115</f>
        <v>0</v>
      </c>
      <c r="BJ115" s="14">
        <f t="shared" si="56"/>
        <v>3888.2012399999999</v>
      </c>
      <c r="BK115" s="14">
        <v>0</v>
      </c>
      <c r="BL115" s="14">
        <f>'[7]Прибирання та вивезення снігу'!H116+'[2]по будинку'!BL115+'[3]по будинку'!BK115+'[4]по будинку'!BK115+'[5]по будинку'!BK115+'[6]по будинку'!BK115</f>
        <v>602.56350000000009</v>
      </c>
      <c r="BM115" s="14">
        <f>'[7]Прибирання та вивезення снігу'!R116+'[2]по будинку'!BM115+'[3]по будинку'!BL115+'[4]по будинку'!BL115+'[5]по будинку'!BL115+'[6]по будинку'!BL115</f>
        <v>599.34535472129903</v>
      </c>
      <c r="BN115" s="14">
        <f>BL115-BM115</f>
        <v>3.2181452787010585</v>
      </c>
      <c r="BO115" s="14">
        <v>0</v>
      </c>
      <c r="BP115" s="14">
        <f>'[7]експлуатація номерних знаків'!H117+'[2]по будинку'!BP115+'[3]по будинку'!BO115+'[4]по будинку'!BO115+'[5]по будинку'!BO115+'[6]по будинку'!BO115</f>
        <v>4.8351600000000001</v>
      </c>
      <c r="BQ115" s="14">
        <f>'[7]експлуатація номерних знаків'!P117+'[2]по будинку'!BQ115+'[3]по будинку'!BP115+'[4]по будинку'!BP115+'[5]по будинку'!BP115+'[6]по будинку'!BP115</f>
        <v>0</v>
      </c>
      <c r="BR115" s="19">
        <f t="shared" si="59"/>
        <v>4.8351600000000001</v>
      </c>
      <c r="BS115" s="19">
        <v>0</v>
      </c>
      <c r="BT115" s="14">
        <f>'[7]Освітлення місць загального кор'!H117+'[2]по будинку'!BT115+'[3]по будинку'!BS115+'[4]по будинку'!BS115+'[5]по будинку'!BS115+'[6]по будинку'!BS115</f>
        <v>1274.4309600000001</v>
      </c>
      <c r="BU115" s="14">
        <f>'[7]Освітлення місць загального кор'!Q117+'[2]по будинку'!BU115+'[3]по будинку'!BT115+'[4]по будинку'!BT115+'[5]по будинку'!BT115+'[6]по будинку'!BT115</f>
        <v>1760.2173401239224</v>
      </c>
      <c r="BV115" s="14">
        <v>0</v>
      </c>
      <c r="BW115" s="16">
        <f t="shared" si="61"/>
        <v>485.7863801239223</v>
      </c>
      <c r="BX115" s="14">
        <f>'[7]Енергопостачання ліфтів'!H117+'[2]по будинку'!BX115+'[3]по будинку'!BW115+'[4]по будинку'!BW115+'[5]по будинку'!BW115+'[6]по будинку'!BW115</f>
        <v>0</v>
      </c>
      <c r="BY115" s="14">
        <f>'[7]Енергопостачання ліфтів'!P117+'[2]по будинку'!BY115+'[3]по будинку'!BX115+'[4]по будинку'!BX115+'[5]по будинку'!BX115+'[6]по будинку'!BX115</f>
        <v>0</v>
      </c>
      <c r="BZ115" s="14">
        <f t="shared" si="62"/>
        <v>0</v>
      </c>
      <c r="CA115" s="27">
        <f t="shared" si="63"/>
        <v>0</v>
      </c>
      <c r="CB115" s="30">
        <f t="shared" si="64"/>
        <v>15579.8379</v>
      </c>
      <c r="CC115" s="19">
        <f t="shared" si="65"/>
        <v>9414.8244470075588</v>
      </c>
      <c r="CD115" s="14">
        <f t="shared" si="66"/>
        <v>6165.0134529924417</v>
      </c>
      <c r="CE115" s="27">
        <v>0</v>
      </c>
      <c r="CF115" s="52">
        <f t="shared" si="67"/>
        <v>0.60429540457590758</v>
      </c>
    </row>
    <row r="116" spans="1:84" ht="17.100000000000001" customHeight="1" x14ac:dyDescent="0.2">
      <c r="A116" s="17">
        <v>111</v>
      </c>
      <c r="B116" s="33" t="s">
        <v>65</v>
      </c>
      <c r="C116" s="34">
        <v>38</v>
      </c>
      <c r="D116" s="18">
        <f t="shared" si="39"/>
        <v>698.17</v>
      </c>
      <c r="E116" s="13">
        <f>('[1]по будинку'!E116+'[2]по будинку'!E116+'[3]по будинку'!E116+'[4]по будинку'!E116+'[5]по будинку'!E116+'[6]по будинку'!E116)/6</f>
        <v>0</v>
      </c>
      <c r="F116" s="4">
        <f>('[7]Всі послуги'!E118+'[2]по будинку'!F116+'[3]по будинку'!F116+'[4]по будинку'!F116+'[5]по будинку'!F116+'[6]по будинку'!F116)/6</f>
        <v>698.17</v>
      </c>
      <c r="G116" s="38">
        <v>3.7189999999999999</v>
      </c>
      <c r="H116" s="14">
        <f>'[1]по будинку'!H116+'[2]по будинку'!H116+'[3]по будинку'!H116</f>
        <v>7789.4826899999989</v>
      </c>
      <c r="I116" s="14">
        <f>('[7]Всі послуги'!F118+'[2]по будинку'!I116+'[3]по будинку'!I116+'[4]по будинку'!I116+'[5]по будинку'!I116+'[6]по будинку'!I116)/6</f>
        <v>0</v>
      </c>
      <c r="J116" s="38">
        <v>3.7189999999999999</v>
      </c>
      <c r="K116" s="48"/>
      <c r="L116" s="14">
        <f>'[1]по будинку'!K116+'[2]по будинку'!L116+'[3]по будинку'!K116</f>
        <v>0</v>
      </c>
      <c r="M116" s="20">
        <v>0</v>
      </c>
      <c r="N116" s="14">
        <f>'[1]по будинку'!M116+'[2]по будинку'!N116+'[3]по будинку'!M116</f>
        <v>0</v>
      </c>
      <c r="O116" s="19">
        <v>0</v>
      </c>
      <c r="P116" s="16">
        <f>'[7]Прибирання сходових кліто'!H117+'[2]по будинку'!P116+'[3]по будинку'!O116+'[4]по будинку'!O116+'[5]по будинку'!O116+'[6]по будинку'!O116</f>
        <v>0</v>
      </c>
      <c r="Q116" s="16">
        <f>'[7]Прибирання сходових кліто'!Y117+'[2]по будинку'!Q116+'[3]по будинку'!P116+'[4]по будинку'!P116+'[5]по будинку'!P116+'[6]по будинку'!P116</f>
        <v>0</v>
      </c>
      <c r="R116" s="14">
        <f t="shared" si="40"/>
        <v>0</v>
      </c>
      <c r="S116" s="14">
        <f t="shared" si="41"/>
        <v>0</v>
      </c>
      <c r="T116" s="14">
        <f>'[7]Прибирання прибуд терит.'!H116+'[2]по будинку'!T116+'[3]по будинку'!S116+'[4]по будинку'!S116+'[5]по будинку'!S116+'[6]по будинку'!S116</f>
        <v>2401.6349829999995</v>
      </c>
      <c r="U116" s="16">
        <f>'[7]Прибирання прибуд терит.'!AG116+'[2]по будинку'!U116+'[3]по будинку'!T116+'[4]по будинку'!T116+'[5]по будинку'!T116+'[6]по будинку'!T116</f>
        <v>2249.0255837414966</v>
      </c>
      <c r="V116" s="14">
        <f t="shared" si="42"/>
        <v>152.60939925850289</v>
      </c>
      <c r="W116" s="14">
        <v>0</v>
      </c>
      <c r="X116" s="16">
        <f>'[7]Вивезення та знешкодження ТПВ'!H118+'[2]по будинку'!X116+'[3]по будинку'!W116+'[4]по будинку'!W116+'[5]по будинку'!W116</f>
        <v>2660.0277000000001</v>
      </c>
      <c r="Y116" s="14">
        <f>'[7]Вивезення та знешкодження ТПВ'!V118+'[2]по будинку'!Y116+'[3]по будинку'!X116+'[4]по будинку'!X116+'[5]по будинку'!X116</f>
        <v>2858.7299400768643</v>
      </c>
      <c r="Z116" s="14">
        <v>0</v>
      </c>
      <c r="AA116" s="14">
        <f t="shared" si="44"/>
        <v>198.7022400768642</v>
      </c>
      <c r="AB116" s="14">
        <f>'[7]Приб підвал, тех.поверхів,покр '!H118+'[2]по будинку'!AB116+'[3]по будинку'!AA116+'[4]по будинку'!AA116+'[5]по будинку'!AA116+'[6]по будинку'!AA116</f>
        <v>268.37654800000001</v>
      </c>
      <c r="AC116" s="16">
        <f>'[7]Приб підвал, тех.поверхів,покр '!Q118+'[2]по будинку'!AC116+'[3]по будинку'!AB116+'[4]по будинку'!AB116+'[5]по будинку'!AB116+'[6]по будинку'!AB116</f>
        <v>0</v>
      </c>
      <c r="AD116" s="14">
        <f t="shared" si="45"/>
        <v>268.37654800000001</v>
      </c>
      <c r="AE116" s="14">
        <v>0</v>
      </c>
      <c r="AF116" s="14">
        <f>'[7]ТО ліфтів'!H118+'[2]по будинку'!AF116+'[3]по будинку'!AE116+'[4]по будинку'!AE116+'[5]по будинку'!AE116+'[6]по будинку'!AE116</f>
        <v>0</v>
      </c>
      <c r="AG116" s="14">
        <f>'[7]ТО ліфтів'!Q118+'[2]по будинку'!AG116+'[3]по будинку'!AF116+'[4]по будинку'!AF116+'[5]по будинку'!AF116+'[6]по будинку'!AF116</f>
        <v>0</v>
      </c>
      <c r="AH116" s="14">
        <f t="shared" si="46"/>
        <v>0</v>
      </c>
      <c r="AI116" s="14">
        <f t="shared" si="47"/>
        <v>0</v>
      </c>
      <c r="AJ116" s="14">
        <f>'[7]Обслуг. дисп.'!H118+'[2]по будинку'!AJ116+'[3]по будинку'!AI116+'[4]по будинку'!AI116+'[5]по будинку'!AI116+'[6]по будинку'!AI116</f>
        <v>0</v>
      </c>
      <c r="AK116" s="14">
        <f>'[7]Обслуг. дисп.'!O118+'[2]по будинку'!AK116+'[3]по будинку'!AJ116+'[4]по будинку'!AJ116+'[5]по будинку'!AJ116+'[6]по будинку'!AJ116</f>
        <v>0</v>
      </c>
      <c r="AL116" s="14">
        <f t="shared" si="48"/>
        <v>0</v>
      </c>
      <c r="AM116" s="16">
        <f t="shared" si="49"/>
        <v>0</v>
      </c>
      <c r="AN116" s="14">
        <f>'[7]ТО внутр. буд.сист'!H116+'[2]по будинку'!AN116+'[3]по будинку'!AM116+'[4]по будинку'!AM116+'[5]по будинку'!AM116+'[6]по будинку'!AM116</f>
        <v>3138.5534179999995</v>
      </c>
      <c r="AO116" s="14">
        <f>'[7]ТО внутр. буд.сист'!W116+'[2]по будинку'!AO116+'[3]по будинку'!AN116+'[4]по будинку'!AN116+'[5]по будинку'!AN116+'[6]по будинку'!AN116</f>
        <v>1683.0745574002658</v>
      </c>
      <c r="AP116" s="14">
        <f t="shared" si="50"/>
        <v>1455.4788605997337</v>
      </c>
      <c r="AQ116" s="14">
        <v>0</v>
      </c>
      <c r="AR116" s="14">
        <f>[7]Дератизація!H117+'[2]по будинку'!AR116+'[3]по будинку'!AQ116+'[4]по будинку'!AQ116+'[5]по будинку'!AQ116+'[6]по будинку'!AQ116</f>
        <v>643.01456999999994</v>
      </c>
      <c r="AS116" s="14">
        <f>[7]Дератизація!O117+'[2]по будинку'!AS116+'[3]по будинку'!AR116+'[4]по будинку'!AR116+'[5]по будинку'!AR116+'[6]по будинку'!AR116</f>
        <v>526.41230968764489</v>
      </c>
      <c r="AT116" s="14">
        <f t="shared" si="51"/>
        <v>116.60226031235504</v>
      </c>
      <c r="AU116" s="14">
        <v>0</v>
      </c>
      <c r="AV116" s="14">
        <f>[7]Дезінсекція!H118+'[2]по будинку'!AV116+'[3]по будинку'!AU116+'[4]по будинку'!AU116+'[5]по будинку'!AU116+'[6]по будинку'!AU116</f>
        <v>17.873152000000001</v>
      </c>
      <c r="AW116" s="14">
        <f>[7]Дезінсекція!O118+'[2]по будинку'!AW116+'[3]по будинку'!AV116+'[4]по будинку'!AV116+'[5]по будинку'!AV116+'[6]по будинку'!AV116</f>
        <v>0</v>
      </c>
      <c r="AX116" s="14">
        <f t="shared" si="53"/>
        <v>17.873152000000001</v>
      </c>
      <c r="AY116" s="14">
        <v>0</v>
      </c>
      <c r="AZ116" s="14">
        <f>'[7]Обслуг. ДВК'!H118+'[2]по будинку'!AZ116+'[3]по будинку'!AY116+'[4]по будинку'!AY116+'[5]по будинку'!AY116+'[6]по будинку'!AY116</f>
        <v>56.132868000000002</v>
      </c>
      <c r="BA116" s="14">
        <f>'[7]Обслуг. ДВК'!Q118+'[2]по будинку'!BA116+'[3]по будинку'!AZ116+'[4]по будинку'!AZ116+'[5]по будинку'!AZ116+'[6]по будинку'!AZ116</f>
        <v>0</v>
      </c>
      <c r="BB116" s="14">
        <f t="shared" si="54"/>
        <v>56.132868000000002</v>
      </c>
      <c r="BC116" s="14">
        <v>0</v>
      </c>
      <c r="BD116" s="14">
        <f>'[7]ТО мереж електропост.'!H119+'[2]по будинку'!BD116+'[3]по будинку'!BC116+'[4]по будинку'!BC116+'[5]по будинку'!BC116+'[6]по будинку'!BC116</f>
        <v>395.16421999999994</v>
      </c>
      <c r="BE116" s="16">
        <f>'[7]ТО мереж електропост.'!P119+'[2]по будинку'!BE116+'[3]по будинку'!BD116+'[4]по будинку'!BD116+'[5]по будинку'!BD116+'[6]по будинку'!BD116</f>
        <v>56.08498404090296</v>
      </c>
      <c r="BF116" s="14">
        <f t="shared" si="55"/>
        <v>339.07923595909699</v>
      </c>
      <c r="BG116" s="14">
        <v>0</v>
      </c>
      <c r="BH116" s="14">
        <f>'[7]ПР констр.'!H118+'[2]по будинку'!BH116+'[3]по будинку'!BG116+'[4]по будинку'!BG116+'[5]по будинку'!BG116+'[6]по будинку'!BG116</f>
        <v>3707.1430660000001</v>
      </c>
      <c r="BI116" s="14">
        <f>'[7]ПР констр.'!BT118+'[2]по будинку'!BI116+'[3]по будинку'!BH116+'[4]по будинку'!BH116+'[5]по будинку'!BH116+'[6]по будинку'!BH116</f>
        <v>1656.1257600000001</v>
      </c>
      <c r="BJ116" s="14">
        <f t="shared" si="56"/>
        <v>2051.0173059999997</v>
      </c>
      <c r="BK116" s="14">
        <v>0</v>
      </c>
      <c r="BL116" s="14">
        <f>'[7]Прибирання та вивезення снігу'!H117+'[2]по будинку'!BL116+'[3]по будинку'!BK116+'[4]по будинку'!BK116+'[5]по будинку'!BK116+'[6]по будинку'!BK116</f>
        <v>846.81039300000009</v>
      </c>
      <c r="BM116" s="14">
        <f>'[7]Прибирання та вивезення снігу'!R117+'[2]по будинку'!BM116+'[3]по будинку'!BL116+'[4]по будинку'!BL116+'[5]по будинку'!BL116+'[6]по будинку'!BL116</f>
        <v>604.77807456129119</v>
      </c>
      <c r="BN116" s="14">
        <f>BL116-BM116</f>
        <v>242.0323184387089</v>
      </c>
      <c r="BO116" s="14">
        <v>0</v>
      </c>
      <c r="BP116" s="14">
        <f>'[7]експлуатація номерних знаків'!H118+'[2]по будинку'!BP116+'[3]по будинку'!BO116+'[4]по будинку'!BO116+'[5]по будинку'!BO116+'[6]по будинку'!BO116</f>
        <v>0</v>
      </c>
      <c r="BQ116" s="14">
        <f>'[7]експлуатація номерних знаків'!P118+'[2]по будинку'!BQ116+'[3]по будинку'!BP116+'[4]по будинку'!BP116+'[5]по будинку'!BP116+'[6]по будинку'!BP116</f>
        <v>0</v>
      </c>
      <c r="BR116" s="19">
        <f t="shared" si="59"/>
        <v>0</v>
      </c>
      <c r="BS116" s="19">
        <v>0</v>
      </c>
      <c r="BT116" s="14">
        <f>'[7]Освітлення місць загального кор'!H118+'[2]по будинку'!BT116+'[3]по будинку'!BS116+'[4]по будинку'!BS116+'[5]по будинку'!BS116+'[6]по будинку'!BS116</f>
        <v>1072.0400349999998</v>
      </c>
      <c r="BU116" s="14">
        <f>'[7]Освітлення місць загального кор'!Q118+'[2]по будинку'!BU116+'[3]по будинку'!BT116+'[4]по будинку'!BT116+'[5]по будинку'!BT116+'[6]по будинку'!BT116</f>
        <v>481.24555564520392</v>
      </c>
      <c r="BV116" s="14">
        <f t="shared" si="60"/>
        <v>590.79447935479584</v>
      </c>
      <c r="BW116" s="16">
        <v>0</v>
      </c>
      <c r="BX116" s="14">
        <f>'[7]Енергопостачання ліфтів'!H118+'[2]по будинку'!BX116+'[3]по будинку'!BW116+'[4]по будинку'!BW116+'[5]по будинку'!BW116+'[6]по будинку'!BW116</f>
        <v>0</v>
      </c>
      <c r="BY116" s="14">
        <f>'[7]Енергопостачання ліфтів'!P118+'[2]по будинку'!BY116+'[3]по будинку'!BX116+'[4]по будинку'!BX116+'[5]по будинку'!BX116+'[6]по будинку'!BX116</f>
        <v>0</v>
      </c>
      <c r="BZ116" s="14">
        <f t="shared" si="62"/>
        <v>0</v>
      </c>
      <c r="CA116" s="27">
        <f t="shared" si="63"/>
        <v>0</v>
      </c>
      <c r="CB116" s="30">
        <f t="shared" si="64"/>
        <v>15206.770952999999</v>
      </c>
      <c r="CC116" s="19">
        <f t="shared" si="65"/>
        <v>10115.476765153669</v>
      </c>
      <c r="CD116" s="14">
        <f t="shared" si="66"/>
        <v>5091.2941878463298</v>
      </c>
      <c r="CE116" s="27">
        <v>0</v>
      </c>
      <c r="CF116" s="52">
        <f t="shared" si="67"/>
        <v>0.66519557612972946</v>
      </c>
    </row>
    <row r="117" spans="1:84" ht="17.100000000000001" customHeight="1" x14ac:dyDescent="0.2">
      <c r="A117" s="11">
        <v>112</v>
      </c>
      <c r="B117" s="33" t="s">
        <v>65</v>
      </c>
      <c r="C117" s="34" t="s">
        <v>81</v>
      </c>
      <c r="D117" s="18">
        <f t="shared" si="39"/>
        <v>1003.04</v>
      </c>
      <c r="E117" s="13">
        <f>('[1]по будинку'!E117+'[2]по будинку'!E117+'[3]по будинку'!E117+'[4]по будинку'!E117+'[5]по будинку'!E117+'[6]по будинку'!E117)/6</f>
        <v>0</v>
      </c>
      <c r="F117" s="4">
        <f>('[7]Всі послуги'!E119+'[2]по будинку'!F117+'[3]по будинку'!F117+'[4]по будинку'!F117+'[5]по будинку'!F117+'[6]по будинку'!F117)/6</f>
        <v>1003.04</v>
      </c>
      <c r="G117" s="38">
        <v>3.17</v>
      </c>
      <c r="H117" s="14">
        <f>'[1]по будинку'!H117+'[2]по будинку'!H117+'[3]по будинку'!H117</f>
        <v>9538.9103999999988</v>
      </c>
      <c r="I117" s="14">
        <f>('[7]Всі послуги'!F119+'[2]по будинку'!I117+'[3]по будинку'!I117+'[4]по будинку'!I117+'[5]по будинку'!I117+'[6]по будинку'!I117)/6</f>
        <v>0</v>
      </c>
      <c r="J117" s="38">
        <v>3.17</v>
      </c>
      <c r="K117" s="48"/>
      <c r="L117" s="14">
        <f>'[1]по будинку'!K117+'[2]по будинку'!L117+'[3]по будинку'!K117</f>
        <v>0</v>
      </c>
      <c r="M117" s="20">
        <v>0</v>
      </c>
      <c r="N117" s="14">
        <f>'[1]по будинку'!M117+'[2]по будинку'!N117+'[3]по будинку'!M117</f>
        <v>0</v>
      </c>
      <c r="O117" s="19">
        <v>0</v>
      </c>
      <c r="P117" s="16">
        <f>'[7]Прибирання сходових кліто'!H118+'[2]по будинку'!P117+'[3]по будинку'!O117+'[4]по будинку'!O117+'[5]по будинку'!O117+'[6]по будинку'!O117</f>
        <v>0</v>
      </c>
      <c r="Q117" s="16">
        <f>'[7]Прибирання сходових кліто'!Y118+'[2]по будинку'!Q117+'[3]по будинку'!P117+'[4]по будинку'!P117+'[5]по будинку'!P117+'[6]по будинку'!P117</f>
        <v>0</v>
      </c>
      <c r="R117" s="14">
        <f t="shared" si="40"/>
        <v>0</v>
      </c>
      <c r="S117" s="14">
        <f t="shared" si="41"/>
        <v>0</v>
      </c>
      <c r="T117" s="14">
        <f>'[7]Прибирання прибуд терит.'!H117+'[2]по будинку'!T117+'[3]по будинку'!S117+'[4]по будинку'!S117+'[5]по будинку'!S117+'[6]по будинку'!S117</f>
        <v>3603.3208959999993</v>
      </c>
      <c r="U117" s="16">
        <f>'[7]Прибирання прибуд терит.'!AG117+'[2]по будинку'!U117+'[3]по будинку'!T117+'[4]по будинку'!T117+'[5]по будинку'!T117+'[6]по будинку'!T117</f>
        <v>2869.2259511400612</v>
      </c>
      <c r="V117" s="14">
        <f t="shared" si="42"/>
        <v>734.0949448599381</v>
      </c>
      <c r="W117" s="14">
        <v>0</v>
      </c>
      <c r="X117" s="16">
        <f>'[7]Вивезення та знешкодження ТПВ'!H119+'[2]по будинку'!X117+'[3]по будинку'!W117+'[4]по будинку'!W117+'[5]по будинку'!W117</f>
        <v>3470.5183999999999</v>
      </c>
      <c r="Y117" s="14">
        <f>'[7]Вивезення та знешкодження ТПВ'!V119+'[2]по будинку'!Y117+'[3]по будинку'!X117+'[4]по будинку'!X117+'[5]по будинку'!X117</f>
        <v>3992.5064541693373</v>
      </c>
      <c r="Z117" s="14">
        <v>0</v>
      </c>
      <c r="AA117" s="14">
        <f t="shared" si="44"/>
        <v>521.98805416933737</v>
      </c>
      <c r="AB117" s="14">
        <f>'[7]Приб підвал, тех.поверхів,покр '!H119+'[2]по будинку'!AB117+'[3]по будинку'!AA117+'[4]по будинку'!AA117+'[5]по будинку'!AA117+'[6]по будинку'!AA117</f>
        <v>336.41961600000002</v>
      </c>
      <c r="AC117" s="16">
        <f>'[7]Приб підвал, тех.поверхів,покр '!Q119+'[2]по будинку'!AC117+'[3]по будинку'!AB117+'[4]по будинку'!AB117+'[5]по будинку'!AB117+'[6]по будинку'!AB117</f>
        <v>0</v>
      </c>
      <c r="AD117" s="14">
        <f t="shared" si="45"/>
        <v>336.41961600000002</v>
      </c>
      <c r="AE117" s="14">
        <v>0</v>
      </c>
      <c r="AF117" s="14">
        <f>'[7]ТО ліфтів'!H119+'[2]по будинку'!AF117+'[3]по будинку'!AE117+'[4]по будинку'!AE117+'[5]по будинку'!AE117+'[6]по будинку'!AE117</f>
        <v>0</v>
      </c>
      <c r="AG117" s="14">
        <f>'[7]ТО ліфтів'!Q119+'[2]по будинку'!AG117+'[3]по будинку'!AF117+'[4]по будинку'!AF117+'[5]по будинку'!AF117+'[6]по будинку'!AF117</f>
        <v>0</v>
      </c>
      <c r="AH117" s="14">
        <f t="shared" si="46"/>
        <v>0</v>
      </c>
      <c r="AI117" s="14">
        <f t="shared" si="47"/>
        <v>0</v>
      </c>
      <c r="AJ117" s="14">
        <f>'[7]Обслуг. дисп.'!H119+'[2]по будинку'!AJ117+'[3]по будинку'!AI117+'[4]по будинку'!AI117+'[5]по будинку'!AI117+'[6]по будинку'!AI117</f>
        <v>0</v>
      </c>
      <c r="AK117" s="14">
        <f>'[7]Обслуг. дисп.'!O119+'[2]по будинку'!AK117+'[3]по будинку'!AJ117+'[4]по будинку'!AJ117+'[5]по будинку'!AJ117+'[6]по будинку'!AJ117</f>
        <v>0</v>
      </c>
      <c r="AL117" s="14">
        <f t="shared" si="48"/>
        <v>0</v>
      </c>
      <c r="AM117" s="16">
        <f t="shared" si="49"/>
        <v>0</v>
      </c>
      <c r="AN117" s="14">
        <f>'[7]ТО внутр. буд.сист'!H117+'[2]по будинку'!AN117+'[3]по будинку'!AM117+'[4]по будинку'!AM117+'[5]по будинку'!AM117+'[6]по будинку'!AM117</f>
        <v>3940.5429439999998</v>
      </c>
      <c r="AO117" s="14">
        <f>'[7]ТО внутр. буд.сист'!W117+'[2]по будинку'!AO117+'[3]по будинку'!AN117+'[4]по будинку'!AN117+'[5]по будинку'!AN117+'[6]по будинку'!AN117</f>
        <v>757.58374973268246</v>
      </c>
      <c r="AP117" s="14">
        <f t="shared" si="50"/>
        <v>3182.9591942673173</v>
      </c>
      <c r="AQ117" s="14">
        <v>0</v>
      </c>
      <c r="AR117" s="14">
        <f>[7]Дератизація!H118+'[2]по будинку'!AR117+'[3]по будинку'!AQ117+'[4]по будинку'!AQ117+'[5]по будинку'!AQ117+'[6]по будинку'!AQ117</f>
        <v>659.59910400000001</v>
      </c>
      <c r="AS117" s="14">
        <f>[7]Дератизація!O118+'[2]по будинку'!AS117+'[3]по будинку'!AR117+'[4]по будинку'!AR117+'[5]по будинку'!AR117+'[6]по будинку'!AR117</f>
        <v>539.60259535180001</v>
      </c>
      <c r="AT117" s="14">
        <f t="shared" si="51"/>
        <v>119.99650864820001</v>
      </c>
      <c r="AU117" s="14">
        <v>0</v>
      </c>
      <c r="AV117" s="14">
        <f>[7]Дезінсекція!H119+'[2]по будинку'!AV117+'[3]по будинку'!AU117+'[4]по будинку'!AU117+'[5]по будинку'!AU117+'[6]по будинку'!AU117</f>
        <v>19.057759999999998</v>
      </c>
      <c r="AW117" s="14">
        <f>[7]Дезінсекція!O119+'[2]по будинку'!AW117+'[3]по будинку'!AV117+'[4]по будинку'!AV117+'[5]по будинку'!AV117+'[6]по будинку'!AV117</f>
        <v>0</v>
      </c>
      <c r="AX117" s="14">
        <f t="shared" si="53"/>
        <v>19.057759999999998</v>
      </c>
      <c r="AY117" s="14">
        <v>0</v>
      </c>
      <c r="AZ117" s="14">
        <f>'[7]Обслуг. ДВК'!H119+'[2]по будинку'!AZ117+'[3]по будинку'!AY117+'[4]по будинку'!AY117+'[5]по будинку'!AY117+'[6]по будинку'!AY117</f>
        <v>231.30102399999998</v>
      </c>
      <c r="BA117" s="14">
        <f>'[7]Обслуг. ДВК'!Q119+'[2]по будинку'!BA117+'[3]по будинку'!AZ117+'[4]по будинку'!AZ117+'[5]по будинку'!AZ117+'[6]по будинку'!AZ117</f>
        <v>0</v>
      </c>
      <c r="BB117" s="14">
        <f t="shared" si="54"/>
        <v>231.30102399999998</v>
      </c>
      <c r="BC117" s="14">
        <v>0</v>
      </c>
      <c r="BD117" s="14">
        <f>'[7]ТО мереж електропост.'!H120+'[2]по будинку'!BD117+'[3]по будинку'!BC117+'[4]по будинку'!BC117+'[5]по будинку'!BC117+'[6]по будинку'!BC117</f>
        <v>437.32544000000001</v>
      </c>
      <c r="BE117" s="16">
        <f>'[7]ТО мереж електропост.'!P120+'[2]по будинку'!BE117+'[3]по будинку'!BD117+'[4]по будинку'!BD117+'[5]по будинку'!BD117+'[6]по будинку'!BD117</f>
        <v>62.394777972018275</v>
      </c>
      <c r="BF117" s="14">
        <f t="shared" si="55"/>
        <v>374.93066202798173</v>
      </c>
      <c r="BG117" s="14">
        <v>0</v>
      </c>
      <c r="BH117" s="14">
        <f>'[7]ПР констр.'!H119+'[2]по будинку'!BH117+'[3]по будинку'!BG117+'[4]по будинку'!BG117+'[5]по будинку'!BG117+'[6]по будинку'!BG117</f>
        <v>4960.5343199999998</v>
      </c>
      <c r="BI117" s="14">
        <f>'[7]ПР констр.'!BT119+'[2]по будинку'!BI117+'[3]по будинку'!BH117+'[4]по будинку'!BH117+'[5]по будинку'!BH117+'[6]по будинку'!BH117</f>
        <v>0</v>
      </c>
      <c r="BJ117" s="14">
        <f t="shared" si="56"/>
        <v>4960.5343199999998</v>
      </c>
      <c r="BK117" s="14">
        <v>0</v>
      </c>
      <c r="BL117" s="14">
        <f>'[7]Прибирання та вивезення снігу'!H118+'[2]по будинку'!BL117+'[3]по будинку'!BK117+'[4]по будинку'!BK117+'[5]по будинку'!BK117+'[6]по будинку'!BK117</f>
        <v>1076.2619199999999</v>
      </c>
      <c r="BM117" s="14">
        <f>'[7]Прибирання та вивезення снігу'!R118+'[2]по будинку'!BM117+'[3]по будинку'!BL117+'[4]по будинку'!BL117+'[5]по будинку'!BL117+'[6]по будинку'!BL117</f>
        <v>609.88028116826388</v>
      </c>
      <c r="BN117" s="14">
        <f>BL117-BM117</f>
        <v>466.38163883173604</v>
      </c>
      <c r="BO117" s="14">
        <v>0</v>
      </c>
      <c r="BP117" s="14">
        <f>'[7]експлуатація номерних знаків'!H119+'[2]по будинку'!BP117+'[3]по будинку'!BO117+'[4]по будинку'!BO117+'[5]по будинку'!BO117+'[6]по будинку'!BO117</f>
        <v>6.2188479999999995</v>
      </c>
      <c r="BQ117" s="14">
        <f>'[7]експлуатація номерних знаків'!P119+'[2]по будинку'!BQ117+'[3]по будинку'!BP117+'[4]по будинку'!BP117+'[5]по будинку'!BP117+'[6]по будинку'!BP117</f>
        <v>0</v>
      </c>
      <c r="BR117" s="19">
        <f t="shared" si="59"/>
        <v>6.2188479999999995</v>
      </c>
      <c r="BS117" s="19">
        <v>0</v>
      </c>
      <c r="BT117" s="14">
        <f>'[7]Освітлення місць загального кор'!H119+'[2]по будинку'!BT117+'[3]по будинку'!BS117+'[4]по будинку'!BS117+'[5]по будинку'!BS117+'[6]по будинку'!BS117</f>
        <v>0</v>
      </c>
      <c r="BU117" s="14">
        <f>'[7]Освітлення місць загального кор'!Q119+'[2]по будинку'!BU117+'[3]по будинку'!BT117+'[4]по будинку'!BT117+'[5]по будинку'!BT117+'[6]по будинку'!BT117</f>
        <v>481.24555564520392</v>
      </c>
      <c r="BV117" s="14">
        <v>0</v>
      </c>
      <c r="BW117" s="16">
        <f t="shared" si="61"/>
        <v>481.24555564520392</v>
      </c>
      <c r="BX117" s="14">
        <f>'[7]Енергопостачання ліфтів'!H119+'[2]по будинку'!BX117+'[3]по будинку'!BW117+'[4]по будинку'!BW117+'[5]по будинку'!BW117+'[6]по будинку'!BW117</f>
        <v>0</v>
      </c>
      <c r="BY117" s="14">
        <f>'[7]Енергопостачання ліфтів'!P119+'[2]по будинку'!BY117+'[3]по будинку'!BX117+'[4]по будинку'!BX117+'[5]по будинку'!BX117+'[6]по будинку'!BX117</f>
        <v>0</v>
      </c>
      <c r="BZ117" s="14">
        <f t="shared" si="62"/>
        <v>0</v>
      </c>
      <c r="CA117" s="27">
        <f t="shared" si="63"/>
        <v>0</v>
      </c>
      <c r="CB117" s="30">
        <f t="shared" si="64"/>
        <v>18741.100272</v>
      </c>
      <c r="CC117" s="19">
        <f t="shared" si="65"/>
        <v>9312.4393651793671</v>
      </c>
      <c r="CD117" s="14">
        <f t="shared" si="66"/>
        <v>9428.6609068206326</v>
      </c>
      <c r="CE117" s="27">
        <v>0</v>
      </c>
      <c r="CF117" s="52">
        <f t="shared" si="67"/>
        <v>0.49689928712950471</v>
      </c>
    </row>
    <row r="118" spans="1:84" ht="17.100000000000001" customHeight="1" x14ac:dyDescent="0.2">
      <c r="A118" s="17">
        <v>113</v>
      </c>
      <c r="B118" s="33" t="s">
        <v>82</v>
      </c>
      <c r="C118" s="34">
        <v>73</v>
      </c>
      <c r="D118" s="18">
        <f t="shared" si="39"/>
        <v>4723.0333333333328</v>
      </c>
      <c r="E118" s="13">
        <f>('[1]по будинку'!E118+'[2]по будинку'!E118+'[3]по будинку'!E118+'[4]по будинку'!E118+'[5]по будинку'!E118+'[6]по будинку'!E118)/6</f>
        <v>0</v>
      </c>
      <c r="F118" s="4">
        <f>('[7]Всі послуги'!E120+'[2]по будинку'!F118+'[3]по будинку'!F118+'[4]по будинку'!F118+'[5]по будинку'!F118+'[6]по будинку'!F118)/6</f>
        <v>4723.0333333333328</v>
      </c>
      <c r="G118" s="38">
        <v>3.7549999999999999</v>
      </c>
      <c r="H118" s="14">
        <f>'[1]по будинку'!H118+'[2]по будинку'!H118+'[3]по будинку'!H118</f>
        <v>53207.599000000002</v>
      </c>
      <c r="I118" s="14">
        <f>('[7]Всі послуги'!F120+'[2]по будинку'!I118+'[3]по будинку'!I118+'[4]по будинку'!I118+'[5]по будинку'!I118+'[6]по будинку'!I118)/6</f>
        <v>0</v>
      </c>
      <c r="J118" s="38">
        <v>3.7549999999999999</v>
      </c>
      <c r="K118" s="48"/>
      <c r="L118" s="14">
        <f>'[1]по будинку'!K118+'[2]по будинку'!L118+'[3]по будинку'!K118</f>
        <v>0</v>
      </c>
      <c r="M118" s="20">
        <v>0</v>
      </c>
      <c r="N118" s="14">
        <f>'[1]по будинку'!M118+'[2]по будинку'!N118+'[3]по будинку'!M118</f>
        <v>0</v>
      </c>
      <c r="O118" s="19">
        <v>0</v>
      </c>
      <c r="P118" s="16">
        <f>'[7]Прибирання сходових кліто'!H119+'[2]по будинку'!P118+'[3]по будинку'!O118+'[4]по будинку'!O118+'[5]по будинку'!O118+'[6]по будинку'!O118</f>
        <v>10359.493520000002</v>
      </c>
      <c r="Q118" s="16">
        <f>'[7]Прибирання сходових кліто'!Y119+'[2]по будинку'!Q118+'[3]по будинку'!P118+'[4]по будинку'!P118+'[5]по будинку'!P118+'[6]по будинку'!P118</f>
        <v>8357.3915282430771</v>
      </c>
      <c r="R118" s="14">
        <f t="shared" si="40"/>
        <v>2002.1019917569247</v>
      </c>
      <c r="S118" s="14">
        <v>0</v>
      </c>
      <c r="T118" s="14">
        <f>'[7]Прибирання прибуд терит.'!H118+'[2]по будинку'!T118+'[3]по будинку'!S118+'[4]по будинку'!S118+'[5]по будинку'!S118+'[6]по будинку'!S118</f>
        <v>16190.545200000002</v>
      </c>
      <c r="U118" s="16">
        <f>'[7]Прибирання прибуд терит.'!AG118+'[2]по будинку'!U118+'[3]по будинку'!T118+'[4]по будинку'!T118+'[5]по будинку'!T118+'[6]по будинку'!T118</f>
        <v>18359.462447918027</v>
      </c>
      <c r="V118" s="14">
        <v>0</v>
      </c>
      <c r="W118" s="14">
        <f t="shared" si="43"/>
        <v>2168.9172479180252</v>
      </c>
      <c r="X118" s="16">
        <f>'[7]Вивезення та знешкодження ТПВ'!H120+'[2]по будинку'!X118+'[3]по будинку'!W118+'[4]по будинку'!W118+'[5]по будинку'!W118</f>
        <v>7863.9282000000003</v>
      </c>
      <c r="Y118" s="14">
        <f>'[7]Вивезення та знешкодження ТПВ'!V120+'[2]по будинку'!Y118+'[3]по будинку'!X118+'[4]по будинку'!X118+'[5]по будинку'!X118</f>
        <v>8246.2678106029762</v>
      </c>
      <c r="Z118" s="14">
        <v>0</v>
      </c>
      <c r="AA118" s="14">
        <f t="shared" si="44"/>
        <v>382.33961060297588</v>
      </c>
      <c r="AB118" s="14">
        <f>'[7]Приб підвал, тех.поверхів,покр '!H120+'[2]по будинку'!AB118+'[3]по будинку'!AA118+'[4]по будинку'!AA118+'[5]по будинку'!AA118+'[6]по будинку'!AA118</f>
        <v>175.22427999999999</v>
      </c>
      <c r="AC118" s="16">
        <f>'[7]Приб підвал, тех.поверхів,покр '!Q120+'[2]по будинку'!AC118+'[3]по будинку'!AB118+'[4]по будинку'!AB118+'[5]по будинку'!AB118+'[6]по будинку'!AB118</f>
        <v>149.84149831843453</v>
      </c>
      <c r="AD118" s="14">
        <f t="shared" si="45"/>
        <v>25.382781681565461</v>
      </c>
      <c r="AE118" s="14">
        <v>0</v>
      </c>
      <c r="AF118" s="14">
        <f>'[7]ТО ліфтів'!H120+'[2]по будинку'!AF118+'[3]по будинку'!AE118+'[4]по будинку'!AE118+'[5]по будинку'!AE118+'[6]по будинку'!AE118</f>
        <v>0</v>
      </c>
      <c r="AG118" s="14">
        <f>'[7]ТО ліфтів'!Q120+'[2]по будинку'!AG118+'[3]по будинку'!AF118+'[4]по будинку'!AF118+'[5]по будинку'!AF118+'[6]по будинку'!AF118</f>
        <v>0</v>
      </c>
      <c r="AH118" s="14">
        <f t="shared" si="46"/>
        <v>0</v>
      </c>
      <c r="AI118" s="14">
        <f t="shared" si="47"/>
        <v>0</v>
      </c>
      <c r="AJ118" s="14">
        <f>'[7]Обслуг. дисп.'!H120+'[2]по будинку'!AJ118+'[3]по будинку'!AI118+'[4]по будинку'!AI118+'[5]по будинку'!AI118+'[6]по будинку'!AI118</f>
        <v>0</v>
      </c>
      <c r="AK118" s="14">
        <f>'[7]Обслуг. дисп.'!O120+'[2]по будинку'!AK118+'[3]по будинку'!AJ118+'[4]по будинку'!AJ118+'[5]по будинку'!AJ118+'[6]по будинку'!AJ118</f>
        <v>0</v>
      </c>
      <c r="AL118" s="14">
        <f t="shared" si="48"/>
        <v>0</v>
      </c>
      <c r="AM118" s="16">
        <f t="shared" si="49"/>
        <v>0</v>
      </c>
      <c r="AN118" s="14">
        <f>'[7]ТО внутр. буд.сист'!H118+'[2]по будинку'!AN118+'[3]по будинку'!AM118+'[4]по будинку'!AM118+'[5]по будинку'!AM118+'[6]по будинку'!AM118</f>
        <v>17776.528639999997</v>
      </c>
      <c r="AO118" s="14">
        <f>'[7]ТО внутр. буд.сист'!W118+'[2]по будинку'!AO118+'[3]по будинку'!AN118+'[4]по будинку'!AN118+'[5]по будинку'!AN118+'[6]по будинку'!AN118</f>
        <v>19297.219373771797</v>
      </c>
      <c r="AP118" s="14">
        <v>0</v>
      </c>
      <c r="AQ118" s="14">
        <f>AO118-AN118</f>
        <v>1520.6907337718003</v>
      </c>
      <c r="AR118" s="14">
        <f>[7]Дератизація!H119+'[2]по будинку'!AR118+'[3]по будинку'!AQ118+'[4]по будинку'!AQ118+'[5]по будинку'!AQ118+'[6]по будинку'!AQ118</f>
        <v>960.66512000000012</v>
      </c>
      <c r="AS118" s="14">
        <f>[7]Дератизація!O119+'[2]по будинку'!AS118+'[3]по будинку'!AR118+'[4]по будинку'!AR118+'[5]по будинку'!AR118+'[6]по будинку'!AR118</f>
        <v>839.381814991689</v>
      </c>
      <c r="AT118" s="14">
        <f t="shared" si="51"/>
        <v>121.28330500831112</v>
      </c>
      <c r="AU118" s="14">
        <v>0</v>
      </c>
      <c r="AV118" s="14">
        <f>[7]Дезінсекція!H120+'[2]по будинку'!AV118+'[3]по будинку'!AU118+'[4]по будинку'!AU118+'[5]по будинку'!AU118+'[6]по будинку'!AU118</f>
        <v>29.28276</v>
      </c>
      <c r="AW118" s="14">
        <f>[7]Дезінсекція!O120+'[2]по будинку'!AW118+'[3]по будинку'!AV118+'[4]по будинку'!AV118+'[5]по будинку'!AV118+'[6]по будинку'!AV118</f>
        <v>0</v>
      </c>
      <c r="AX118" s="14">
        <f t="shared" si="53"/>
        <v>29.28276</v>
      </c>
      <c r="AY118" s="14">
        <v>0</v>
      </c>
      <c r="AZ118" s="14">
        <f>'[7]Обслуг. ДВК'!H120+'[2]по будинку'!AZ118+'[3]по будинку'!AY118+'[4]по будинку'!AY118+'[5]по будинку'!AY118+'[6]по будинку'!AY118</f>
        <v>1647.39104</v>
      </c>
      <c r="BA118" s="14">
        <f>'[7]Обслуг. ДВК'!Q120+'[2]по будинку'!BA118+'[3]по будинку'!AZ118+'[4]по будинку'!AZ118+'[5]по будинку'!AZ118+'[6]по будинку'!AZ118</f>
        <v>3984.1694307155562</v>
      </c>
      <c r="BB118" s="14">
        <v>0</v>
      </c>
      <c r="BC118" s="14">
        <f>BA118-AZ118</f>
        <v>2336.7783907155563</v>
      </c>
      <c r="BD118" s="14">
        <f>'[7]ТО мереж електропост.'!H121+'[2]по будинку'!BD118+'[3]по будинку'!BC118+'[4]по будинку'!BC118+'[5]по будинку'!BC118+'[6]по будинку'!BC118</f>
        <v>10261.71616</v>
      </c>
      <c r="BE118" s="16">
        <f>'[7]ТО мереж електропост.'!P121+'[2]по будинку'!BE118+'[3]по будинку'!BD118+'[4]по будинку'!BD118+'[5]по будинку'!BD118+'[6]по будинку'!BD118</f>
        <v>1665.322557011209</v>
      </c>
      <c r="BF118" s="14">
        <f t="shared" si="55"/>
        <v>8596.3936029887918</v>
      </c>
      <c r="BG118" s="14">
        <v>0</v>
      </c>
      <c r="BH118" s="14">
        <f>'[7]ПР констр.'!H120+'[2]по будинку'!BH118+'[3]по будинку'!BG118+'[4]по будинку'!BG118+'[5]по будинку'!BG118+'[6]по будинку'!BG118</f>
        <v>32741.452640000007</v>
      </c>
      <c r="BI118" s="14">
        <f>'[7]ПР констр.'!BT120+'[2]по будинку'!BI118+'[3]по будинку'!BH118+'[4]по будинку'!BH118+'[5]по будинку'!BH118+'[6]по будинку'!BH118</f>
        <v>32035.61713789104</v>
      </c>
      <c r="BJ118" s="14">
        <f t="shared" si="56"/>
        <v>705.83550210896647</v>
      </c>
      <c r="BK118" s="14">
        <v>0</v>
      </c>
      <c r="BL118" s="14">
        <f>'[7]Прибирання та вивезення снігу'!H119+'[2]по будинку'!BL118+'[3]по будинку'!BK118+'[4]по будинку'!BK118+'[5]по будинку'!BK118+'[6]по будинку'!BK118</f>
        <v>2243.4392000000003</v>
      </c>
      <c r="BM118" s="14">
        <f>'[7]Прибирання та вивезення снігу'!R119+'[2]по будинку'!BM118+'[3]по будинку'!BL118+'[4]по будинку'!BL118+'[5]по будинку'!BL118+'[6]по будинку'!BL118</f>
        <v>3052.5214635623338</v>
      </c>
      <c r="BN118" s="14">
        <v>0</v>
      </c>
      <c r="BO118" s="14">
        <f t="shared" si="58"/>
        <v>809.08226356233354</v>
      </c>
      <c r="BP118" s="14">
        <f>'[7]експлуатація номерних знаків'!H120+'[2]по будинку'!BP118+'[3]по будинку'!BO118+'[4]по будинку'!BO118+'[5]по будинку'!BO118+'[6]по будинку'!BO118</f>
        <v>2.3614000000000002</v>
      </c>
      <c r="BQ118" s="14">
        <f>'[7]експлуатація номерних знаків'!P120+'[2]по будинку'!BQ118+'[3]по будинку'!BP118+'[4]по будинку'!BP118+'[5]по будинку'!BP118+'[6]по будинку'!BP118</f>
        <v>0</v>
      </c>
      <c r="BR118" s="19">
        <f t="shared" si="59"/>
        <v>2.3614000000000002</v>
      </c>
      <c r="BS118" s="19">
        <v>0</v>
      </c>
      <c r="BT118" s="14">
        <f>'[7]Освітлення місць загального кор'!H120+'[2]по будинку'!BT118+'[3]по будинку'!BS118+'[4]по будинку'!BS118+'[5]по будинку'!BS118+'[6]по будинку'!BS118</f>
        <v>7916.6835600000004</v>
      </c>
      <c r="BU118" s="14">
        <f>'[7]Освітлення місць загального кор'!Q120+'[2]по будинку'!BU118+'[3]по будинку'!BT118+'[4]по будинку'!BT118+'[5]по будинку'!BT118+'[6]по будинку'!BT118</f>
        <v>19295.672997603353</v>
      </c>
      <c r="BV118" s="14">
        <v>0</v>
      </c>
      <c r="BW118" s="16">
        <f t="shared" si="61"/>
        <v>11378.989437603352</v>
      </c>
      <c r="BX118" s="14">
        <f>'[7]Енергопостачання ліфтів'!H120+'[2]по будинку'!BX118+'[3]по будинку'!BW118+'[4]по будинку'!BW118+'[5]по будинку'!BW118+'[6]по будинку'!BW118</f>
        <v>0</v>
      </c>
      <c r="BY118" s="14">
        <f>'[7]Енергопостачання ліфтів'!P120+'[2]по будинку'!BY118+'[3]по будинку'!BX118+'[4]по будинку'!BX118+'[5]по будинку'!BX118+'[6]по будинку'!BX118</f>
        <v>1634.776074566779</v>
      </c>
      <c r="BZ118" s="14">
        <v>0</v>
      </c>
      <c r="CA118" s="27">
        <f t="shared" si="63"/>
        <v>1634.776074566779</v>
      </c>
      <c r="CB118" s="30">
        <f t="shared" si="64"/>
        <v>108168.71172000001</v>
      </c>
      <c r="CC118" s="19">
        <f t="shared" si="65"/>
        <v>116917.64413519627</v>
      </c>
      <c r="CD118" s="14">
        <v>0</v>
      </c>
      <c r="CE118" s="27">
        <f>CC118-CB118</f>
        <v>8748.9324151962646</v>
      </c>
      <c r="CF118" s="52">
        <f t="shared" si="67"/>
        <v>1.0808822835742309</v>
      </c>
    </row>
    <row r="119" spans="1:84" ht="17.100000000000001" customHeight="1" x14ac:dyDescent="0.2">
      <c r="A119" s="17">
        <v>114</v>
      </c>
      <c r="B119" s="33" t="s">
        <v>48</v>
      </c>
      <c r="C119" s="34" t="s">
        <v>83</v>
      </c>
      <c r="D119" s="18">
        <f t="shared" si="39"/>
        <v>700.49999999999989</v>
      </c>
      <c r="E119" s="13">
        <f>('[1]по будинку'!E119+'[2]по будинку'!E119+'[3]по будинку'!E119+'[4]по будинку'!E119+'[5]по будинку'!E119+'[6]по будинку'!E119)/6</f>
        <v>0</v>
      </c>
      <c r="F119" s="4">
        <f>('[7]Всі послуги'!E121+'[2]по будинку'!F119+'[3]по будинку'!F119+'[4]по будинку'!F119+'[5]по будинку'!F119+'[6]по будинку'!F119)/6</f>
        <v>700.49999999999989</v>
      </c>
      <c r="G119" s="38">
        <v>3.6480000000000001</v>
      </c>
      <c r="H119" s="14">
        <f>'[1]по будинку'!H119+'[2]по будинку'!H119+'[3]по будинку'!H119</f>
        <v>7669.5551999999998</v>
      </c>
      <c r="I119" s="14">
        <f>('[7]Всі послуги'!F121+'[2]по будинку'!I119+'[3]по будинку'!I119+'[4]по будинку'!I119+'[5]по будинку'!I119+'[6]по будинку'!I119)/6</f>
        <v>0</v>
      </c>
      <c r="J119" s="38">
        <v>3.6480000000000001</v>
      </c>
      <c r="K119" s="48"/>
      <c r="L119" s="14">
        <f>'[1]по будинку'!K119+'[2]по будинку'!L119+'[3]по будинку'!K119</f>
        <v>0</v>
      </c>
      <c r="M119" s="20">
        <v>0</v>
      </c>
      <c r="N119" s="14">
        <f>'[1]по будинку'!M119+'[2]по будинку'!N119+'[3]по будинку'!M119</f>
        <v>0</v>
      </c>
      <c r="O119" s="19">
        <v>0</v>
      </c>
      <c r="P119" s="16">
        <f>'[7]Прибирання сходових кліто'!H120+'[2]по будинку'!P119+'[3]по будинку'!O119+'[4]по будинку'!O119+'[5]по будинку'!O119+'[6]по будинку'!O119</f>
        <v>1305.58356</v>
      </c>
      <c r="Q119" s="16">
        <f>'[7]Прибирання сходових кліто'!Y120+'[2]по будинку'!Q119+'[3]по будинку'!P119+'[4]по будинку'!P119+'[5]по будинку'!P119+'[6]по будинку'!P119</f>
        <v>1456.0440810035684</v>
      </c>
      <c r="R119" s="14">
        <v>0</v>
      </c>
      <c r="S119" s="14">
        <f>Q119-P119</f>
        <v>150.46052100356837</v>
      </c>
      <c r="T119" s="14">
        <f>'[7]Прибирання прибуд терит.'!H119+'[2]по будинку'!T119+'[3]по будинку'!S119+'[4]по будинку'!S119+'[5]по будинку'!S119+'[6]по будинку'!S119</f>
        <v>1370.4490800000001</v>
      </c>
      <c r="U119" s="16">
        <f>'[7]Прибирання прибуд терит.'!AG119+'[2]по будинку'!U119+'[3]по будинку'!T119+'[4]по будинку'!T119+'[5]по будинку'!T119+'[6]по будинку'!T119</f>
        <v>2786.8288702148229</v>
      </c>
      <c r="V119" s="14">
        <v>0</v>
      </c>
      <c r="W119" s="14">
        <f t="shared" si="43"/>
        <v>1416.3797902148228</v>
      </c>
      <c r="X119" s="16">
        <f>'[7]Вивезення та знешкодження ТПВ'!H121+'[2]по будинку'!X119+'[3]по будинку'!W119+'[4]по будинку'!W119+'[5]по будинку'!W119</f>
        <v>2791.7316000000001</v>
      </c>
      <c r="Y119" s="14">
        <f>'[7]Вивезення та знешкодження ТПВ'!V121+'[2]по будинку'!Y119+'[3]по будинку'!X119+'[4]по будинку'!X119+'[5]по будинку'!X119</f>
        <v>3108.0054538647337</v>
      </c>
      <c r="Z119" s="14">
        <v>0</v>
      </c>
      <c r="AA119" s="14">
        <f t="shared" si="44"/>
        <v>316.27385386473361</v>
      </c>
      <c r="AB119" s="14">
        <f>'[7]Приб підвал, тех.поверхів,покр '!H121+'[2]по будинку'!AB119+'[3]по будинку'!AA119+'[4]по будинку'!AA119+'[5]по будинку'!AA119+'[6]по будинку'!AA119</f>
        <v>55.689300000000003</v>
      </c>
      <c r="AC119" s="16">
        <f>'[7]Приб підвал, тех.поверхів,покр '!Q121+'[2]по будинку'!AC119+'[3]по будинку'!AB119+'[4]по будинку'!AB119+'[5]по будинку'!AB119+'[6]по будинку'!AB119</f>
        <v>0</v>
      </c>
      <c r="AD119" s="14">
        <f t="shared" si="45"/>
        <v>55.689300000000003</v>
      </c>
      <c r="AE119" s="14">
        <v>0</v>
      </c>
      <c r="AF119" s="14">
        <f>'[7]ТО ліфтів'!H121+'[2]по будинку'!AF119+'[3]по будинку'!AE119+'[4]по будинку'!AE119+'[5]по будинку'!AE119+'[6]по будинку'!AE119</f>
        <v>0</v>
      </c>
      <c r="AG119" s="14">
        <f>'[7]ТО ліфтів'!Q121+'[2]по будинку'!AG119+'[3]по будинку'!AF119+'[4]по будинку'!AF119+'[5]по будинку'!AF119+'[6]по будинку'!AF119</f>
        <v>0</v>
      </c>
      <c r="AH119" s="14">
        <f t="shared" si="46"/>
        <v>0</v>
      </c>
      <c r="AI119" s="14">
        <f t="shared" si="47"/>
        <v>0</v>
      </c>
      <c r="AJ119" s="14">
        <f>'[7]Обслуг. дисп.'!H121+'[2]по будинку'!AJ119+'[3]по будинку'!AI119+'[4]по будинку'!AI119+'[5]по будинку'!AI119+'[6]по будинку'!AI119</f>
        <v>0</v>
      </c>
      <c r="AK119" s="14">
        <f>'[7]Обслуг. дисп.'!O121+'[2]по будинку'!AK119+'[3]по будинку'!AJ119+'[4]по будинку'!AJ119+'[5]по будинку'!AJ119+'[6]по будинку'!AJ119</f>
        <v>0</v>
      </c>
      <c r="AL119" s="14">
        <f t="shared" si="48"/>
        <v>0</v>
      </c>
      <c r="AM119" s="16">
        <f t="shared" si="49"/>
        <v>0</v>
      </c>
      <c r="AN119" s="14">
        <f>'[7]ТО внутр. буд.сист'!H119+'[2]по будинку'!AN119+'[3]по будинку'!AM119+'[4]по будинку'!AM119+'[5]по будинку'!AM119+'[6]по будинку'!AM119</f>
        <v>2355.4052999999999</v>
      </c>
      <c r="AO119" s="14">
        <f>'[7]ТО внутр. буд.сист'!W119+'[2]по будинку'!AO119+'[3]по будинку'!AN119+'[4]по будинку'!AN119+'[5]по будинку'!AN119+'[6]по будинку'!AN119</f>
        <v>153.39111356519439</v>
      </c>
      <c r="AP119" s="14">
        <f t="shared" si="50"/>
        <v>2202.0141864348057</v>
      </c>
      <c r="AQ119" s="14">
        <v>0</v>
      </c>
      <c r="AR119" s="14">
        <f>[7]Дератизація!H120+'[2]по будинку'!AR119+'[3]по будинку'!AQ119+'[4]по будинку'!AQ119+'[5]по будинку'!AQ119+'[6]по будинку'!AQ119</f>
        <v>293.15970000000004</v>
      </c>
      <c r="AS119" s="14">
        <f>[7]Дератизація!O120+'[2]по будинку'!AS119+'[3]по будинку'!AR119+'[4]по будинку'!AR119+'[5]по будинку'!AR119+'[6]по будинку'!AR119</f>
        <v>239.82337571191113</v>
      </c>
      <c r="AT119" s="14">
        <f t="shared" si="51"/>
        <v>53.336324288088917</v>
      </c>
      <c r="AU119" s="14">
        <v>0</v>
      </c>
      <c r="AV119" s="14">
        <f>[7]Дезінсекція!H121+'[2]по будинку'!AV119+'[3]по будинку'!AU119+'[4]по будинку'!AU119+'[5]по будинку'!AU119+'[6]по будинку'!AU119</f>
        <v>8.7561</v>
      </c>
      <c r="AW119" s="14">
        <f>[7]Дезінсекція!O121+'[2]по будинку'!AW119+'[3]по будинку'!AV119+'[4]по будинку'!AV119+'[5]по будинку'!AV119+'[6]по будинку'!AV119</f>
        <v>0</v>
      </c>
      <c r="AX119" s="14">
        <f t="shared" si="53"/>
        <v>8.7561</v>
      </c>
      <c r="AY119" s="14">
        <v>0</v>
      </c>
      <c r="AZ119" s="14">
        <f>'[7]Обслуг. ДВК'!H121+'[2]по будинку'!AZ119+'[3]по будинку'!AY119+'[4]по будинку'!AY119+'[5]по будинку'!AY119+'[6]по будинку'!AY119</f>
        <v>1018.7920800000001</v>
      </c>
      <c r="BA119" s="14">
        <f>'[7]Обслуг. ДВК'!Q121+'[2]по будинку'!BA119+'[3]по будинку'!AZ119+'[4]по будинку'!AZ119+'[5]по будинку'!AZ119+'[6]по будинку'!AZ119</f>
        <v>1294.7017630981716</v>
      </c>
      <c r="BB119" s="14">
        <v>0</v>
      </c>
      <c r="BC119" s="14">
        <f>BA119-AZ119</f>
        <v>275.90968309817151</v>
      </c>
      <c r="BD119" s="14">
        <f>'[7]ТО мереж електропост.'!H122+'[2]по будинку'!BD119+'[3]по будинку'!BC119+'[4]по будинку'!BC119+'[5]по будинку'!BC119+'[6]по будинку'!BC119</f>
        <v>432.06155999999999</v>
      </c>
      <c r="BE119" s="16">
        <f>'[7]ТО мереж електропост.'!P122+'[2]по будинку'!BE119+'[3]по будинку'!BD119+'[4]по будинку'!BD119+'[5]по будинку'!BD119+'[6]по будинку'!BD119</f>
        <v>61.681628213438891</v>
      </c>
      <c r="BF119" s="14">
        <f t="shared" si="55"/>
        <v>370.37993178656109</v>
      </c>
      <c r="BG119" s="14">
        <v>0</v>
      </c>
      <c r="BH119" s="14">
        <f>'[7]ПР констр.'!H121+'[2]по будинку'!BH119+'[3]по будинку'!BG119+'[4]по будинку'!BG119+'[5]по будинку'!BG119+'[6]по будинку'!BG119</f>
        <v>3564.1134000000002</v>
      </c>
      <c r="BI119" s="14">
        <f>'[7]ПР констр.'!BT121+'[2]по будинку'!BI119+'[3]по будинку'!BH119+'[4]по будинку'!BH119+'[5]по будинку'!BH119+'[6]по будинку'!BH119</f>
        <v>0</v>
      </c>
      <c r="BJ119" s="14">
        <f t="shared" si="56"/>
        <v>3564.1134000000002</v>
      </c>
      <c r="BK119" s="14">
        <v>0</v>
      </c>
      <c r="BL119" s="14">
        <f>'[7]Прибирання та вивезення снігу'!H120+'[2]по будинку'!BL119+'[3]по будинку'!BK119+'[4]по будинку'!BK119+'[5]по будинку'!BK119+'[6]по будинку'!BK119</f>
        <v>563.61851999999999</v>
      </c>
      <c r="BM119" s="14">
        <f>'[7]Прибирання та вивезення снігу'!R120+'[2]по будинку'!BM119+'[3]по будинку'!BL119+'[4]по будинку'!BL119+'[5]по будинку'!BL119+'[6]по будинку'!BL119</f>
        <v>1169.1963881196557</v>
      </c>
      <c r="BN119" s="14">
        <v>0</v>
      </c>
      <c r="BO119" s="14">
        <f t="shared" si="58"/>
        <v>605.5778681196557</v>
      </c>
      <c r="BP119" s="14">
        <f>'[7]експлуатація номерних знаків'!H121+'[2]по будинку'!BP119+'[3]по будинку'!BO119+'[4]по будинку'!BO119+'[5]по будинку'!BO119+'[6]по будинку'!BO119</f>
        <v>4.6931399999999996</v>
      </c>
      <c r="BQ119" s="14">
        <f>'[7]експлуатація номерних знаків'!P121+'[2]по будинку'!BQ119+'[3]по будинку'!BP119+'[4]по будинку'!BP119+'[5]по будинку'!BP119+'[6]по будинку'!BP119</f>
        <v>0</v>
      </c>
      <c r="BR119" s="19">
        <f t="shared" si="59"/>
        <v>4.6931399999999996</v>
      </c>
      <c r="BS119" s="19">
        <v>0</v>
      </c>
      <c r="BT119" s="14">
        <f>'[7]Освітлення місць загального кор'!H121+'[2]по будинку'!BT119+'[3]по будинку'!BS119+'[4]по будинку'!BS119+'[5]по будинку'!BS119+'[6]по будинку'!BS119</f>
        <v>1433.7721799999999</v>
      </c>
      <c r="BU119" s="14">
        <f>'[7]Освітлення місць загального кор'!Q121+'[2]по будинку'!BU119+'[3]по будинку'!BT119+'[4]по будинку'!BT119+'[5]по будинку'!BT119+'[6]по будинку'!BT119</f>
        <v>2348.7378930428781</v>
      </c>
      <c r="BV119" s="14">
        <v>0</v>
      </c>
      <c r="BW119" s="16">
        <f t="shared" si="61"/>
        <v>914.96571304287818</v>
      </c>
      <c r="BX119" s="14">
        <f>'[7]Енергопостачання ліфтів'!H121+'[2]по будинку'!BX119+'[3]по будинку'!BW119+'[4]по будинку'!BW119+'[5]по будинку'!BW119+'[6]по будинку'!BW119</f>
        <v>0</v>
      </c>
      <c r="BY119" s="14">
        <f>'[7]Енергопостачання ліфтів'!P121+'[2]по будинку'!BY119+'[3]по будинку'!BX119+'[4]по будинку'!BX119+'[5]по будинку'!BX119+'[6]по будинку'!BX119</f>
        <v>0</v>
      </c>
      <c r="BZ119" s="14">
        <f t="shared" si="62"/>
        <v>0</v>
      </c>
      <c r="CA119" s="27">
        <f t="shared" si="63"/>
        <v>0</v>
      </c>
      <c r="CB119" s="30">
        <f t="shared" si="64"/>
        <v>15197.82552</v>
      </c>
      <c r="CC119" s="19">
        <f t="shared" si="65"/>
        <v>12618.410566834375</v>
      </c>
      <c r="CD119" s="14">
        <f t="shared" si="66"/>
        <v>2579.4149531656258</v>
      </c>
      <c r="CE119" s="27">
        <v>0</v>
      </c>
      <c r="CF119" s="52">
        <f t="shared" si="67"/>
        <v>0.83027736765557858</v>
      </c>
    </row>
    <row r="120" spans="1:84" ht="17.100000000000001" customHeight="1" x14ac:dyDescent="0.2">
      <c r="A120" s="11">
        <v>115</v>
      </c>
      <c r="B120" s="33" t="s">
        <v>52</v>
      </c>
      <c r="C120" s="34">
        <v>143</v>
      </c>
      <c r="D120" s="18">
        <f t="shared" si="39"/>
        <v>1341.5600000000002</v>
      </c>
      <c r="E120" s="13">
        <f>('[1]по будинку'!E120+'[2]по будинку'!E120+'[3]по будинку'!E120+'[4]по будинку'!E120+'[5]по будинку'!E120+'[6]по будинку'!E120)/6</f>
        <v>0</v>
      </c>
      <c r="F120" s="4">
        <f>('[7]Всі послуги'!E122+'[2]по будинку'!F120+'[3]по будинку'!F120+'[4]по будинку'!F120+'[5]по будинку'!F120+'[6]по будинку'!F120)/6</f>
        <v>1341.5600000000002</v>
      </c>
      <c r="G120" s="38">
        <v>4.1680000000000001</v>
      </c>
      <c r="H120" s="14">
        <f>'[1]по будинку'!H120+'[2]по будинку'!H120+'[3]по будинку'!H120</f>
        <v>16774.866240000003</v>
      </c>
      <c r="I120" s="14">
        <f>('[7]Всі послуги'!F122+'[2]по будинку'!I120+'[3]по будинку'!I120+'[4]по будинку'!I120+'[5]по будинку'!I120+'[6]по будинку'!I120)/6</f>
        <v>0</v>
      </c>
      <c r="J120" s="38">
        <v>4.1680000000000001</v>
      </c>
      <c r="K120" s="48"/>
      <c r="L120" s="14">
        <f>'[1]по будинку'!K120+'[2]по будинку'!L120+'[3]по будинку'!K120</f>
        <v>0</v>
      </c>
      <c r="M120" s="20">
        <v>0</v>
      </c>
      <c r="N120" s="14">
        <f>'[1]по будинку'!M120+'[2]по будинку'!N120+'[3]по будинку'!M120</f>
        <v>0</v>
      </c>
      <c r="O120" s="19">
        <v>0</v>
      </c>
      <c r="P120" s="16">
        <f>'[7]Прибирання сходових кліто'!H121+'[2]по будинку'!P120+'[3]по будинку'!O120+'[4]по будинку'!O120+'[5]по будинку'!O120+'[6]по будинку'!O120</f>
        <v>3825.8608080000008</v>
      </c>
      <c r="Q120" s="16">
        <f>'[7]Прибирання сходових кліто'!Y121+'[2]по будинку'!Q120+'[3]по будинку'!P120+'[4]по будинку'!P120+'[5]по будинку'!P120+'[6]по будинку'!P120</f>
        <v>3915.9149567037007</v>
      </c>
      <c r="R120" s="14">
        <v>0</v>
      </c>
      <c r="S120" s="14">
        <f t="shared" ref="S120:S121" si="80">Q120-P120</f>
        <v>90.054148703699866</v>
      </c>
      <c r="T120" s="14">
        <f>'[7]Прибирання прибуд терит.'!H120+'[2]по будинку'!T120+'[3]по будинку'!S120+'[4]по будинку'!S120+'[5]по будинку'!S120+'[6]по будинку'!S120</f>
        <v>3944.3205560000001</v>
      </c>
      <c r="U120" s="16">
        <f>'[7]Прибирання прибуд терит.'!AG120+'[2]по будинку'!U120+'[3]по будинку'!T120+'[4]по будинку'!T120+'[5]по будинку'!T120+'[6]по будинку'!T120</f>
        <v>7022.7955334259086</v>
      </c>
      <c r="V120" s="14">
        <v>0</v>
      </c>
      <c r="W120" s="14">
        <f t="shared" si="43"/>
        <v>3078.4749774259085</v>
      </c>
      <c r="X120" s="16">
        <f>'[7]Вивезення та знешкодження ТПВ'!H122+'[2]по будинку'!X120+'[3]по будинку'!W120+'[4]по будинку'!W120+'[5]по будинку'!W120</f>
        <v>2421.5158000000001</v>
      </c>
      <c r="Y120" s="14">
        <f>'[7]Вивезення та знешкодження ТПВ'!V122+'[2]по будинку'!Y120+'[3]по будинку'!X120+'[4]по будинку'!X120+'[5]по будинку'!X120</f>
        <v>2617.6557520112474</v>
      </c>
      <c r="Z120" s="14">
        <v>0</v>
      </c>
      <c r="AA120" s="14">
        <f t="shared" si="44"/>
        <v>196.13995201124726</v>
      </c>
      <c r="AB120" s="14">
        <f>'[7]Приб підвал, тех.поверхів,покр '!H122+'[2]по будинку'!AB120+'[3]по будинку'!AA120+'[4]по будинку'!AA120+'[5]по будинку'!AA120+'[6]по будинку'!AA120</f>
        <v>213.17388400000002</v>
      </c>
      <c r="AC120" s="16">
        <f>'[7]Приб підвал, тех.поверхів,покр '!Q122+'[2]по будинку'!AC120+'[3]по будинку'!AB120+'[4]по будинку'!AB120+'[5]по будинку'!AB120+'[6]по будинку'!AB120</f>
        <v>0</v>
      </c>
      <c r="AD120" s="14">
        <f t="shared" si="45"/>
        <v>213.17388400000002</v>
      </c>
      <c r="AE120" s="14">
        <v>0</v>
      </c>
      <c r="AF120" s="14">
        <f>'[7]ТО ліфтів'!H122+'[2]по будинку'!AF120+'[3]по будинку'!AE120+'[4]по будинку'!AE120+'[5]по будинку'!AE120+'[6]по будинку'!AE120</f>
        <v>0</v>
      </c>
      <c r="AG120" s="14">
        <f>'[7]ТО ліфтів'!Q122+'[2]по будинку'!AG120+'[3]по будинку'!AF120+'[4]по будинку'!AF120+'[5]по будинку'!AF120+'[6]по будинку'!AF120</f>
        <v>0</v>
      </c>
      <c r="AH120" s="14">
        <f t="shared" si="46"/>
        <v>0</v>
      </c>
      <c r="AI120" s="14">
        <f t="shared" si="47"/>
        <v>0</v>
      </c>
      <c r="AJ120" s="14">
        <f>'[7]Обслуг. дисп.'!H122+'[2]по будинку'!AJ120+'[3]по будинку'!AI120+'[4]по будинку'!AI120+'[5]по будинку'!AI120+'[6]по будинку'!AI120</f>
        <v>0</v>
      </c>
      <c r="AK120" s="14">
        <f>'[7]Обслуг. дисп.'!O122+'[2]по будинку'!AK120+'[3]по будинку'!AJ120+'[4]по будинку'!AJ120+'[5]по будинку'!AJ120+'[6]по будинку'!AJ120</f>
        <v>0</v>
      </c>
      <c r="AL120" s="14">
        <f t="shared" si="48"/>
        <v>0</v>
      </c>
      <c r="AM120" s="16">
        <f t="shared" si="49"/>
        <v>0</v>
      </c>
      <c r="AN120" s="14">
        <f>'[7]ТО внутр. буд.сист'!H120+'[2]по будинку'!AN120+'[3]по будинку'!AM120+'[4]по будинку'!AM120+'[5]по будинку'!AM120+'[6]по будинку'!AM120</f>
        <v>5480.6750680000014</v>
      </c>
      <c r="AO120" s="14">
        <f>'[7]ТО внутр. буд.сист'!W120+'[2]по будинку'!AO120+'[3]по будинку'!AN120+'[4]по будинку'!AN120+'[5]по будинку'!AN120+'[6]по будинку'!AN120</f>
        <v>1592.9400087648544</v>
      </c>
      <c r="AP120" s="14">
        <f t="shared" si="50"/>
        <v>3887.7350592351468</v>
      </c>
      <c r="AQ120" s="14">
        <v>0</v>
      </c>
      <c r="AR120" s="14">
        <f>[7]Дератизація!H121+'[2]по будинку'!AR120+'[3]по будинку'!AQ120+'[4]по будинку'!AQ120+'[5]по будинку'!AQ120+'[6]по будинку'!AQ120</f>
        <v>0</v>
      </c>
      <c r="AS120" s="14">
        <f>[7]Дератизація!O121+'[2]по будинку'!AS120+'[3]по будинку'!AR120+'[4]по будинку'!AR120+'[5]по будинку'!AR120+'[6]по будинку'!AR120</f>
        <v>0</v>
      </c>
      <c r="AT120" s="14">
        <f t="shared" si="51"/>
        <v>0</v>
      </c>
      <c r="AU120" s="14">
        <f t="shared" si="52"/>
        <v>0</v>
      </c>
      <c r="AV120" s="14">
        <f>[7]Дезінсекція!H122+'[2]по будинку'!AV120+'[3]по будинку'!AU120+'[4]по будинку'!AU120+'[5]по будинку'!AU120+'[6]по будинку'!AU120</f>
        <v>0</v>
      </c>
      <c r="AW120" s="14">
        <f>[7]Дезінсекція!O122+'[2]по будинку'!AW120+'[3]по будинку'!AV120+'[4]по будинку'!AV120+'[5]по будинку'!AV120+'[6]по будинку'!AV120</f>
        <v>0</v>
      </c>
      <c r="AX120" s="14">
        <f t="shared" si="53"/>
        <v>0</v>
      </c>
      <c r="AY120" s="14">
        <v>0</v>
      </c>
      <c r="AZ120" s="14">
        <f>'[7]Обслуг. ДВК'!H122+'[2]по будинку'!AZ120+'[3]по будинку'!AY120+'[4]по будинку'!AY120+'[5]по будинку'!AY120+'[6]по будинку'!AY120</f>
        <v>1278.50668</v>
      </c>
      <c r="BA120" s="14">
        <f>'[7]Обслуг. ДВК'!Q122+'[2]по будинку'!BA120+'[3]по будинку'!AZ120+'[4]по будинку'!AZ120+'[5]по будинку'!AZ120+'[6]по будинку'!AZ120</f>
        <v>1579.5888964444102</v>
      </c>
      <c r="BB120" s="14">
        <v>0</v>
      </c>
      <c r="BC120" s="14">
        <v>0</v>
      </c>
      <c r="BD120" s="14">
        <f>'[7]ТО мереж електропост.'!H123+'[2]по будинку'!BD120+'[3]по будинку'!BC120+'[4]по будинку'!BC120+'[5]по будинку'!BC120+'[6]по будинку'!BC120</f>
        <v>3957.6020000000003</v>
      </c>
      <c r="BE120" s="16">
        <f>'[7]ТО мереж електропост.'!P123+'[2]по будинку'!BE120+'[3]по будинку'!BD120+'[4]по будинку'!BD120+'[5]по будинку'!BD120+'[6]по будинку'!BD120</f>
        <v>3442.2973223960139</v>
      </c>
      <c r="BF120" s="14">
        <f t="shared" si="55"/>
        <v>515.30467760398642</v>
      </c>
      <c r="BG120" s="14">
        <v>0</v>
      </c>
      <c r="BH120" s="14">
        <f>'[7]ПР констр.'!H122+'[2]по будинку'!BH120+'[3]по будинку'!BG120+'[4]по будинку'!BG120+'[5]по будинку'!BG120+'[6]по будинку'!BG120</f>
        <v>9201.4917280000027</v>
      </c>
      <c r="BI120" s="14">
        <f>'[7]ПР констр.'!BT122+'[2]по будинку'!BI120+'[3]по будинку'!BH120+'[4]по будинку'!BH120+'[5]по будинку'!BH120+'[6]по будинку'!BH120</f>
        <v>3144.1116000000002</v>
      </c>
      <c r="BJ120" s="14">
        <f t="shared" si="56"/>
        <v>6057.3801280000025</v>
      </c>
      <c r="BK120" s="14">
        <v>0</v>
      </c>
      <c r="BL120" s="14">
        <f>'[7]Прибирання та вивезення снігу'!H121+'[2]по будинку'!BL120+'[3]по будинку'!BK120+'[4]по будинку'!BK120+'[5]по будинку'!BK120+'[6]по будинку'!BK120</f>
        <v>1546.1479000000004</v>
      </c>
      <c r="BM120" s="14">
        <f>'[7]Прибирання та вивезення снігу'!R121+'[2]по будинку'!BM120+'[3]по будинку'!BL120+'[4]по будинку'!BL120+'[5]по будинку'!BL120+'[6]по будинку'!BL120</f>
        <v>1254.5291869009952</v>
      </c>
      <c r="BN120" s="14">
        <f>BL120-BM120</f>
        <v>291.61871309900516</v>
      </c>
      <c r="BO120" s="14">
        <v>0</v>
      </c>
      <c r="BP120" s="14">
        <f>'[7]експлуатація номерних знаків'!H122+'[2]по будинку'!BP120+'[3]по будинку'!BO120+'[4]по будинку'!BO120+'[5]по будинку'!BO120+'[6]по будинку'!BO120</f>
        <v>8.9884520000000023</v>
      </c>
      <c r="BQ120" s="14">
        <f>'[7]експлуатація номерних знаків'!P122+'[2]по будинку'!BQ120+'[3]по будинку'!BP120+'[4]по будинку'!BP120+'[5]по будинку'!BP120+'[6]по будинку'!BP120</f>
        <v>0</v>
      </c>
      <c r="BR120" s="19">
        <f t="shared" si="59"/>
        <v>8.9884520000000023</v>
      </c>
      <c r="BS120" s="19">
        <v>0</v>
      </c>
      <c r="BT120" s="14">
        <f>'[7]Освітлення місць загального кор'!H122+'[2]по будинку'!BT120+'[3]по будинку'!BS120+'[4]по будинку'!BS120+'[5]по будинку'!BS120+'[6]по будинку'!BS120</f>
        <v>2194.6580039999999</v>
      </c>
      <c r="BU120" s="14">
        <f>'[7]Освітлення місць загального кор'!Q122+'[2]по будинку'!BU120+'[3]по будинку'!BT120+'[4]по будинку'!BT120+'[5]по будинку'!BT120+'[6]по будинку'!BT120</f>
        <v>3592.5540316769875</v>
      </c>
      <c r="BV120" s="14">
        <v>0</v>
      </c>
      <c r="BW120" s="16">
        <f t="shared" si="61"/>
        <v>1397.8960276769876</v>
      </c>
      <c r="BX120" s="14">
        <f>'[7]Енергопостачання ліфтів'!H122+'[2]по будинку'!BX120+'[3]по будинку'!BW120+'[4]по будинку'!BW120+'[5]по будинку'!BW120+'[6]по будинку'!BW120</f>
        <v>0</v>
      </c>
      <c r="BY120" s="14">
        <f>'[7]Енергопостачання ліфтів'!P122+'[2]по будинку'!BY120+'[3]по будинку'!BX120+'[4]по будинку'!BX120+'[5]по будинку'!BX120+'[6]по будинку'!BX120</f>
        <v>0</v>
      </c>
      <c r="BZ120" s="14">
        <f t="shared" si="62"/>
        <v>0</v>
      </c>
      <c r="CA120" s="27">
        <f t="shared" si="63"/>
        <v>0</v>
      </c>
      <c r="CB120" s="30">
        <f t="shared" si="64"/>
        <v>34072.940880000002</v>
      </c>
      <c r="CC120" s="19">
        <f t="shared" si="65"/>
        <v>28162.38728832412</v>
      </c>
      <c r="CD120" s="14">
        <f t="shared" si="66"/>
        <v>5910.5535916758818</v>
      </c>
      <c r="CE120" s="27">
        <v>0</v>
      </c>
      <c r="CF120" s="52">
        <f t="shared" si="67"/>
        <v>0.82653233213734023</v>
      </c>
    </row>
    <row r="121" spans="1:84" ht="17.100000000000001" customHeight="1" x14ac:dyDescent="0.2">
      <c r="A121" s="17">
        <v>116</v>
      </c>
      <c r="B121" s="33" t="s">
        <v>52</v>
      </c>
      <c r="C121" s="34">
        <v>151</v>
      </c>
      <c r="D121" s="18">
        <f t="shared" si="39"/>
        <v>1066.1099999999999</v>
      </c>
      <c r="E121" s="13">
        <f>('[1]по будинку'!E121+'[2]по будинку'!E121+'[3]по будинку'!E121+'[4]по будинку'!E121+'[5]по будинку'!E121+'[6]по будинку'!E121)/6</f>
        <v>0</v>
      </c>
      <c r="F121" s="4">
        <f>('[7]Всі послуги'!E123+'[2]по будинку'!F121+'[3]по будинку'!F121+'[4]по будинку'!F121+'[5]по будинку'!F121+'[6]по будинку'!F121)/6</f>
        <v>1066.1099999999999</v>
      </c>
      <c r="G121" s="38">
        <v>4.07</v>
      </c>
      <c r="H121" s="14">
        <f>'[1]по будинку'!H121+'[2]по будинку'!H121+'[3]по будинку'!H121</f>
        <v>13017.203099999999</v>
      </c>
      <c r="I121" s="14">
        <f>('[7]Всі послуги'!F123+'[2]по будинку'!I121+'[3]по будинку'!I121+'[4]по будинку'!I121+'[5]по будинку'!I121+'[6]по будинку'!I121)/6</f>
        <v>0</v>
      </c>
      <c r="J121" s="38">
        <v>4.07</v>
      </c>
      <c r="K121" s="48"/>
      <c r="L121" s="14">
        <f>'[1]по будинку'!K121+'[2]по будинку'!L121+'[3]по будинку'!K121</f>
        <v>0</v>
      </c>
      <c r="M121" s="20">
        <v>0</v>
      </c>
      <c r="N121" s="14">
        <f>'[1]по будинку'!M121+'[2]по будинку'!N121+'[3]по будинку'!M121</f>
        <v>0</v>
      </c>
      <c r="O121" s="19">
        <v>0</v>
      </c>
      <c r="P121" s="16">
        <f>'[7]Прибирання сходових кліто'!H122+'[2]по будинку'!P121+'[3]по будинку'!O121+'[4]по будинку'!O121+'[5]по будинку'!O121+'[6]по будинку'!O121</f>
        <v>2234.5665599999993</v>
      </c>
      <c r="Q121" s="16">
        <f>'[7]Прибирання сходових кліто'!Y122+'[2]по будинку'!Q121+'[3]по будинку'!P121+'[4]по будинку'!P121+'[5]по будинку'!P121+'[6]по будинку'!P121</f>
        <v>2549.7862103000593</v>
      </c>
      <c r="R121" s="14">
        <v>0</v>
      </c>
      <c r="S121" s="14">
        <f t="shared" si="80"/>
        <v>315.21965030006004</v>
      </c>
      <c r="T121" s="14">
        <f>'[7]Прибирання прибуд терит.'!H121+'[2]по будинку'!T121+'[3]по будинку'!S121+'[4]по будинку'!S121+'[5]по будинку'!S121+'[6]по будинку'!S121</f>
        <v>3693.5380949999994</v>
      </c>
      <c r="U121" s="16">
        <f>'[7]Прибирання прибуд терит.'!AG121+'[2]по будинку'!U121+'[3]по будинку'!T121+'[4]по будинку'!T121+'[5]по будинку'!T121+'[6]по будинку'!T121</f>
        <v>6771.8152020653106</v>
      </c>
      <c r="V121" s="14">
        <v>0</v>
      </c>
      <c r="W121" s="14">
        <f t="shared" si="43"/>
        <v>3078.2771070653112</v>
      </c>
      <c r="X121" s="16">
        <f>'[7]Вивезення та знешкодження ТПВ'!H123+'[2]по будинку'!X121+'[3]по будинку'!W121+'[4]по будинку'!W121+'[5]по будинку'!W121</f>
        <v>1146.0682499999998</v>
      </c>
      <c r="Y121" s="14">
        <f>'[7]Вивезення та знешкодження ТПВ'!V123+'[2]по будинку'!Y121+'[3]по будинку'!X121+'[4]по будинку'!X121+'[5]по будинку'!X121</f>
        <v>1274.5039172498382</v>
      </c>
      <c r="Z121" s="14">
        <v>0</v>
      </c>
      <c r="AA121" s="14">
        <f t="shared" si="44"/>
        <v>128.43566724983839</v>
      </c>
      <c r="AB121" s="14">
        <f>'[7]Приб підвал, тех.поверхів,покр '!H123+'[2]по будинку'!AB121+'[3]по будинку'!AA121+'[4]по будинку'!AA121+'[5]по будинку'!AA121+'[6]по будинку'!AA121</f>
        <v>195.41796299999999</v>
      </c>
      <c r="AC121" s="16">
        <f>'[7]Приб підвал, тех.поверхів,покр '!Q123+'[2]по будинку'!AC121+'[3]по будинку'!AB121+'[4]по будинку'!AB121+'[5]по будинку'!AB121+'[6]по будинку'!AB121</f>
        <v>0</v>
      </c>
      <c r="AD121" s="14">
        <f t="shared" si="45"/>
        <v>195.41796299999999</v>
      </c>
      <c r="AE121" s="14">
        <v>0</v>
      </c>
      <c r="AF121" s="14">
        <f>'[7]ТО ліфтів'!H123+'[2]по будинку'!AF121+'[3]по будинку'!AE121+'[4]по будинку'!AE121+'[5]по будинку'!AE121+'[6]по будинку'!AE121</f>
        <v>0</v>
      </c>
      <c r="AG121" s="14">
        <f>'[7]ТО ліфтів'!Q123+'[2]по будинку'!AG121+'[3]по будинку'!AF121+'[4]по будинку'!AF121+'[5]по будинку'!AF121+'[6]по будинку'!AF121</f>
        <v>0</v>
      </c>
      <c r="AH121" s="14">
        <f t="shared" si="46"/>
        <v>0</v>
      </c>
      <c r="AI121" s="14">
        <f t="shared" si="47"/>
        <v>0</v>
      </c>
      <c r="AJ121" s="14">
        <f>'[7]Обслуг. дисп.'!H123+'[2]по будинку'!AJ121+'[3]по будинку'!AI121+'[4]по будинку'!AI121+'[5]по будинку'!AI121+'[6]по будинку'!AI121</f>
        <v>0</v>
      </c>
      <c r="AK121" s="14">
        <f>'[7]Обслуг. дисп.'!O123+'[2]по будинку'!AK121+'[3]по будинку'!AJ121+'[4]по будинку'!AJ121+'[5]по будинку'!AJ121+'[6]по будинку'!AJ121</f>
        <v>0</v>
      </c>
      <c r="AL121" s="14">
        <f t="shared" si="48"/>
        <v>0</v>
      </c>
      <c r="AM121" s="16">
        <f t="shared" si="49"/>
        <v>0</v>
      </c>
      <c r="AN121" s="14">
        <f>'[7]ТО внутр. буд.сист'!H121+'[2]по будинку'!AN121+'[3]по будинку'!AM121+'[4]по будинку'!AM121+'[5]по будинку'!AM121+'[6]по будинку'!AM121</f>
        <v>3989.8100639999993</v>
      </c>
      <c r="AO121" s="14">
        <f>'[7]ТО внутр. буд.сист'!W121+'[2]по будинку'!AO121+'[3]по будинку'!AN121+'[4]по будинку'!AN121+'[5]по будинку'!AN121+'[6]по будинку'!AN121</f>
        <v>1921.3686972601886</v>
      </c>
      <c r="AP121" s="14">
        <f t="shared" si="50"/>
        <v>2068.4413667398107</v>
      </c>
      <c r="AQ121" s="14">
        <v>0</v>
      </c>
      <c r="AR121" s="14">
        <f>[7]Дератизація!H122+'[2]по будинку'!AR121+'[3]по будинку'!AQ121+'[4]по будинку'!AQ121+'[5]по будинку'!AQ121+'[6]по будинку'!AQ121</f>
        <v>0</v>
      </c>
      <c r="AS121" s="14">
        <f>[7]Дератизація!O122+'[2]по будинку'!AS121+'[3]по будинку'!AR121+'[4]по будинку'!AR121+'[5]по будинку'!AR121+'[6]по будинку'!AR121</f>
        <v>0</v>
      </c>
      <c r="AT121" s="14">
        <f t="shared" si="51"/>
        <v>0</v>
      </c>
      <c r="AU121" s="14">
        <f t="shared" si="52"/>
        <v>0</v>
      </c>
      <c r="AV121" s="14">
        <f>[7]Дезінсекція!H123+'[2]по будинку'!AV121+'[3]по будинку'!AU121+'[4]по будинку'!AU121+'[5]по будинку'!AU121+'[6]по будинку'!AU121</f>
        <v>0</v>
      </c>
      <c r="AW121" s="14">
        <f>[7]Дезінсекція!O123+'[2]по будинку'!AW121+'[3]по будинку'!AV121+'[4]по будинку'!AV121+'[5]по будинку'!AV121+'[6]по будинку'!AV121</f>
        <v>0</v>
      </c>
      <c r="AX121" s="14">
        <f t="shared" si="53"/>
        <v>0</v>
      </c>
      <c r="AY121" s="14">
        <v>0</v>
      </c>
      <c r="AZ121" s="14">
        <f>'[7]Обслуг. ДВК'!H123+'[2]по будинку'!AZ121+'[3]по будинку'!AY121+'[4]по будинку'!AY121+'[5]по будинку'!AY121+'[6]по будинку'!AY121</f>
        <v>1047.7729079999999</v>
      </c>
      <c r="BA121" s="14">
        <f>'[7]Обслуг. ДВК'!Q123+'[2]по будинку'!BA121+'[3]по будинку'!AZ121+'[4]по будинку'!AZ121+'[5]по будинку'!AZ121+'[6]по будинку'!AZ121</f>
        <v>1012.4571426778256</v>
      </c>
      <c r="BB121" s="14">
        <f t="shared" si="54"/>
        <v>35.315765322174343</v>
      </c>
      <c r="BC121" s="14">
        <v>0</v>
      </c>
      <c r="BD121" s="14">
        <f>'[7]ТО мереж електропост.'!H124+'[2]по будинку'!BD121+'[3]по будинку'!BC121+'[4]по будинку'!BC121+'[5]по будинку'!BC121+'[6]по будинку'!BC121</f>
        <v>3378.0761459999999</v>
      </c>
      <c r="BE121" s="16">
        <f>'[7]ТО мереж електропост.'!P124+'[2]по будинку'!BE121+'[3]по будинку'!BD121+'[4]по будинку'!BD121+'[5]по будинку'!BD121+'[6]по будинку'!BD121</f>
        <v>480.98243480176865</v>
      </c>
      <c r="BF121" s="14">
        <f t="shared" si="55"/>
        <v>2897.0937111982312</v>
      </c>
      <c r="BG121" s="14">
        <v>0</v>
      </c>
      <c r="BH121" s="14">
        <f>'[7]ПР констр.'!H123+'[2]по будинку'!BH121+'[3]по будинку'!BG121+'[4]по будинку'!BG121+'[5]по будинку'!BG121+'[6]по будинку'!BG121</f>
        <v>7718.9562329999999</v>
      </c>
      <c r="BI121" s="14">
        <f>'[7]ПР констр.'!BT123+'[2]по будинку'!BI121+'[3]по будинку'!BH121+'[4]по будинку'!BH121+'[5]по будинку'!BH121+'[6]по будинку'!BH121</f>
        <v>35776.539960000002</v>
      </c>
      <c r="BJ121" s="14">
        <v>0</v>
      </c>
      <c r="BK121" s="14">
        <f t="shared" si="73"/>
        <v>28057.583727000001</v>
      </c>
      <c r="BL121" s="14">
        <f>'[7]Прибирання та вивезення снігу'!H122+'[2]по будинку'!BL121+'[3]по будинку'!BK121+'[4]по будинку'!BK121+'[5]по будинку'!BK121+'[6]по будинку'!BK121</f>
        <v>1253.7453599999999</v>
      </c>
      <c r="BM121" s="14">
        <f>'[7]Прибирання та вивезення снігу'!R122+'[2]по будинку'!BM121+'[3]по будинку'!BL121+'[4]по будинку'!BL121+'[5]по будинку'!BL121+'[6]по будинку'!BL121</f>
        <v>1373.1208354625358</v>
      </c>
      <c r="BN121" s="14">
        <v>0</v>
      </c>
      <c r="BO121" s="14">
        <f t="shared" si="58"/>
        <v>119.37547546253586</v>
      </c>
      <c r="BP121" s="14">
        <f>'[7]експлуатація номерних знаків'!H123+'[2]по будинку'!BP121+'[3]по будинку'!BO121+'[4]по будинку'!BO121+'[5]по будинку'!BO121+'[6]по будинку'!BO121</f>
        <v>7.675991999999999</v>
      </c>
      <c r="BQ121" s="14">
        <f>'[7]експлуатація номерних знаків'!P123+'[2]по будинку'!BQ121+'[3]по будинку'!BP121+'[4]по будинку'!BP121+'[5]по будинку'!BP121+'[6]по будинку'!BP121</f>
        <v>0</v>
      </c>
      <c r="BR121" s="19">
        <f t="shared" si="59"/>
        <v>7.675991999999999</v>
      </c>
      <c r="BS121" s="19">
        <v>0</v>
      </c>
      <c r="BT121" s="14">
        <f>'[7]Освітлення місць загального кор'!H123+'[2]по будинку'!BT121+'[3]по будинку'!BS121+'[4]по будинку'!BS121+'[5]по будинку'!BS121+'[6]по будинку'!BS121</f>
        <v>2057.2724669999998</v>
      </c>
      <c r="BU121" s="14">
        <f>'[7]Освітлення місць загального кор'!Q123+'[2]по будинку'!BU121+'[3]по будинку'!BT121+'[4]по будинку'!BT121+'[5]по будинку'!BT121+'[6]по будинку'!BT121</f>
        <v>3626.1293030010715</v>
      </c>
      <c r="BV121" s="14">
        <v>0</v>
      </c>
      <c r="BW121" s="16">
        <f t="shared" si="61"/>
        <v>1568.8568360010718</v>
      </c>
      <c r="BX121" s="14">
        <f>'[7]Енергопостачання ліфтів'!H123+'[2]по будинку'!BX121+'[3]по будинку'!BW121+'[4]по будинку'!BW121+'[5]по будинку'!BW121+'[6]по будинку'!BW121</f>
        <v>0</v>
      </c>
      <c r="BY121" s="14">
        <f>'[7]Енергопостачання ліфтів'!P123+'[2]по будинку'!BY121+'[3]по будинку'!BX121+'[4]по будинку'!BX121+'[5]по будинку'!BX121+'[6]по будинку'!BX121</f>
        <v>0</v>
      </c>
      <c r="BZ121" s="14">
        <f t="shared" si="62"/>
        <v>0</v>
      </c>
      <c r="CA121" s="27">
        <f t="shared" si="63"/>
        <v>0</v>
      </c>
      <c r="CB121" s="30">
        <f t="shared" si="64"/>
        <v>26722.900038</v>
      </c>
      <c r="CC121" s="19">
        <f t="shared" si="65"/>
        <v>54786.703702818595</v>
      </c>
      <c r="CD121" s="14">
        <v>0</v>
      </c>
      <c r="CE121" s="27">
        <f t="shared" si="74"/>
        <v>28063.803664818595</v>
      </c>
      <c r="CF121" s="52">
        <f t="shared" si="67"/>
        <v>2.0501780729229173</v>
      </c>
    </row>
    <row r="122" spans="1:84" ht="17.100000000000001" customHeight="1" x14ac:dyDescent="0.2">
      <c r="A122" s="17">
        <v>117</v>
      </c>
      <c r="B122" s="33" t="s">
        <v>52</v>
      </c>
      <c r="C122" s="34">
        <v>153</v>
      </c>
      <c r="D122" s="18">
        <f t="shared" si="39"/>
        <v>937.30000000000007</v>
      </c>
      <c r="E122" s="13">
        <f>('[1]по будинку'!E122+'[2]по будинку'!E122+'[3]по будинку'!E122+'[4]по будинку'!E122+'[5]по будинку'!E122+'[6]по будинку'!E122)/6</f>
        <v>0</v>
      </c>
      <c r="F122" s="4">
        <f>('[7]Всі послуги'!E124+'[2]по будинку'!F122+'[3]по будинку'!F122+'[4]по будинку'!F122+'[5]по будинку'!F122+'[6]по будинку'!F122)/6</f>
        <v>937.30000000000007</v>
      </c>
      <c r="G122" s="38">
        <v>3.9860000000000002</v>
      </c>
      <c r="H122" s="14">
        <f>'[1]по будинку'!H122+'[2]по будинку'!H122+'[3]по будинку'!H122</f>
        <v>11208.233400000001</v>
      </c>
      <c r="I122" s="14">
        <f>('[7]Всі послуги'!F124+'[2]по будинку'!I122+'[3]по будинку'!I122+'[4]по будинку'!I122+'[5]по будинку'!I122+'[6]по будинку'!I122)/6</f>
        <v>0</v>
      </c>
      <c r="J122" s="38">
        <v>3.9860000000000002</v>
      </c>
      <c r="K122" s="48"/>
      <c r="L122" s="14">
        <f>'[1]по будинку'!K122+'[2]по будинку'!L122+'[3]по будинку'!K122</f>
        <v>0</v>
      </c>
      <c r="M122" s="20">
        <v>0</v>
      </c>
      <c r="N122" s="14">
        <f>'[1]по будинку'!M122+'[2]по будинку'!N122+'[3]по будинку'!M122</f>
        <v>0</v>
      </c>
      <c r="O122" s="19">
        <v>0</v>
      </c>
      <c r="P122" s="16">
        <f>'[7]Прибирання сходових кліто'!H123+'[2]по будинку'!P122+'[3]по будинку'!O122+'[4]по будинку'!O122+'[5]по будинку'!O122+'[6]по будинку'!O122</f>
        <v>3197.7864100000002</v>
      </c>
      <c r="Q122" s="16">
        <f>'[7]Прибирання сходових кліто'!Y123+'[2]по будинку'!Q122+'[3]по будинку'!P122+'[4]по будинку'!P122+'[5]по будинку'!P122+'[6]по будинку'!P122</f>
        <v>2666.8003348852853</v>
      </c>
      <c r="R122" s="14">
        <f t="shared" si="40"/>
        <v>530.98607511471482</v>
      </c>
      <c r="S122" s="14">
        <v>0</v>
      </c>
      <c r="T122" s="14">
        <f>'[7]Прибирання прибуд терит.'!H122+'[2]по будинку'!T122+'[3]по будинку'!S122+'[4]по будинку'!S122+'[5]по будинку'!S122+'[6]по будинку'!S122</f>
        <v>4046.69902</v>
      </c>
      <c r="U122" s="16">
        <f>'[7]Прибирання прибуд терит.'!AG122+'[2]по будинку'!U122+'[3]по будинку'!T122+'[4]по будинку'!T122+'[5]по будинку'!T122+'[6]по будинку'!T122</f>
        <v>6566.2133889813813</v>
      </c>
      <c r="V122" s="14">
        <v>0</v>
      </c>
      <c r="W122" s="14">
        <f t="shared" si="43"/>
        <v>2519.5143689813813</v>
      </c>
      <c r="X122" s="16">
        <f>'[7]Вивезення та знешкодження ТПВ'!H124+'[2]по будинку'!X122+'[3]по будинку'!W122+'[4]по будинку'!W122+'[5]по будинку'!W122</f>
        <v>1527.799</v>
      </c>
      <c r="Y122" s="14">
        <f>'[7]Вивезення та знешкодження ТПВ'!V124+'[2]по будинку'!Y122+'[3]по будинку'!X122+'[4]по будинку'!X122+'[5]по будинку'!X122</f>
        <v>1634.4778167931686</v>
      </c>
      <c r="Z122" s="14">
        <v>0</v>
      </c>
      <c r="AA122" s="14">
        <f t="shared" si="44"/>
        <v>106.67881679316861</v>
      </c>
      <c r="AB122" s="14">
        <f>'[7]Приб підвал, тех.поверхів,покр '!H124+'[2]по будинку'!AB122+'[3]по будинку'!AA122+'[4]по будинку'!AA122+'[5]по будинку'!AA122+'[6]по будинку'!AA122</f>
        <v>137.12699000000001</v>
      </c>
      <c r="AC122" s="16">
        <f>'[7]Приб підвал, тех.поверхів,покр '!Q124+'[2]по будинку'!AC122+'[3]по будинку'!AB122+'[4]по будинку'!AB122+'[5]по будинку'!AB122+'[6]по будинку'!AB122</f>
        <v>0</v>
      </c>
      <c r="AD122" s="14">
        <f t="shared" si="45"/>
        <v>137.12699000000001</v>
      </c>
      <c r="AE122" s="14">
        <v>0</v>
      </c>
      <c r="AF122" s="14">
        <f>'[7]ТО ліфтів'!H124+'[2]по будинку'!AF122+'[3]по будинку'!AE122+'[4]по будинку'!AE122+'[5]по будинку'!AE122+'[6]по будинку'!AE122</f>
        <v>0</v>
      </c>
      <c r="AG122" s="14">
        <f>'[7]ТО ліфтів'!Q124+'[2]по будинку'!AG122+'[3]по будинку'!AF122+'[4]по будинку'!AF122+'[5]по будинку'!AF122+'[6]по будинку'!AF122</f>
        <v>0</v>
      </c>
      <c r="AH122" s="14">
        <f t="shared" si="46"/>
        <v>0</v>
      </c>
      <c r="AI122" s="14">
        <f t="shared" si="47"/>
        <v>0</v>
      </c>
      <c r="AJ122" s="14">
        <f>'[7]Обслуг. дисп.'!H124+'[2]по будинку'!AJ122+'[3]по будинку'!AI122+'[4]по будинку'!AI122+'[5]по будинку'!AI122+'[6]по будинку'!AI122</f>
        <v>0</v>
      </c>
      <c r="AK122" s="14">
        <f>'[7]Обслуг. дисп.'!O124+'[2]по будинку'!AK122+'[3]по будинку'!AJ122+'[4]по будинку'!AJ122+'[5]по будинку'!AJ122+'[6]по будинку'!AJ122</f>
        <v>0</v>
      </c>
      <c r="AL122" s="14">
        <f t="shared" si="48"/>
        <v>0</v>
      </c>
      <c r="AM122" s="16">
        <f t="shared" si="49"/>
        <v>0</v>
      </c>
      <c r="AN122" s="14">
        <f>'[7]ТО внутр. буд.сист'!H122+'[2]по будинку'!AN122+'[3]по будинку'!AM122+'[4]по будинку'!AM122+'[5]по будинку'!AM122+'[6]по будинку'!AM122</f>
        <v>3286.0800699999995</v>
      </c>
      <c r="AO122" s="14">
        <f>'[7]ТО внутр. буд.сист'!W122+'[2]по будинку'!AO122+'[3]по будинку'!AN122+'[4]по будинку'!AN122+'[5]по будинку'!AN122+'[6]по будинку'!AN122</f>
        <v>676.04889855460476</v>
      </c>
      <c r="AP122" s="14">
        <f t="shared" si="50"/>
        <v>2610.0311714453946</v>
      </c>
      <c r="AQ122" s="14">
        <v>0</v>
      </c>
      <c r="AR122" s="14">
        <f>[7]Дератизація!H123+'[2]по будинку'!AR122+'[3]по будинку'!AQ122+'[4]по будинку'!AQ122+'[5]по будинку'!AQ122+'[6]по будинку'!AQ122</f>
        <v>0</v>
      </c>
      <c r="AS122" s="14">
        <f>[7]Дератизація!O123+'[2]по будинку'!AS122+'[3]по будинку'!AR122+'[4]по будинку'!AR122+'[5]по будинку'!AR122+'[6]по будинку'!AR122</f>
        <v>0</v>
      </c>
      <c r="AT122" s="14">
        <f t="shared" si="51"/>
        <v>0</v>
      </c>
      <c r="AU122" s="14">
        <f t="shared" si="52"/>
        <v>0</v>
      </c>
      <c r="AV122" s="14">
        <f>[7]Дезінсекція!H124+'[2]по будинку'!AV122+'[3]по будинку'!AU122+'[4]по будинку'!AU122+'[5]по будинку'!AU122+'[6]по будинку'!AU122</f>
        <v>0</v>
      </c>
      <c r="AW122" s="14">
        <f>[7]Дезінсекція!O124+'[2]по будинку'!AW122+'[3]по будинку'!AV122+'[4]по будинку'!AV122+'[5]по будинку'!AV122+'[6]по будинку'!AV122</f>
        <v>0</v>
      </c>
      <c r="AX122" s="14">
        <f t="shared" si="53"/>
        <v>0</v>
      </c>
      <c r="AY122" s="14">
        <v>0</v>
      </c>
      <c r="AZ122" s="14">
        <f>'[7]Обслуг. ДВК'!H124+'[2]по будинку'!AZ122+'[3]по будинку'!AY122+'[4]по будинку'!AY122+'[5]по будинку'!AY122+'[6]по будинку'!AY122</f>
        <v>793.79936999999995</v>
      </c>
      <c r="BA122" s="14">
        <f>'[7]Обслуг. ДВК'!Q124+'[2]по будинку'!BA122+'[3]по будинку'!AZ122+'[4]по будинку'!AZ122+'[5]по будинку'!AZ122+'[6]по будинку'!AZ122</f>
        <v>759.34285700836926</v>
      </c>
      <c r="BB122" s="14">
        <f t="shared" si="54"/>
        <v>34.456512991630689</v>
      </c>
      <c r="BC122" s="14">
        <v>0</v>
      </c>
      <c r="BD122" s="14">
        <f>'[7]ТО мереж електропост.'!H125+'[2]по будинку'!BD122+'[3]по будинку'!BC122+'[4]по будинку'!BC122+'[5]по будинку'!BC122+'[6]по будинку'!BC122</f>
        <v>1563.9787799999999</v>
      </c>
      <c r="BE122" s="16">
        <f>'[7]ТО мереж електропост.'!P125+'[2]по будинку'!BE122+'[3]по будинку'!BD122+'[4]по будинку'!BD122+'[5]по будинку'!BD122+'[6]по будинку'!BD122</f>
        <v>222.8136520748202</v>
      </c>
      <c r="BF122" s="14">
        <f t="shared" si="55"/>
        <v>1341.1651279251796</v>
      </c>
      <c r="BG122" s="14">
        <v>0</v>
      </c>
      <c r="BH122" s="14">
        <f>'[7]ПР констр.'!H124+'[2]по будинку'!BH122+'[3]по будинку'!BG122+'[4]по будинку'!BG122+'[5]по будинку'!BG122+'[6]по будинку'!BG122</f>
        <v>4997.5898699999998</v>
      </c>
      <c r="BI122" s="14">
        <f>'[7]ПР констр.'!BT124+'[2]по будинку'!BI122+'[3]по будинку'!BH122+'[4]по будинку'!BH122+'[5]по будинку'!BH122+'[6]по будинку'!BH122</f>
        <v>5760.6603599999999</v>
      </c>
      <c r="BJ122" s="14">
        <f t="shared" si="56"/>
        <v>-763.07049000000006</v>
      </c>
      <c r="BK122" s="14">
        <v>0</v>
      </c>
      <c r="BL122" s="14">
        <f>'[7]Прибирання та вивезення снігу'!H123+'[2]по будинку'!BL122+'[3]по будинку'!BK122+'[4]по будинку'!BK122+'[5]по будинку'!BK122+'[6]по будинку'!BK122</f>
        <v>1411.29261</v>
      </c>
      <c r="BM122" s="14">
        <f>'[7]Прибирання та вивезення снігу'!R123+'[2]по будинку'!BM122+'[3]по будинку'!BL122+'[4]по будинку'!BL122+'[5]по будинку'!BL122+'[6]по будинку'!BL122</f>
        <v>960.91643015497243</v>
      </c>
      <c r="BN122" s="14">
        <f>BL122-BM122</f>
        <v>450.37617984502754</v>
      </c>
      <c r="BO122" s="14">
        <v>0</v>
      </c>
      <c r="BP122" s="14">
        <f>'[7]експлуатація номерних знаків'!H124+'[2]по будинку'!BP122+'[3]по будинку'!BO122+'[4]по будинку'!BO122+'[5]по будинку'!BO122+'[6]по будинку'!BO122</f>
        <v>5.8112600000000008</v>
      </c>
      <c r="BQ122" s="14">
        <f>'[7]експлуатація номерних знаків'!P124+'[2]по будинку'!BQ122+'[3]по будинку'!BP122+'[4]по будинку'!BP122+'[5]по будинку'!BP122+'[6]по будинку'!BP122</f>
        <v>0</v>
      </c>
      <c r="BR122" s="19">
        <f t="shared" si="59"/>
        <v>5.8112600000000008</v>
      </c>
      <c r="BS122" s="19">
        <v>0</v>
      </c>
      <c r="BT122" s="14">
        <f>'[7]Освітлення місць загального кор'!H124+'[2]по будинку'!BT122+'[3]по будинку'!BS122+'[4]по будинку'!BS122+'[5]по будинку'!BS122+'[6]по будинку'!BS122</f>
        <v>1701.1994999999997</v>
      </c>
      <c r="BU122" s="14">
        <f>'[7]Освітлення місць загального кор'!Q124+'[2]по будинку'!BU122+'[3]по будинку'!BT122+'[4]по будинку'!BT122+'[5]по будинку'!BT122+'[6]по будинку'!BT122</f>
        <v>2171.2008789574315</v>
      </c>
      <c r="BV122" s="14">
        <v>0</v>
      </c>
      <c r="BW122" s="16">
        <f t="shared" si="61"/>
        <v>470.00137895743183</v>
      </c>
      <c r="BX122" s="14">
        <f>'[7]Енергопостачання ліфтів'!H124+'[2]по будинку'!BX122+'[3]по будинку'!BW122+'[4]по будинку'!BW122+'[5]по будинку'!BW122+'[6]по будинку'!BW122</f>
        <v>0</v>
      </c>
      <c r="BY122" s="14">
        <f>'[7]Енергопостачання ліфтів'!P124+'[2]по будинку'!BY122+'[3]по будинку'!BX122+'[4]по будинку'!BX122+'[5]по будинку'!BX122+'[6]по будинку'!BX122</f>
        <v>0</v>
      </c>
      <c r="BZ122" s="14">
        <f t="shared" si="62"/>
        <v>0</v>
      </c>
      <c r="CA122" s="27">
        <f t="shared" si="63"/>
        <v>0</v>
      </c>
      <c r="CB122" s="30">
        <f t="shared" si="64"/>
        <v>22669.16288</v>
      </c>
      <c r="CC122" s="19">
        <f t="shared" si="65"/>
        <v>21418.474617410033</v>
      </c>
      <c r="CD122" s="14">
        <f t="shared" si="66"/>
        <v>1250.6882625899671</v>
      </c>
      <c r="CE122" s="27">
        <v>0</v>
      </c>
      <c r="CF122" s="52">
        <f t="shared" si="67"/>
        <v>0.94482865250867321</v>
      </c>
    </row>
    <row r="123" spans="1:84" ht="17.100000000000001" customHeight="1" x14ac:dyDescent="0.2">
      <c r="A123" s="11">
        <v>118</v>
      </c>
      <c r="B123" s="33" t="s">
        <v>52</v>
      </c>
      <c r="C123" s="34">
        <v>155</v>
      </c>
      <c r="D123" s="18">
        <f t="shared" si="39"/>
        <v>1136.1999999999998</v>
      </c>
      <c r="E123" s="13">
        <f>('[1]по будинку'!E123+'[2]по будинку'!E123+'[3]по будинку'!E123+'[4]по будинку'!E123+'[5]по будинку'!E123+'[6]по будинку'!E123)/6</f>
        <v>0</v>
      </c>
      <c r="F123" s="4">
        <f>('[7]Всі послуги'!E125+'[2]по будинку'!F123+'[3]по будинку'!F123+'[4]по будинку'!F123+'[5]по будинку'!F123+'[6]по будинку'!F123)/6</f>
        <v>1136.1999999999998</v>
      </c>
      <c r="G123" s="38">
        <v>4.1559999999999997</v>
      </c>
      <c r="H123" s="14">
        <f>'[1]по будинку'!H123+'[2]по будинку'!H123+'[3]по будинку'!H123</f>
        <v>14166.141599999997</v>
      </c>
      <c r="I123" s="14">
        <f>('[7]Всі послуги'!F125+'[2]по будинку'!I123+'[3]по будинку'!I123+'[4]по будинку'!I123+'[5]по будинку'!I123+'[6]по будинку'!I123)/6</f>
        <v>0</v>
      </c>
      <c r="J123" s="38">
        <v>4.1559999999999997</v>
      </c>
      <c r="K123" s="48"/>
      <c r="L123" s="14">
        <f>'[1]по будинку'!K123+'[2]по будинку'!L123+'[3]по будинку'!K123</f>
        <v>0</v>
      </c>
      <c r="M123" s="20">
        <v>0</v>
      </c>
      <c r="N123" s="14">
        <f>'[1]по будинку'!M123+'[2]по будинку'!N123+'[3]по будинку'!M123</f>
        <v>0</v>
      </c>
      <c r="O123" s="19">
        <v>0</v>
      </c>
      <c r="P123" s="16">
        <f>'[7]Прибирання сходових кліто'!H124+'[2]по будинку'!P123+'[3]по будинку'!O123+'[4]по будинку'!O123+'[5]по будинку'!O123+'[6]по будинку'!O123</f>
        <v>3170.4524799999999</v>
      </c>
      <c r="Q123" s="16">
        <f>'[7]Прибирання сходових кліто'!Y124+'[2]по будинку'!Q123+'[3]по будинку'!P123+'[4]по будинку'!P123+'[5]по будинку'!P123+'[6]по будинку'!P123</f>
        <v>3269.8923065418348</v>
      </c>
      <c r="R123" s="14">
        <v>0</v>
      </c>
      <c r="S123" s="14">
        <f>Q123-P123</f>
        <v>99.439826541834918</v>
      </c>
      <c r="T123" s="14">
        <f>'[7]Прибирання прибуд терит.'!H123+'[2]по будинку'!T123+'[3]по будинку'!S123+'[4]по будинку'!S123+'[5]по будинку'!S123+'[6]по будинку'!S123</f>
        <v>6224.5580799999989</v>
      </c>
      <c r="U123" s="16">
        <f>'[7]Прибирання прибуд терит.'!AG123+'[2]по будинку'!U123+'[3]по будинку'!T123+'[4]по будинку'!T123+'[5]по будинку'!T123+'[6]по будинку'!T123</f>
        <v>7855.0778693694283</v>
      </c>
      <c r="V123" s="14">
        <v>0</v>
      </c>
      <c r="W123" s="14">
        <f t="shared" si="43"/>
        <v>1630.5197893694294</v>
      </c>
      <c r="X123" s="16">
        <f>'[7]Вивезення та знешкодження ТПВ'!H125+'[2]по будинку'!X123+'[3]по будинку'!W123+'[4]по будинку'!W123+'[5]по будинку'!W123</f>
        <v>1829.2819999999997</v>
      </c>
      <c r="Y123" s="14">
        <f>'[7]Вивезення та знешкодження ТПВ'!V125+'[2]по будинку'!Y123+'[3]по будинку'!X123+'[4]по будинку'!X123+'[5]по будинку'!X123</f>
        <v>1922.2358941168195</v>
      </c>
      <c r="Z123" s="14">
        <v>0</v>
      </c>
      <c r="AA123" s="14">
        <f t="shared" si="44"/>
        <v>92.953894116819811</v>
      </c>
      <c r="AB123" s="14">
        <f>'[7]Приб підвал, тех.поверхів,покр '!H125+'[2]по будинку'!AB123+'[3]по будинку'!AA123+'[4]по будинку'!AA123+'[5]по будинку'!AA123+'[6]по будинку'!AA123</f>
        <v>188.15471999999997</v>
      </c>
      <c r="AC123" s="16">
        <f>'[7]Приб підвал, тех.поверхів,покр '!Q125+'[2]по будинку'!AC123+'[3]по будинку'!AB123+'[4]по будинку'!AB123+'[5]по будинку'!AB123+'[6]по будинку'!AB123</f>
        <v>0</v>
      </c>
      <c r="AD123" s="14">
        <f t="shared" si="45"/>
        <v>188.15471999999997</v>
      </c>
      <c r="AE123" s="14">
        <v>0</v>
      </c>
      <c r="AF123" s="14">
        <f>'[7]ТО ліфтів'!H125+'[2]по будинку'!AF123+'[3]по будинку'!AE123+'[4]по будинку'!AE123+'[5]по будинку'!AE123+'[6]по будинку'!AE123</f>
        <v>0</v>
      </c>
      <c r="AG123" s="14">
        <f>'[7]ТО ліфтів'!Q125+'[2]по будинку'!AG123+'[3]по будинку'!AF123+'[4]по будинку'!AF123+'[5]по будинку'!AF123+'[6]по будинку'!AF123</f>
        <v>0</v>
      </c>
      <c r="AH123" s="14">
        <f t="shared" si="46"/>
        <v>0</v>
      </c>
      <c r="AI123" s="14">
        <f t="shared" si="47"/>
        <v>0</v>
      </c>
      <c r="AJ123" s="14">
        <f>'[7]Обслуг. дисп.'!H125+'[2]по будинку'!AJ123+'[3]по будинку'!AI123+'[4]по будинку'!AI123+'[5]по будинку'!AI123+'[6]по будинку'!AI123</f>
        <v>0</v>
      </c>
      <c r="AK123" s="14">
        <f>'[7]Обслуг. дисп.'!O125+'[2]по будинку'!AK123+'[3]по будинку'!AJ123+'[4]по будинку'!AJ123+'[5]по будинку'!AJ123+'[6]по будинку'!AJ123</f>
        <v>0</v>
      </c>
      <c r="AL123" s="14">
        <f t="shared" si="48"/>
        <v>0</v>
      </c>
      <c r="AM123" s="16">
        <f t="shared" si="49"/>
        <v>0</v>
      </c>
      <c r="AN123" s="14">
        <f>'[7]ТО внутр. буд.сист'!H123+'[2]по будинку'!AN123+'[3]по будинку'!AM123+'[4]по будинку'!AM123+'[5]по будинку'!AM123+'[6]по будинку'!AM123</f>
        <v>3997.7196999999992</v>
      </c>
      <c r="AO123" s="14">
        <f>'[7]ТО внутр. буд.сист'!W123+'[2]по будинку'!AO123+'[3]по будинку'!AN123+'[4]по будинку'!AN123+'[5]по будинку'!AN123+'[6]по будинку'!AN123</f>
        <v>2199.2038350277967</v>
      </c>
      <c r="AP123" s="14">
        <f t="shared" si="50"/>
        <v>1798.5158649722025</v>
      </c>
      <c r="AQ123" s="14">
        <v>0</v>
      </c>
      <c r="AR123" s="14">
        <f>[7]Дератизація!H124+'[2]по будинку'!AR123+'[3]по будинку'!AQ123+'[4]по будинку'!AQ123+'[5]по будинку'!AQ123+'[6]по будинку'!AQ123</f>
        <v>0</v>
      </c>
      <c r="AS123" s="14">
        <f>[7]Дератизація!O124+'[2]по будинку'!AS123+'[3]по будинку'!AR123+'[4]по будинку'!AR123+'[5]по будинку'!AR123+'[6]по будинку'!AR123</f>
        <v>0</v>
      </c>
      <c r="AT123" s="14">
        <f t="shared" si="51"/>
        <v>0</v>
      </c>
      <c r="AU123" s="14">
        <f t="shared" si="52"/>
        <v>0</v>
      </c>
      <c r="AV123" s="14">
        <f>[7]Дезінсекція!H125+'[2]по будинку'!AV123+'[3]по будинку'!AU123+'[4]по будинку'!AU123+'[5]по будинку'!AU123+'[6]по будинку'!AU123</f>
        <v>0</v>
      </c>
      <c r="AW123" s="14">
        <f>[7]Дезінсекція!O125+'[2]по будинку'!AW123+'[3]по будинку'!AV123+'[4]по будинку'!AV123+'[5]по будинку'!AV123+'[6]по будинку'!AV123</f>
        <v>0</v>
      </c>
      <c r="AX123" s="14">
        <f t="shared" si="53"/>
        <v>0</v>
      </c>
      <c r="AY123" s="14">
        <v>0</v>
      </c>
      <c r="AZ123" s="14">
        <f>'[7]Обслуг. ДВК'!H125+'[2]по будинку'!AZ123+'[3]по будинку'!AY123+'[4]по будинку'!AY123+'[5]по будинку'!AY123+'[6]по будинку'!AY123</f>
        <v>1033.0330399999998</v>
      </c>
      <c r="BA123" s="14">
        <f>'[7]Обслуг. ДВК'!Q125+'[2]по будинку'!BA123+'[3]по будинку'!AZ123+'[4]по будинку'!AZ123+'[5]по будинку'!AZ123+'[6]по будинку'!AZ123</f>
        <v>1198.3088179923111</v>
      </c>
      <c r="BB123" s="14">
        <v>0</v>
      </c>
      <c r="BC123" s="14">
        <f>BA123-AZ123</f>
        <v>165.2757779923113</v>
      </c>
      <c r="BD123" s="14">
        <f>'[7]ТО мереж електропост.'!H126+'[2]по будинку'!BD123+'[3]по будинку'!BC123+'[4]по будинку'!BC123+'[5]по будинку'!BC123+'[6]по будинку'!BC123</f>
        <v>1888.3643999999997</v>
      </c>
      <c r="BE123" s="16">
        <f>'[7]ТО мереж електропост.'!P126+'[2]по будинку'!BE123+'[3]по будинку'!BD123+'[4]по будинку'!BD123+'[5]по будинку'!BD123+'[6]по будинку'!BD123</f>
        <v>268.80346631951539</v>
      </c>
      <c r="BF123" s="14">
        <f t="shared" si="55"/>
        <v>1619.5609336804844</v>
      </c>
      <c r="BG123" s="14">
        <v>0</v>
      </c>
      <c r="BH123" s="14">
        <f>'[7]ПР констр.'!H125+'[2]по будинку'!BH123+'[3]по будинку'!BG123+'[4]по будинку'!BG123+'[5]по будинку'!BG123+'[6]по будинку'!BG123</f>
        <v>7110.3395999999984</v>
      </c>
      <c r="BI123" s="14">
        <f>'[7]ПР констр.'!BT125+'[2]по будинку'!BI123+'[3]по будинку'!BH123+'[4]по будинку'!BH123+'[5]по будинку'!BH123+'[6]по будинку'!BH123</f>
        <v>11255.610119999998</v>
      </c>
      <c r="BJ123" s="14">
        <v>0</v>
      </c>
      <c r="BK123" s="14">
        <f t="shared" si="73"/>
        <v>4145.2705199999991</v>
      </c>
      <c r="BL123" s="14">
        <f>'[7]Прибирання та вивезення снігу'!H124+'[2]по будинку'!BL123+'[3]по будинку'!BK123+'[4]по будинку'!BK123+'[5]по будинку'!BK123+'[6]по будинку'!BK123</f>
        <v>1176.8759599999998</v>
      </c>
      <c r="BM123" s="14">
        <f>'[7]Прибирання та вивезення снігу'!R124+'[2]по будинку'!BM123+'[3]по будинку'!BL123+'[4]по будинку'!BL123+'[5]по будинку'!BL123+'[6]по будинку'!BL123</f>
        <v>1379.6288170412627</v>
      </c>
      <c r="BN123" s="14">
        <v>0</v>
      </c>
      <c r="BO123" s="14">
        <f t="shared" si="58"/>
        <v>202.75285704126281</v>
      </c>
      <c r="BP123" s="14">
        <f>'[7]експлуатація номерних знаків'!H125+'[2]по будинку'!BP123+'[3]по будинку'!BO123+'[4]по будинку'!BO123+'[5]по будинку'!BO123+'[6]по будинку'!BO123</f>
        <v>7.9533999999999985</v>
      </c>
      <c r="BQ123" s="14">
        <f>'[7]експлуатація номерних знаків'!P125+'[2]по будинку'!BQ123+'[3]по будинку'!BP123+'[4]по будинку'!BP123+'[5]по будинку'!BP123+'[6]по будинку'!BP123</f>
        <v>0</v>
      </c>
      <c r="BR123" s="19">
        <f t="shared" si="59"/>
        <v>7.9533999999999985</v>
      </c>
      <c r="BS123" s="19">
        <v>0</v>
      </c>
      <c r="BT123" s="14">
        <f>'[7]Освітлення місць загального кор'!H125+'[2]по будинку'!BT123+'[3]по будинку'!BS123+'[4]по будинку'!BS123+'[5]по будинку'!BS123+'[6]по будинку'!BS123</f>
        <v>2005.3929999999998</v>
      </c>
      <c r="BU123" s="14">
        <f>'[7]Освітлення місць загального кор'!Q125+'[2]по будинку'!BU123+'[3]по будинку'!BT123+'[4]по будинку'!BT123+'[5]по будинку'!BT123+'[6]по будинку'!BT123</f>
        <v>1888.9951080104834</v>
      </c>
      <c r="BV123" s="14">
        <f>BT123-BU123</f>
        <v>116.39789198951644</v>
      </c>
      <c r="BW123" s="16">
        <v>0</v>
      </c>
      <c r="BX123" s="14">
        <f>'[7]Енергопостачання ліфтів'!H125+'[2]по будинку'!BX123+'[3]по будинку'!BW123+'[4]по будинку'!BW123+'[5]по будинку'!BW123+'[6]по будинку'!BW123</f>
        <v>0</v>
      </c>
      <c r="BY123" s="14">
        <f>'[7]Енергопостачання ліфтів'!P125+'[2]по будинку'!BY123+'[3]по будинку'!BX123+'[4]по будинку'!BX123+'[5]по будинку'!BX123+'[6]по будинку'!BX123</f>
        <v>0</v>
      </c>
      <c r="BZ123" s="14">
        <f t="shared" si="62"/>
        <v>0</v>
      </c>
      <c r="CA123" s="27">
        <f t="shared" si="63"/>
        <v>0</v>
      </c>
      <c r="CB123" s="30">
        <f t="shared" si="64"/>
        <v>28632.126379999994</v>
      </c>
      <c r="CC123" s="19">
        <f t="shared" si="65"/>
        <v>31237.756234419448</v>
      </c>
      <c r="CD123" s="14">
        <v>0</v>
      </c>
      <c r="CE123" s="27">
        <f t="shared" si="74"/>
        <v>2605.6298544194542</v>
      </c>
      <c r="CF123" s="52">
        <f t="shared" si="67"/>
        <v>1.091003714493225</v>
      </c>
    </row>
    <row r="124" spans="1:84" ht="17.100000000000001" customHeight="1" x14ac:dyDescent="0.2">
      <c r="A124" s="17">
        <v>119</v>
      </c>
      <c r="B124" s="33" t="s">
        <v>52</v>
      </c>
      <c r="C124" s="34">
        <v>157</v>
      </c>
      <c r="D124" s="18">
        <f t="shared" si="39"/>
        <v>914.30000000000007</v>
      </c>
      <c r="E124" s="13">
        <f>('[1]по будинку'!E124+'[2]по будинку'!E124+'[3]по будинку'!E124+'[4]по будинку'!E124+'[5]по будинку'!E124+'[6]по будинку'!E124)/6</f>
        <v>0</v>
      </c>
      <c r="F124" s="4">
        <f>('[7]Всі послуги'!E126+'[2]по будинку'!F124+'[3]по будинку'!F124+'[4]по будинку'!F124+'[5]по будинку'!F124+'[6]по будинку'!F124)/6</f>
        <v>914.30000000000007</v>
      </c>
      <c r="G124" s="38">
        <v>4.0419999999999998</v>
      </c>
      <c r="H124" s="14">
        <f>'[1]по будинку'!H124+'[2]по будинку'!H124+'[3]по будинку'!H124</f>
        <v>11086.801799999999</v>
      </c>
      <c r="I124" s="14">
        <f>('[7]Всі послуги'!F126+'[2]по будинку'!I124+'[3]по будинку'!I124+'[4]по будинку'!I124+'[5]по будинку'!I124+'[6]по будинку'!I124)/6</f>
        <v>0</v>
      </c>
      <c r="J124" s="38">
        <v>4.0419999999999998</v>
      </c>
      <c r="K124" s="48"/>
      <c r="L124" s="14">
        <f>'[1]по будинку'!K124+'[2]по будинку'!L124+'[3]по будинку'!K124</f>
        <v>0</v>
      </c>
      <c r="M124" s="20">
        <v>0</v>
      </c>
      <c r="N124" s="14">
        <f>'[1]по будинку'!M124+'[2]по будинку'!N124+'[3]по будинку'!M124</f>
        <v>0</v>
      </c>
      <c r="O124" s="19">
        <v>0</v>
      </c>
      <c r="P124" s="16">
        <f>'[7]Прибирання сходових кліто'!H125+'[2]по будинку'!P124+'[3]по будинку'!O124+'[4]по будинку'!O124+'[5]по будинку'!O124+'[6]по будинку'!O124</f>
        <v>2612.88654</v>
      </c>
      <c r="Q124" s="16">
        <f>'[7]Прибирання сходових кліто'!Y125+'[2]по будинку'!Q124+'[3]по будинку'!P124+'[4]по будинку'!P124+'[5]по будинку'!P124+'[6]по будинку'!P124</f>
        <v>2824.3190587947488</v>
      </c>
      <c r="R124" s="14">
        <v>0</v>
      </c>
      <c r="S124" s="14">
        <f>Q124-P124</f>
        <v>211.43251879474883</v>
      </c>
      <c r="T124" s="14">
        <f>'[7]Прибирання прибуд терит.'!H124+'[2]по будинку'!T124+'[3]по будинку'!S124+'[4]по будинку'!S124+'[5]по будинку'!S124+'[6]по будинку'!S124</f>
        <v>3612.5821600000004</v>
      </c>
      <c r="U124" s="16">
        <f>'[7]Прибирання прибуд терит.'!AG124+'[2]по будинку'!U124+'[3]по будинку'!T124+'[4]по будинку'!T124+'[5]по будинку'!T124+'[6]по будинку'!T124</f>
        <v>7196.5463988289239</v>
      </c>
      <c r="V124" s="14">
        <v>0</v>
      </c>
      <c r="W124" s="14">
        <f t="shared" si="43"/>
        <v>3583.9642388289235</v>
      </c>
      <c r="X124" s="16">
        <f>'[7]Вивезення та знешкодження ТПВ'!H126+'[2]по будинку'!X124+'[3]по будинку'!W124+'[4]по будинку'!W124+'[5]по будинку'!W124</f>
        <v>1522.3095000000001</v>
      </c>
      <c r="Y124" s="14">
        <f>'[7]Вивезення та знешкодження ТПВ'!V126+'[2]по будинку'!Y124+'[3]по будинку'!X124+'[4]по будинку'!X124+'[5]по будинку'!X124</f>
        <v>1594.3384864026809</v>
      </c>
      <c r="Z124" s="14">
        <v>0</v>
      </c>
      <c r="AA124" s="14">
        <f t="shared" si="44"/>
        <v>72.028986402680857</v>
      </c>
      <c r="AB124" s="14">
        <f>'[7]Приб підвал, тех.поверхів,покр '!H126+'[2]по будинку'!AB124+'[3]по будинку'!AA124+'[4]по будинку'!AA124+'[5]по будинку'!AA124+'[6]по будинку'!AA124</f>
        <v>134.31067000000002</v>
      </c>
      <c r="AC124" s="16">
        <f>'[7]Приб підвал, тех.поверхів,покр '!Q126+'[2]по будинку'!AC124+'[3]по будинку'!AB124+'[4]по будинку'!AB124+'[5]по будинку'!AB124+'[6]по будинку'!AB124</f>
        <v>0</v>
      </c>
      <c r="AD124" s="14">
        <f t="shared" si="45"/>
        <v>134.31067000000002</v>
      </c>
      <c r="AE124" s="14">
        <v>0</v>
      </c>
      <c r="AF124" s="14">
        <f>'[7]ТО ліфтів'!H126+'[2]по будинку'!AF124+'[3]по будинку'!AE124+'[4]по будинку'!AE124+'[5]по будинку'!AE124+'[6]по будинку'!AE124</f>
        <v>0</v>
      </c>
      <c r="AG124" s="14">
        <f>'[7]ТО ліфтів'!Q126+'[2]по будинку'!AG124+'[3]по будинку'!AF124+'[4]по будинку'!AF124+'[5]по будинку'!AF124+'[6]по будинку'!AF124</f>
        <v>0</v>
      </c>
      <c r="AH124" s="14">
        <f t="shared" si="46"/>
        <v>0</v>
      </c>
      <c r="AI124" s="14">
        <f t="shared" si="47"/>
        <v>0</v>
      </c>
      <c r="AJ124" s="14">
        <f>'[7]Обслуг. дисп.'!H126+'[2]по будинку'!AJ124+'[3]по будинку'!AI124+'[4]по будинку'!AI124+'[5]по будинку'!AI124+'[6]по будинку'!AI124</f>
        <v>0</v>
      </c>
      <c r="AK124" s="14">
        <f>'[7]Обслуг. дисп.'!O126+'[2]по будинку'!AK124+'[3]по будинку'!AJ124+'[4]по будинку'!AJ124+'[5]по будинку'!AJ124+'[6]по будинку'!AJ124</f>
        <v>0</v>
      </c>
      <c r="AL124" s="14">
        <f t="shared" si="48"/>
        <v>0</v>
      </c>
      <c r="AM124" s="16">
        <f t="shared" si="49"/>
        <v>0</v>
      </c>
      <c r="AN124" s="14">
        <f>'[7]ТО внутр. буд.сист'!H124+'[2]по будинку'!AN124+'[3]по будинку'!AM124+'[4]по будинку'!AM124+'[5]по будинку'!AM124+'[6]по будинку'!AM124</f>
        <v>3762.8930799999998</v>
      </c>
      <c r="AO124" s="14">
        <f>'[7]ТО внутр. буд.сист'!W124+'[2]по будинку'!AO124+'[3]по будинку'!AN124+'[4]по будинку'!AN124+'[5]по будинку'!AN124+'[6]по будинку'!AN124</f>
        <v>41914.015250462304</v>
      </c>
      <c r="AP124" s="14">
        <v>0</v>
      </c>
      <c r="AQ124" s="14">
        <f>AO124-AN124</f>
        <v>38151.122170462302</v>
      </c>
      <c r="AR124" s="14">
        <f>[7]Дератизація!H125+'[2]по будинку'!AR124+'[3]по будинку'!AQ124+'[4]по будинку'!AQ124+'[5]по будинку'!AQ124+'[6]по будинку'!AQ124</f>
        <v>0</v>
      </c>
      <c r="AS124" s="14">
        <f>[7]Дератизація!O125+'[2]по будинку'!AS124+'[3]по будинку'!AR124+'[4]по будинку'!AR124+'[5]по будинку'!AR124+'[6]по будинку'!AR124</f>
        <v>0</v>
      </c>
      <c r="AT124" s="14">
        <f t="shared" si="51"/>
        <v>0</v>
      </c>
      <c r="AU124" s="14">
        <f t="shared" si="52"/>
        <v>0</v>
      </c>
      <c r="AV124" s="14">
        <f>[7]Дезінсекція!H126+'[2]по будинку'!AV124+'[3]по будинку'!AU124+'[4]по будинку'!AU124+'[5]по будинку'!AU124+'[6]по будинку'!AU124</f>
        <v>0</v>
      </c>
      <c r="AW124" s="14">
        <f>[7]Дезінсекція!O126+'[2]по будинку'!AW124+'[3]по будинку'!AV124+'[4]по будинку'!AV124+'[5]по будинку'!AV124+'[6]по будинку'!AV124</f>
        <v>0</v>
      </c>
      <c r="AX124" s="14">
        <f t="shared" si="53"/>
        <v>0</v>
      </c>
      <c r="AY124" s="14">
        <v>0</v>
      </c>
      <c r="AZ124" s="14">
        <f>'[7]Обслуг. ДВК'!H126+'[2]по будинку'!AZ124+'[3]по будинку'!AY124+'[4]по будинку'!AY124+'[5]по будинку'!AY124+'[6]по будинку'!AY124</f>
        <v>950.32341999999994</v>
      </c>
      <c r="BA124" s="14">
        <f>'[7]Обслуг. ДВК'!Q126+'[2]по будинку'!BA124+'[3]по будинку'!AZ124+'[4]по будинку'!AZ124+'[5]по будинку'!AZ124+'[6]по будинку'!AZ124</f>
        <v>1143.8303240161458</v>
      </c>
      <c r="BB124" s="14">
        <v>0</v>
      </c>
      <c r="BC124" s="14">
        <f t="shared" ref="BC124:BC125" si="81">BA124-AZ124</f>
        <v>193.50690401614588</v>
      </c>
      <c r="BD124" s="14">
        <f>'[7]ТО мереж електропост.'!H127+'[2]по будинку'!BD124+'[3]по будинку'!BC124+'[4]по будинку'!BC124+'[5]по будинку'!BC124+'[6]по будинку'!BC124</f>
        <v>1587.5905200000002</v>
      </c>
      <c r="BE124" s="16">
        <f>'[7]ТО мереж електропост.'!P127+'[2]по будинку'!BE124+'[3]по будинку'!BD124+'[4]по будинку'!BD124+'[5]по будинку'!BD124+'[6]по будинку'!BD124</f>
        <v>225.84604373628966</v>
      </c>
      <c r="BF124" s="14">
        <f t="shared" si="55"/>
        <v>1361.7444762637106</v>
      </c>
      <c r="BG124" s="14">
        <v>0</v>
      </c>
      <c r="BH124" s="14">
        <f>'[7]ПР констр.'!H126+'[2]по будинку'!BH124+'[3]по будинку'!BG124+'[4]по будинку'!BG124+'[5]по будинку'!BG124+'[6]по будинку'!BG124</f>
        <v>5626.32791</v>
      </c>
      <c r="BI124" s="14">
        <f>'[7]ПР констр.'!BT126+'[2]по будинку'!BI124+'[3]по будинку'!BH124+'[4]по будинку'!BH124+'[5]по будинку'!BH124+'[6]по будинку'!BH124</f>
        <v>9104.0419199999997</v>
      </c>
      <c r="BJ124" s="14">
        <f t="shared" si="56"/>
        <v>-3477.7140099999997</v>
      </c>
      <c r="BK124" s="14">
        <v>0</v>
      </c>
      <c r="BL124" s="14">
        <f>'[7]Прибирання та вивезення снігу'!H125+'[2]по будинку'!BL124+'[3]по будинку'!BK124+'[4]по будинку'!BK124+'[5]по будинку'!BK124+'[6]по будинку'!BK124</f>
        <v>1214.7389800000001</v>
      </c>
      <c r="BM124" s="14">
        <f>'[7]Прибирання та вивезення снігу'!R125+'[2]по будинку'!BM124+'[3]по будинку'!BL124+'[4]по будинку'!BL124+'[5]по будинку'!BL124+'[6]по будинку'!BL124</f>
        <v>1456.9017983546355</v>
      </c>
      <c r="BN124" s="14">
        <v>0</v>
      </c>
      <c r="BO124" s="14">
        <f t="shared" si="58"/>
        <v>242.16281835463542</v>
      </c>
      <c r="BP124" s="14">
        <f>'[7]експлуатація номерних знаків'!H126+'[2]по будинку'!BP124+'[3]по будинку'!BO124+'[4]по будинку'!BO124+'[5]по будинку'!BO124+'[6]по будинку'!BO124</f>
        <v>5.7600899999999999</v>
      </c>
      <c r="BQ124" s="14">
        <f>'[7]експлуатація номерних знаків'!P126+'[2]по будинку'!BQ124+'[3]по будинку'!BP124+'[4]по будинку'!BP124+'[5]по будинку'!BP124+'[6]по будинку'!BP124</f>
        <v>0</v>
      </c>
      <c r="BR124" s="19">
        <f t="shared" si="59"/>
        <v>5.7600899999999999</v>
      </c>
      <c r="BS124" s="19">
        <v>0</v>
      </c>
      <c r="BT124" s="14">
        <f>'[7]Освітлення місць загального кор'!H126+'[2]по будинку'!BT124+'[3]по будинку'!BS124+'[4]по будинку'!BS124+'[5]по будинку'!BS124+'[6]по будинку'!BS124</f>
        <v>1166.28108</v>
      </c>
      <c r="BU124" s="14">
        <f>'[7]Освітлення місць загального кор'!Q126+'[2]по будинку'!BU124+'[3]по будинку'!BT124+'[4]по будинку'!BT124+'[5]по будинку'!BT124+'[6]по будинку'!BT124</f>
        <v>575.7477753436583</v>
      </c>
      <c r="BV124" s="14">
        <f t="shared" si="60"/>
        <v>590.53330465634167</v>
      </c>
      <c r="BW124" s="16">
        <v>0</v>
      </c>
      <c r="BX124" s="14">
        <f>'[7]Енергопостачання ліфтів'!H126+'[2]по будинку'!BX124+'[3]по будинку'!BW124+'[4]по будинку'!BW124+'[5]по будинку'!BW124+'[6]по будинку'!BW124</f>
        <v>0</v>
      </c>
      <c r="BY124" s="14">
        <f>'[7]Енергопостачання ліфтів'!P126+'[2]по будинку'!BY124+'[3]по будинку'!BX124+'[4]по будинку'!BX124+'[5]по будинку'!BX124+'[6]по будинку'!BX124</f>
        <v>0</v>
      </c>
      <c r="BZ124" s="14">
        <f t="shared" si="62"/>
        <v>0</v>
      </c>
      <c r="CA124" s="27">
        <f t="shared" si="63"/>
        <v>0</v>
      </c>
      <c r="CB124" s="30">
        <f t="shared" si="64"/>
        <v>22196.003950000002</v>
      </c>
      <c r="CC124" s="19">
        <f t="shared" si="65"/>
        <v>66035.587055939381</v>
      </c>
      <c r="CD124" s="14">
        <v>0</v>
      </c>
      <c r="CE124" s="27">
        <f t="shared" si="74"/>
        <v>43839.583105939382</v>
      </c>
      <c r="CF124" s="52">
        <f t="shared" si="67"/>
        <v>2.9751115202851355</v>
      </c>
    </row>
    <row r="125" spans="1:84" ht="17.100000000000001" customHeight="1" x14ac:dyDescent="0.2">
      <c r="A125" s="17">
        <v>120</v>
      </c>
      <c r="B125" s="33" t="s">
        <v>52</v>
      </c>
      <c r="C125" s="34">
        <v>159</v>
      </c>
      <c r="D125" s="18">
        <f t="shared" si="39"/>
        <v>1774.3999999999999</v>
      </c>
      <c r="E125" s="13">
        <f>('[1]по будинку'!E125+'[2]по будинку'!E125+'[3]по будинку'!E125+'[4]по будинку'!E125+'[5]по будинку'!E125+'[6]по будинку'!E125)/6</f>
        <v>0</v>
      </c>
      <c r="F125" s="4">
        <f>('[7]Всі послуги'!E127+'[2]по будинку'!F125+'[3]по будинку'!F125+'[4]по будинку'!F125+'[5]по будинку'!F125+'[6]по будинку'!F125)/6</f>
        <v>1774.3999999999999</v>
      </c>
      <c r="G125" s="38">
        <v>3.8860000000000001</v>
      </c>
      <c r="H125" s="14">
        <f>'[1]по будинку'!H125+'[2]по будинку'!H125+'[3]по будинку'!H125</f>
        <v>20685.955200000004</v>
      </c>
      <c r="I125" s="14">
        <f>('[7]Всі послуги'!F127+'[2]по будинку'!I125+'[3]по будинку'!I125+'[4]по будинку'!I125+'[5]по будинку'!I125+'[6]по будинку'!I125)/6</f>
        <v>0</v>
      </c>
      <c r="J125" s="38">
        <v>3.8860000000000001</v>
      </c>
      <c r="K125" s="48"/>
      <c r="L125" s="14">
        <f>'[1]по будинку'!K125+'[2]по будинку'!L125+'[3]по будинку'!K125</f>
        <v>0</v>
      </c>
      <c r="M125" s="20">
        <v>0</v>
      </c>
      <c r="N125" s="14">
        <f>'[1]по будинку'!M125+'[2]по будинку'!N125+'[3]по будинку'!M125</f>
        <v>0</v>
      </c>
      <c r="O125" s="19">
        <v>0</v>
      </c>
      <c r="P125" s="16">
        <f>'[7]Прибирання сходових кліто'!H126+'[2]по будинку'!P125+'[3]по будинку'!O125+'[4]по будинку'!O125+'[5]по будинку'!O125+'[6]по будинку'!O125</f>
        <v>4703.2246400000004</v>
      </c>
      <c r="Q125" s="16">
        <f>'[7]Прибирання сходових кліто'!Y126+'[2]по будинку'!Q125+'[3]по будинку'!P125+'[4]по будинку'!P125+'[5]по будинку'!P125+'[6]по будинку'!P125</f>
        <v>3872.979705891707</v>
      </c>
      <c r="R125" s="14">
        <f t="shared" si="40"/>
        <v>830.24493410829336</v>
      </c>
      <c r="S125" s="14">
        <v>0</v>
      </c>
      <c r="T125" s="14">
        <f>'[7]Прибирання прибуд терит.'!H125+'[2]по будинку'!T125+'[3]по будинку'!S125+'[4]по будинку'!S125+'[5]по будинку'!S125+'[6]по будинку'!S125</f>
        <v>8560.9476800000011</v>
      </c>
      <c r="U125" s="16">
        <f>'[7]Прибирання прибуд терит.'!AG125+'[2]по будинку'!U125+'[3]по будинку'!T125+'[4]по будинку'!T125+'[5]по будинку'!T125+'[6]по будинку'!T125</f>
        <v>9511.9158719759307</v>
      </c>
      <c r="V125" s="14">
        <v>0</v>
      </c>
      <c r="W125" s="14">
        <f t="shared" si="43"/>
        <v>950.96819197592959</v>
      </c>
      <c r="X125" s="16">
        <f>'[7]Вивезення та знешкодження ТПВ'!H127+'[2]по будинку'!X125+'[3]по будинку'!W125+'[4]по будинку'!W125+'[5]по будинку'!W125</f>
        <v>2714.8320000000003</v>
      </c>
      <c r="Y125" s="14">
        <f>'[7]Вивезення та знешкодження ТПВ'!V127+'[2]по будинку'!Y125+'[3]по будинку'!X125+'[4]по будинку'!X125+'[5]по будинку'!X125</f>
        <v>2996.1604896361941</v>
      </c>
      <c r="Z125" s="14">
        <v>0</v>
      </c>
      <c r="AA125" s="14">
        <f t="shared" si="44"/>
        <v>281.32848963619381</v>
      </c>
      <c r="AB125" s="14">
        <f>'[7]Приб підвал, тех.поверхів,покр '!H127+'[2]по будинку'!AB125+'[3]по будинку'!AA125+'[4]по будинку'!AA125+'[5]по будинку'!AA125+'[6]по будинку'!AA125</f>
        <v>21.825120000000005</v>
      </c>
      <c r="AC125" s="16">
        <f>'[7]Приб підвал, тех.поверхів,покр '!Q127+'[2]по будинку'!AC125+'[3]по будинку'!AB125+'[4]по будинку'!AB125+'[5]по будинку'!AB125+'[6]по будинку'!AB125</f>
        <v>16.050050419520176</v>
      </c>
      <c r="AD125" s="14">
        <f t="shared" si="45"/>
        <v>5.7750695804798298</v>
      </c>
      <c r="AE125" s="14">
        <v>0</v>
      </c>
      <c r="AF125" s="14">
        <f>'[7]ТО ліфтів'!H127+'[2]по будинку'!AF125+'[3]по будинку'!AE125+'[4]по будинку'!AE125+'[5]по будинку'!AE125+'[6]по будинку'!AE125</f>
        <v>0</v>
      </c>
      <c r="AG125" s="14">
        <f>'[7]ТО ліфтів'!Q127+'[2]по будинку'!AG125+'[3]по будинку'!AF125+'[4]по будинку'!AF125+'[5]по будинку'!AF125+'[6]по будинку'!AF125</f>
        <v>0</v>
      </c>
      <c r="AH125" s="14">
        <f t="shared" si="46"/>
        <v>0</v>
      </c>
      <c r="AI125" s="14">
        <f t="shared" si="47"/>
        <v>0</v>
      </c>
      <c r="AJ125" s="14">
        <f>'[7]Обслуг. дисп.'!H127+'[2]по будинку'!AJ125+'[3]по будинку'!AI125+'[4]по будинку'!AI125+'[5]по будинку'!AI125+'[6]по будинку'!AI125</f>
        <v>0</v>
      </c>
      <c r="AK125" s="14">
        <f>'[7]Обслуг. дисп.'!O127+'[2]по будинку'!AK125+'[3]по будинку'!AJ125+'[4]по будинку'!AJ125+'[5]по будинку'!AJ125+'[6]по будинку'!AJ125</f>
        <v>0</v>
      </c>
      <c r="AL125" s="14">
        <f t="shared" si="48"/>
        <v>0</v>
      </c>
      <c r="AM125" s="16">
        <f t="shared" si="49"/>
        <v>0</v>
      </c>
      <c r="AN125" s="14">
        <f>'[7]ТО внутр. буд.сист'!H125+'[2]по будинку'!AN125+'[3]по будинку'!AM125+'[4]по будинку'!AM125+'[5]по будинку'!AM125+'[6]по будинку'!AM125</f>
        <v>6198.6889599999995</v>
      </c>
      <c r="AO125" s="14">
        <f>'[7]ТО внутр. буд.сист'!W125+'[2]по будинку'!AO125+'[3]по будинку'!AN125+'[4]по будинку'!AN125+'[5]по будинку'!AN125+'[6]по будинку'!AN125</f>
        <v>1822.6863157191879</v>
      </c>
      <c r="AP125" s="14">
        <f t="shared" si="50"/>
        <v>4376.0026442808121</v>
      </c>
      <c r="AQ125" s="14">
        <v>0</v>
      </c>
      <c r="AR125" s="14">
        <f>[7]Дератизація!H126+'[2]по будинку'!AR125+'[3]по будинку'!AQ125+'[4]по будинку'!AQ125+'[5]по будинку'!AQ125+'[6]по будинку'!AQ125</f>
        <v>116.93296000000001</v>
      </c>
      <c r="AS125" s="14">
        <f>[7]Дератизація!O126+'[2]по будинку'!AS125+'[3]по будинку'!AR125+'[4]по будинку'!AR125+'[5]по будинку'!AR125+'[6]по будинку'!AR125</f>
        <v>96.888643787612097</v>
      </c>
      <c r="AT125" s="14">
        <f t="shared" si="51"/>
        <v>20.044316212387912</v>
      </c>
      <c r="AU125" s="14">
        <v>0</v>
      </c>
      <c r="AV125" s="14">
        <f>[7]Дезінсекція!H127+'[2]по будинку'!AV125+'[3]по будинку'!AU125+'[4]по будинку'!AU125+'[5]по будинку'!AU125+'[6]по будинку'!AU125</f>
        <v>0.70976000000000006</v>
      </c>
      <c r="AW125" s="14">
        <f>[7]Дезінсекція!O127+'[2]по будинку'!AW125+'[3]по будинку'!AV125+'[4]по будинку'!AV125+'[5]по будинку'!AV125+'[6]по будинку'!AV125</f>
        <v>0</v>
      </c>
      <c r="AX125" s="14">
        <f t="shared" si="53"/>
        <v>0.70976000000000006</v>
      </c>
      <c r="AY125" s="14">
        <v>0</v>
      </c>
      <c r="AZ125" s="14">
        <f>'[7]Обслуг. ДВК'!H127+'[2]по будинку'!AZ125+'[3]по будинку'!AY125+'[4]по будинку'!AY125+'[5]по будинку'!AY125+'[6]по будинку'!AY125</f>
        <v>1182.2827200000002</v>
      </c>
      <c r="BA125" s="14">
        <f>'[7]Обслуг. ДВК'!Q127+'[2]по будинку'!BA125+'[3]по будинку'!AZ125+'[4]по будинку'!AZ125+'[5]по будинку'!AZ125+'[6]по будинку'!AZ125</f>
        <v>1361.7145659003531</v>
      </c>
      <c r="BB125" s="14">
        <v>0</v>
      </c>
      <c r="BC125" s="14">
        <f t="shared" si="81"/>
        <v>179.43184590035298</v>
      </c>
      <c r="BD125" s="14">
        <f>'[7]ТО мереж електропост.'!H128+'[2]по будинку'!BD125+'[3]по будинку'!BC125+'[4]по будинку'!BC125+'[5]по будинку'!BC125+'[6]по будинку'!BC125</f>
        <v>3699.0916800000005</v>
      </c>
      <c r="BE125" s="16">
        <f>'[7]ТО мереж електропост.'!P128+'[2]по будинку'!BE125+'[3]по будинку'!BD125+'[4]по будинку'!BD125+'[5]по будинку'!BD125+'[6]по будинку'!BD125</f>
        <v>526.01167834550859</v>
      </c>
      <c r="BF125" s="14">
        <f t="shared" si="55"/>
        <v>3173.0800016544918</v>
      </c>
      <c r="BG125" s="14">
        <v>0</v>
      </c>
      <c r="BH125" s="14">
        <f>'[7]ПР констр.'!H127+'[2]по будинку'!BH125+'[3]по будинку'!BG125+'[4]по будинку'!BG125+'[5]по будинку'!BG125+'[6]по будинку'!BG125</f>
        <v>10030.860639999999</v>
      </c>
      <c r="BI125" s="14">
        <f>'[7]ПР констр.'!BT127+'[2]по будинку'!BI125+'[3]по будинку'!BH125+'[4]по будинку'!BH125+'[5]по будинку'!BH125+'[6]по будинку'!BH125</f>
        <v>0</v>
      </c>
      <c r="BJ125" s="14">
        <f t="shared" si="56"/>
        <v>10030.860639999999</v>
      </c>
      <c r="BK125" s="14">
        <v>0</v>
      </c>
      <c r="BL125" s="14">
        <f>'[7]Прибирання та вивезення снігу'!H126+'[2]по будинку'!BL125+'[3]по будинку'!BK125+'[4]по будинку'!BK125+'[5]по будинку'!BK125+'[6]по будинку'!BK125</f>
        <v>1276.85824</v>
      </c>
      <c r="BM125" s="14">
        <f>'[7]Прибирання та вивезення снігу'!R126+'[2]по будинку'!BM125+'[3]по будинку'!BL125+'[4]по будинку'!BL125+'[5]по будинку'!BL125+'[6]по будинку'!BL125</f>
        <v>959.02899247338496</v>
      </c>
      <c r="BN125" s="14">
        <f>BL125-BM125</f>
        <v>317.82924752661506</v>
      </c>
      <c r="BO125" s="14">
        <v>0</v>
      </c>
      <c r="BP125" s="14">
        <f>'[7]експлуатація номерних знаків'!H127+'[2]по будинку'!BP125+'[3]по будинку'!BO125+'[4]по будинку'!BO125+'[5]по будинку'!BO125+'[6]по будинку'!BO125</f>
        <v>9.9366400000000024</v>
      </c>
      <c r="BQ125" s="14">
        <f>'[7]експлуатація номерних знаків'!P127+'[2]по будинку'!BQ125+'[3]по будинку'!BP125+'[4]по будинку'!BP125+'[5]по будинку'!BP125+'[6]по будинку'!BP125</f>
        <v>0</v>
      </c>
      <c r="BR125" s="19">
        <f t="shared" si="59"/>
        <v>9.9366400000000024</v>
      </c>
      <c r="BS125" s="19">
        <v>0</v>
      </c>
      <c r="BT125" s="14">
        <f>'[7]Освітлення місць загального кор'!H127+'[2]по будинку'!BT125+'[3]по будинку'!BS125+'[4]по будинку'!BS125+'[5]по будинку'!BS125+'[6]по будинку'!BS125</f>
        <v>3048.7740800000001</v>
      </c>
      <c r="BU125" s="14">
        <f>'[7]Освітлення місць загального кор'!Q127+'[2]по будинку'!BU125+'[3]по будинку'!BT125+'[4]по будинку'!BT125+'[5]по будинку'!BT125+'[6]по будинку'!BT125</f>
        <v>2984.3905182217895</v>
      </c>
      <c r="BV125" s="14">
        <f t="shared" si="60"/>
        <v>64.383561778210606</v>
      </c>
      <c r="BW125" s="16">
        <v>0</v>
      </c>
      <c r="BX125" s="14">
        <f>'[7]Енергопостачання ліфтів'!H127+'[2]по будинку'!BX125+'[3]по будинку'!BW125+'[4]по будинку'!BW125+'[5]по будинку'!BW125+'[6]по будинку'!BW125</f>
        <v>0</v>
      </c>
      <c r="BY125" s="14">
        <f>'[7]Енергопостачання ліфтів'!P127+'[2]по будинку'!BY125+'[3]по будинку'!BX125+'[4]по будинку'!BX125+'[5]по будинку'!BX125+'[6]по будинку'!BX125</f>
        <v>0</v>
      </c>
      <c r="BZ125" s="14">
        <f t="shared" si="62"/>
        <v>0</v>
      </c>
      <c r="CA125" s="27">
        <f t="shared" si="63"/>
        <v>0</v>
      </c>
      <c r="CB125" s="30">
        <f t="shared" si="64"/>
        <v>41564.965120000008</v>
      </c>
      <c r="CC125" s="19">
        <f t="shared" si="65"/>
        <v>24147.826832371189</v>
      </c>
      <c r="CD125" s="14">
        <f t="shared" si="66"/>
        <v>17417.138287628819</v>
      </c>
      <c r="CE125" s="27">
        <v>0</v>
      </c>
      <c r="CF125" s="52">
        <f t="shared" si="67"/>
        <v>0.58096588707954588</v>
      </c>
    </row>
    <row r="126" spans="1:84" ht="17.100000000000001" customHeight="1" x14ac:dyDescent="0.2">
      <c r="A126" s="11">
        <v>121</v>
      </c>
      <c r="B126" s="33" t="s">
        <v>52</v>
      </c>
      <c r="C126" s="34">
        <v>161</v>
      </c>
      <c r="D126" s="18">
        <f t="shared" si="39"/>
        <v>1531.78</v>
      </c>
      <c r="E126" s="13">
        <f>('[1]по будинку'!E126+'[2]по будинку'!E126+'[3]по будинку'!E126+'[4]по будинку'!E126+'[5]по будинку'!E126+'[6]по будинку'!E126)/6</f>
        <v>0</v>
      </c>
      <c r="F126" s="4">
        <f>('[7]Всі послуги'!E128+'[2]по будинку'!F126+'[3]по будинку'!F126+'[4]по будинку'!F126+'[5]по будинку'!F126+'[6]по будинку'!F126)/6</f>
        <v>1531.78</v>
      </c>
      <c r="G126" s="38">
        <v>3.8380000000000001</v>
      </c>
      <c r="H126" s="14">
        <f>'[1]по будинку'!H126+'[2]по будинку'!H126+'[3]по будинку'!H126</f>
        <v>17636.914919999999</v>
      </c>
      <c r="I126" s="14">
        <f>('[7]Всі послуги'!F128+'[2]по будинку'!I126+'[3]по будинку'!I126+'[4]по будинку'!I126+'[5]по будинку'!I126+'[6]по будинку'!I126)/6</f>
        <v>0</v>
      </c>
      <c r="J126" s="38">
        <v>3.8380000000000001</v>
      </c>
      <c r="K126" s="48"/>
      <c r="L126" s="14">
        <f>'[1]по будинку'!K126+'[2]по будинку'!L126+'[3]по будинку'!K126</f>
        <v>0</v>
      </c>
      <c r="M126" s="21">
        <v>0</v>
      </c>
      <c r="N126" s="14">
        <f>'[1]по будинку'!M126+'[2]по будинку'!N126+'[3]по будинку'!M126</f>
        <v>0</v>
      </c>
      <c r="O126" s="19">
        <v>0</v>
      </c>
      <c r="P126" s="16">
        <f>'[7]Прибирання сходових кліто'!H127+'[2]по будинку'!P126+'[3]по будинку'!O126+'[4]по будинку'!O126+'[5]по будинку'!O126+'[6]по будинку'!O126</f>
        <v>3956.5877399999999</v>
      </c>
      <c r="Q126" s="16">
        <f>'[7]Прибирання сходових кліто'!Y127+'[2]по будинку'!Q126+'[3]по будинку'!P126+'[4]по будинку'!P126+'[5]по будинку'!P126+'[6]по будинку'!P126</f>
        <v>4198.7070953349285</v>
      </c>
      <c r="R126" s="14">
        <v>0</v>
      </c>
      <c r="S126" s="14">
        <f>Q126-P126</f>
        <v>242.11935533492851</v>
      </c>
      <c r="T126" s="14">
        <f>'[7]Прибирання прибуд терит.'!H126+'[2]по будинку'!T126+'[3]по будинку'!S126+'[4]по будинку'!S126+'[5]по будинку'!S126+'[6]по будинку'!S126</f>
        <v>8335.9467600000007</v>
      </c>
      <c r="U126" s="16">
        <f>'[7]Прибирання прибуд терит.'!AG126+'[2]по будинку'!U126+'[3]по будинку'!T126+'[4]по будинку'!T126+'[5]по будинку'!T126+'[6]по будинку'!T126</f>
        <v>11715.845697031837</v>
      </c>
      <c r="V126" s="14">
        <v>0</v>
      </c>
      <c r="W126" s="14">
        <f t="shared" si="43"/>
        <v>3379.8989370318359</v>
      </c>
      <c r="X126" s="16">
        <f>'[7]Вивезення та знешкодження ТПВ'!H128+'[2]по будинку'!X126+'[3]по будинку'!W126+'[4]по будинку'!W126+'[5]по будинку'!W126</f>
        <v>1700.2757999999999</v>
      </c>
      <c r="Y126" s="14">
        <f>'[7]Вивезення та знешкодження ТПВ'!V128+'[2]по будинку'!Y126+'[3]по будинку'!X126+'[4]по будинку'!X126+'[5]по будинку'!X126</f>
        <v>2000.049589086957</v>
      </c>
      <c r="Z126" s="14">
        <v>0</v>
      </c>
      <c r="AA126" s="14">
        <f t="shared" si="44"/>
        <v>299.77378908695709</v>
      </c>
      <c r="AB126" s="14">
        <f>'[7]Приб підвал, тех.поверхів,покр '!H128+'[2]по будинку'!AB126+'[3]по будинку'!AA126+'[4]по будинку'!AA126+'[5]по будинку'!AA126+'[6]по будинку'!AA126</f>
        <v>215.67462399999999</v>
      </c>
      <c r="AC126" s="16">
        <f>'[7]Приб підвал, тех.поверхів,покр '!Q128+'[2]по будинку'!AC126+'[3]по будинку'!AB126+'[4]по будинку'!AB126+'[5]по будинку'!AB126+'[6]по будинку'!AB126</f>
        <v>0</v>
      </c>
      <c r="AD126" s="14">
        <f t="shared" si="45"/>
        <v>215.67462399999999</v>
      </c>
      <c r="AE126" s="14">
        <v>0</v>
      </c>
      <c r="AF126" s="14">
        <f>'[7]ТО ліфтів'!H128+'[2]по будинку'!AF126+'[3]по будинку'!AE126+'[4]по будинку'!AE126+'[5]по будинку'!AE126+'[6]по будинку'!AE126</f>
        <v>0</v>
      </c>
      <c r="AG126" s="14">
        <f>'[7]ТО ліфтів'!Q128+'[2]по будинку'!AG126+'[3]по будинку'!AF126+'[4]по будинку'!AF126+'[5]по будинку'!AF126+'[6]по будинку'!AF126</f>
        <v>0</v>
      </c>
      <c r="AH126" s="14">
        <f t="shared" si="46"/>
        <v>0</v>
      </c>
      <c r="AI126" s="14">
        <f t="shared" si="47"/>
        <v>0</v>
      </c>
      <c r="AJ126" s="14">
        <f>'[7]Обслуг. дисп.'!H128+'[2]по будинку'!AJ126+'[3]по будинку'!AI126+'[4]по будинку'!AI126+'[5]по будинку'!AI126+'[6]по будинку'!AI126</f>
        <v>0</v>
      </c>
      <c r="AK126" s="14">
        <f>'[7]Обслуг. дисп.'!O128+'[2]по будинку'!AK126+'[3]по будинку'!AJ126+'[4]по будинку'!AJ126+'[5]по будинку'!AJ126+'[6]по будинку'!AJ126</f>
        <v>0</v>
      </c>
      <c r="AL126" s="14">
        <f t="shared" si="48"/>
        <v>0</v>
      </c>
      <c r="AM126" s="16">
        <f t="shared" si="49"/>
        <v>0</v>
      </c>
      <c r="AN126" s="14">
        <f>'[7]ТО внутр. буд.сист'!H126+'[2]по будинку'!AN126+'[3]по будинку'!AM126+'[4]по будинку'!AM126+'[5]по будинку'!AM126+'[6]по будинку'!AM126</f>
        <v>5221.8380199999992</v>
      </c>
      <c r="AO126" s="14">
        <f>'[7]ТО внутр. буд.сист'!W126+'[2]по будинку'!AO126+'[3]по будинку'!AN126+'[4]по будинку'!AN126+'[5]по будинку'!AN126+'[6]по будинку'!AN126</f>
        <v>3627.0502538654168</v>
      </c>
      <c r="AP126" s="14">
        <f t="shared" si="50"/>
        <v>1594.7877661345824</v>
      </c>
      <c r="AQ126" s="14">
        <v>0</v>
      </c>
      <c r="AR126" s="14">
        <f>[7]Дератизація!H127+'[2]по будинку'!AR126+'[3]по будинку'!AQ126+'[4]по будинку'!AQ126+'[5]по будинку'!AQ126+'[6]по будинку'!AQ126</f>
        <v>0</v>
      </c>
      <c r="AS126" s="14">
        <f>[7]Дератизація!O127+'[2]по будинку'!AS126+'[3]по будинку'!AR126+'[4]по будинку'!AR126+'[5]по будинку'!AR126+'[6]по будинку'!AR126</f>
        <v>0</v>
      </c>
      <c r="AT126" s="14">
        <f t="shared" si="51"/>
        <v>0</v>
      </c>
      <c r="AU126" s="14">
        <f t="shared" si="52"/>
        <v>0</v>
      </c>
      <c r="AV126" s="14">
        <f>[7]Дезінсекція!H128+'[2]по будинку'!AV126+'[3]по будинку'!AU126+'[4]по будинку'!AU126+'[5]по будинку'!AU126+'[6]по будинку'!AU126</f>
        <v>0</v>
      </c>
      <c r="AW126" s="14">
        <f>[7]Дезінсекція!O128+'[2]по будинку'!AW126+'[3]по будинку'!AV126+'[4]по будинку'!AV126+'[5]по будинку'!AV126+'[6]по будинку'!AV126</f>
        <v>0</v>
      </c>
      <c r="AX126" s="14">
        <f t="shared" si="53"/>
        <v>0</v>
      </c>
      <c r="AY126" s="14">
        <v>0</v>
      </c>
      <c r="AZ126" s="14">
        <f>'[7]Обслуг. ДВК'!H128+'[2]по будинку'!AZ126+'[3]по будинку'!AY126+'[4]по будинку'!AY126+'[5]по будинку'!AY126+'[6]по будинку'!AY126</f>
        <v>1230.6320519999999</v>
      </c>
      <c r="BA126" s="14">
        <f>'[7]Обслуг. ДВК'!Q128+'[2]по будинку'!BA126+'[3]по будинку'!AZ126+'[4]по будинку'!AZ126+'[5]по будинку'!AZ126+'[6]по будинку'!AZ126</f>
        <v>1252.7774006283253</v>
      </c>
      <c r="BB126" s="14">
        <v>0</v>
      </c>
      <c r="BC126" s="14">
        <f>BA126-AZ126</f>
        <v>22.145348628325337</v>
      </c>
      <c r="BD126" s="14">
        <f>'[7]ТО мереж електропост.'!H129+'[2]по будинку'!BD126+'[3]по будинку'!BC126+'[4]по будинку'!BC126+'[5]по будинку'!BC126+'[6]по будинку'!BC126</f>
        <v>2965.6792580000001</v>
      </c>
      <c r="BE126" s="16">
        <f>'[7]ТО мереж електропост.'!P129+'[2]по будинку'!BE126+'[3]по будинку'!BD126+'[4]по будинку'!BD126+'[5]по будинку'!BD126+'[6]по будинку'!BD126</f>
        <v>3301.6373117403214</v>
      </c>
      <c r="BF126" s="14">
        <v>0</v>
      </c>
      <c r="BG126" s="14">
        <f>BE126-BD126</f>
        <v>335.95805374032125</v>
      </c>
      <c r="BH126" s="14">
        <f>'[7]ПР констр.'!H128+'[2]по будинку'!BH126+'[3]по будинку'!BG126+'[4]по будинку'!BG126+'[5]по будинку'!BG126+'[6]по будинку'!BG126</f>
        <v>8056.3969099999995</v>
      </c>
      <c r="BI126" s="14">
        <f>'[7]ПР констр.'!BT128+'[2]по будинку'!BI126+'[3]по будинку'!BH126+'[4]по будинку'!BH126+'[5]по будинку'!BH126+'[6]по будинку'!BH126</f>
        <v>34920.496320000006</v>
      </c>
      <c r="BJ126" s="14">
        <f t="shared" si="56"/>
        <v>-26864.099410000006</v>
      </c>
      <c r="BK126" s="14">
        <v>0</v>
      </c>
      <c r="BL126" s="14">
        <f>'[7]Прибирання та вивезення снігу'!H127+'[2]по будинку'!BL126+'[3]по будинку'!BK126+'[4]по будинку'!BK126+'[5]по будинку'!BK126+'[6]по будинку'!BK126</f>
        <v>1653.2501539999996</v>
      </c>
      <c r="BM126" s="14">
        <f>'[7]Прибирання та вивезення снігу'!R127+'[2]по будинку'!BM126+'[3]по будинку'!BL126+'[4]по будинку'!BL126+'[5]по будинку'!BL126+'[6]по будинку'!BL126</f>
        <v>1436.608983175654</v>
      </c>
      <c r="BN126" s="14">
        <f t="shared" ref="BN126:BN127" si="82">BL126-BM126</f>
        <v>216.64117082434564</v>
      </c>
      <c r="BO126" s="14">
        <v>0</v>
      </c>
      <c r="BP126" s="14">
        <f>'[7]експлуатація номерних знаків'!H128+'[2]по будинку'!BP126+'[3]по будинку'!BO126+'[4]по будинку'!BO126+'[5]по будинку'!BO126+'[6]по будинку'!BO126</f>
        <v>8.731145999999999</v>
      </c>
      <c r="BQ126" s="14">
        <f>'[7]експлуатація номерних знаків'!P128+'[2]по будинку'!BQ126+'[3]по будинку'!BP126+'[4]по будинку'!BP126+'[5]по будинку'!BP126+'[6]по будинку'!BP126</f>
        <v>0</v>
      </c>
      <c r="BR126" s="19">
        <f t="shared" si="59"/>
        <v>8.731145999999999</v>
      </c>
      <c r="BS126" s="19">
        <v>0</v>
      </c>
      <c r="BT126" s="14">
        <f>'[7]Освітлення місць загального кор'!H128+'[2]по будинку'!BT126+'[3]по будинку'!BS126+'[4]по будинку'!BS126+'[5]по будинку'!BS126+'[6]по будинку'!BS126</f>
        <v>2286.7943620000001</v>
      </c>
      <c r="BU126" s="14">
        <f>'[7]Освітлення місць загального кор'!Q128+'[2]по будинку'!BU126+'[3]по будинку'!BT126+'[4]по будинку'!BT126+'[5]по будинку'!BT126+'[6]по будинку'!BT126</f>
        <v>2112.5040695097023</v>
      </c>
      <c r="BV126" s="14">
        <f t="shared" si="60"/>
        <v>174.29029249029782</v>
      </c>
      <c r="BW126" s="16">
        <v>0</v>
      </c>
      <c r="BX126" s="14">
        <f>'[7]Енергопостачання ліфтів'!H128+'[2]по будинку'!BX126+'[3]по будинку'!BW126+'[4]по будинку'!BW126+'[5]по будинку'!BW126+'[6]по будинку'!BW126</f>
        <v>0</v>
      </c>
      <c r="BY126" s="14">
        <f>'[7]Енергопостачання ліфтів'!P128+'[2]по будинку'!BY126+'[3]по будинку'!BX126+'[4]по будинку'!BX126+'[5]по будинку'!BX126+'[6]по будинку'!BX126</f>
        <v>0</v>
      </c>
      <c r="BZ126" s="14">
        <f t="shared" si="62"/>
        <v>0</v>
      </c>
      <c r="CA126" s="27">
        <f t="shared" si="63"/>
        <v>0</v>
      </c>
      <c r="CB126" s="30">
        <f t="shared" si="64"/>
        <v>35631.806826</v>
      </c>
      <c r="CC126" s="19">
        <f t="shared" si="65"/>
        <v>64565.676720373151</v>
      </c>
      <c r="CD126" s="14">
        <v>0</v>
      </c>
      <c r="CE126" s="27">
        <f>CC126-CB126</f>
        <v>28933.869894373151</v>
      </c>
      <c r="CF126" s="52">
        <f t="shared" si="67"/>
        <v>1.8120236516678838</v>
      </c>
    </row>
    <row r="127" spans="1:84" ht="17.100000000000001" customHeight="1" x14ac:dyDescent="0.2">
      <c r="A127" s="17">
        <v>122</v>
      </c>
      <c r="B127" s="33" t="s">
        <v>65</v>
      </c>
      <c r="C127" s="34">
        <v>36</v>
      </c>
      <c r="D127" s="18">
        <f t="shared" si="39"/>
        <v>718.5</v>
      </c>
      <c r="E127" s="13">
        <f>('[1]по будинку'!E127+'[2]по будинку'!E127+'[3]по будинку'!E127+'[4]по будинку'!E127+'[5]по будинку'!E127+'[6]по будинку'!E127)/6</f>
        <v>314</v>
      </c>
      <c r="F127" s="4">
        <f>('[7]Всі послуги'!E129+'[2]по будинку'!F127+'[3]по будинку'!F127+'[4]по будинку'!F127+'[5]по будинку'!F127+'[6]по будинку'!F127)/6</f>
        <v>718.5</v>
      </c>
      <c r="G127" s="38">
        <v>3.7040000000000002</v>
      </c>
      <c r="H127" s="14">
        <f>'[1]по будинку'!H127+'[2]по будинку'!H127+'[3]по будинку'!H127</f>
        <v>7983.9719999999998</v>
      </c>
      <c r="I127" s="14">
        <f>('[7]Всі послуги'!F129+'[2]по будинку'!I127+'[3]по будинку'!I127+'[4]по будинку'!I127+'[5]по будинку'!I127+'[6]по будинку'!I127)/6</f>
        <v>0</v>
      </c>
      <c r="J127" s="38">
        <v>3.7040000000000002</v>
      </c>
      <c r="K127" s="48"/>
      <c r="L127" s="14">
        <f>'[1]по будинку'!K127+'[2]по будинку'!L127+'[3]по будинку'!K127</f>
        <v>0</v>
      </c>
      <c r="M127" s="21">
        <v>2.8279999999999998</v>
      </c>
      <c r="N127" s="14">
        <f>'[1]по будинку'!M127+'[2]по будинку'!N127+'[3]по будинку'!M127</f>
        <v>2744.0459999999998</v>
      </c>
      <c r="O127" s="19">
        <v>0</v>
      </c>
      <c r="P127" s="16">
        <f>'[7]Прибирання сходових кліто'!H128+'[2]по будинку'!P127+'[3]по будинку'!O127+'[4]по будинку'!O127+'[5]по будинку'!O127+'[6]по будинку'!O127</f>
        <v>1086.3719999999998</v>
      </c>
      <c r="Q127" s="16">
        <f>'[7]Прибирання сходових кліто'!Y128+'[2]по будинку'!Q127+'[3]по будинку'!P127+'[4]по будинку'!P127+'[5]по будинку'!P127+'[6]по будинку'!P127</f>
        <v>615.96628728060318</v>
      </c>
      <c r="R127" s="14">
        <f t="shared" si="40"/>
        <v>470.40571271939666</v>
      </c>
      <c r="S127" s="14">
        <v>0</v>
      </c>
      <c r="T127" s="14">
        <f>'[7]Прибирання прибуд терит.'!H127+'[2]по будинку'!T127+'[3]по будинку'!S127+'[4]по будинку'!S127+'[5]по будинку'!S127+'[6]по будинку'!S127</f>
        <v>2668.7964000000002</v>
      </c>
      <c r="U127" s="16">
        <f>'[7]Прибирання прибуд терит.'!AG127+'[2]по будинку'!U127+'[3]по будинку'!T127+'[4]по будинку'!T127+'[5]по будинку'!T127+'[6]по будинку'!T127</f>
        <v>2268.1604711404052</v>
      </c>
      <c r="V127" s="14">
        <f t="shared" si="42"/>
        <v>400.63592885959497</v>
      </c>
      <c r="W127" s="14">
        <v>0</v>
      </c>
      <c r="X127" s="16">
        <f>'[7]Вивезення та знешкодження ТПВ'!H129+'[2]по будинку'!X127+'[3]по будинку'!W127+'[4]по будинку'!W127+'[5]по будинку'!W127</f>
        <v>1954.3200000000002</v>
      </c>
      <c r="Y127" s="14">
        <f>'[7]Вивезення та знешкодження ТПВ'!V129+'[2]по будинку'!Y127+'[3]по будинку'!X127+'[4]по будинку'!X127+'[5]по будинку'!X127</f>
        <v>2106.447665375732</v>
      </c>
      <c r="Z127" s="14">
        <v>0</v>
      </c>
      <c r="AA127" s="14">
        <f t="shared" si="44"/>
        <v>152.12766537573179</v>
      </c>
      <c r="AB127" s="14">
        <f>'[7]Приб підвал, тех.поверхів,покр '!H129+'[2]по будинку'!AB127+'[3]по будинку'!AA127+'[4]по будинку'!AA127+'[5]по будинку'!AA127+'[6]по будинку'!AA127</f>
        <v>162.38099999999997</v>
      </c>
      <c r="AC127" s="16">
        <f>'[7]Приб підвал, тех.поверхів,покр '!Q129+'[2]по будинку'!AC127+'[3]по будинку'!AB127+'[4]по будинку'!AB127+'[5]по будинку'!AB127+'[6]по будинку'!AB127</f>
        <v>0</v>
      </c>
      <c r="AD127" s="14">
        <f t="shared" si="45"/>
        <v>162.38099999999997</v>
      </c>
      <c r="AE127" s="14">
        <v>0</v>
      </c>
      <c r="AF127" s="14">
        <f>'[7]ТО ліфтів'!H129+'[2]по будинку'!AF127+'[3]по будинку'!AE127+'[4]по будинку'!AE127+'[5]по будинку'!AE127+'[6]по будинку'!AE127</f>
        <v>0</v>
      </c>
      <c r="AG127" s="14">
        <f>'[7]ТО ліфтів'!Q129+'[2]по будинку'!AG127+'[3]по будинку'!AF127+'[4]по будинку'!AF127+'[5]по будинку'!AF127+'[6]по будинку'!AF127</f>
        <v>0</v>
      </c>
      <c r="AH127" s="14">
        <f t="shared" si="46"/>
        <v>0</v>
      </c>
      <c r="AI127" s="14">
        <f t="shared" si="47"/>
        <v>0</v>
      </c>
      <c r="AJ127" s="14">
        <f>'[7]Обслуг. дисп.'!H129+'[2]по будинку'!AJ127+'[3]по будинку'!AI127+'[4]по будинку'!AI127+'[5]по будинку'!AI127+'[6]по будинку'!AI127</f>
        <v>0</v>
      </c>
      <c r="AK127" s="14">
        <f>'[7]Обслуг. дисп.'!O129+'[2]по будинку'!AK127+'[3]по будинку'!AJ127+'[4]по будинку'!AJ127+'[5]по будинку'!AJ127+'[6]по будинку'!AJ127</f>
        <v>0</v>
      </c>
      <c r="AL127" s="14">
        <f t="shared" si="48"/>
        <v>0</v>
      </c>
      <c r="AM127" s="16">
        <f t="shared" si="49"/>
        <v>0</v>
      </c>
      <c r="AN127" s="14">
        <f>'[7]ТО внутр. буд.сист'!H127+'[2]по будинку'!AN127+'[3]по будинку'!AM127+'[4]по будинку'!AM127+'[5]по будинку'!AM127+'[6]по будинку'!AM127</f>
        <v>2783.0379000000003</v>
      </c>
      <c r="AO127" s="14">
        <f>'[7]ТО внутр. буд.сист'!W127+'[2]по будинку'!AO127+'[3]по будинку'!AN127+'[4]по будинку'!AN127+'[5]по будинку'!AN127+'[6]по будинку'!AN127</f>
        <v>14844.489382791542</v>
      </c>
      <c r="AP127" s="14">
        <v>0</v>
      </c>
      <c r="AQ127" s="14">
        <f t="shared" si="68"/>
        <v>12061.451482791541</v>
      </c>
      <c r="AR127" s="14">
        <f>[7]Дератизація!H128+'[2]по будинку'!AR127+'[3]по будинку'!AQ127+'[4]по будинку'!AQ127+'[5]по будинку'!AQ127+'[6]по будинку'!AQ127</f>
        <v>378.57765000000001</v>
      </c>
      <c r="AS127" s="14">
        <f>[7]Дератизація!O128+'[2]по будинку'!AS127+'[3]по будинку'!AR127+'[4]по будинку'!AR127+'[5]по будинку'!AR127+'[6]по будинку'!AR127</f>
        <v>311.7703884254845</v>
      </c>
      <c r="AT127" s="14">
        <f t="shared" si="51"/>
        <v>66.807261574515508</v>
      </c>
      <c r="AU127" s="14">
        <v>0</v>
      </c>
      <c r="AV127" s="14">
        <f>[7]Дезінсекція!H129+'[2]по будинку'!AV127+'[3]по будинку'!AU127+'[4]по будинку'!AU127+'[5]по будинку'!AU127+'[6]по будинку'!AU127</f>
        <v>9.4842000000000013</v>
      </c>
      <c r="AW127" s="14">
        <f>[7]Дезінсекція!O129+'[2]по будинку'!AW127+'[3]по будинку'!AV127+'[4]по будинку'!AV127+'[5]по будинку'!AV127+'[6]по будинку'!AV127</f>
        <v>0</v>
      </c>
      <c r="AX127" s="14">
        <f t="shared" si="53"/>
        <v>9.4842000000000013</v>
      </c>
      <c r="AY127" s="14">
        <v>0</v>
      </c>
      <c r="AZ127" s="14">
        <f>'[7]Обслуг. ДВК'!H129+'[2]по будинку'!AZ127+'[3]по будинку'!AY127+'[4]по будинку'!AY127+'[5]по будинку'!AY127+'[6]по будинку'!AY127</f>
        <v>903.37004999999999</v>
      </c>
      <c r="BA127" s="14">
        <f>'[7]Обслуг. ДВК'!Q129+'[2]по будинку'!BA127+'[3]по будинку'!AZ127+'[4]по будинку'!AZ127+'[5]по будинку'!AZ127+'[6]по будинку'!AZ127</f>
        <v>1065.2688473131113</v>
      </c>
      <c r="BB127" s="14">
        <v>0</v>
      </c>
      <c r="BC127" s="14">
        <f>BA127-AZ127</f>
        <v>161.89879731311134</v>
      </c>
      <c r="BD127" s="14">
        <f>'[7]ТО мереж електропост.'!H130+'[2]по будинку'!BD127+'[3]по будинку'!BC127+'[4]по будинку'!BC127+'[5]по будинку'!BC127+'[6]по будинку'!BC127</f>
        <v>447.05070000000006</v>
      </c>
      <c r="BE127" s="16">
        <f>'[7]ТО мереж електропост.'!P130+'[2]по будинку'!BE127+'[3]по будинку'!BD127+'[4]по будинку'!BD127+'[5]по будинку'!BD127+'[6]по будинку'!BD127</f>
        <v>63.533358408191326</v>
      </c>
      <c r="BF127" s="14">
        <f t="shared" si="55"/>
        <v>383.51734159180876</v>
      </c>
      <c r="BG127" s="14">
        <v>0</v>
      </c>
      <c r="BH127" s="14">
        <f>'[7]ПР констр.'!H129+'[2]по будинку'!BH127+'[3]по будинку'!BG127+'[4]по будинку'!BG127+'[5]по будинку'!BG127+'[6]по будинку'!BG127</f>
        <v>3474.3786</v>
      </c>
      <c r="BI127" s="14">
        <f>'[7]ПР констр.'!BT129+'[2]по будинку'!BI127+'[3]по будинку'!BH127+'[4]по будинку'!BH127+'[5]по будинку'!BH127+'[6]по будинку'!BH127</f>
        <v>0</v>
      </c>
      <c r="BJ127" s="14">
        <f t="shared" si="56"/>
        <v>3474.3786</v>
      </c>
      <c r="BK127" s="14">
        <v>0</v>
      </c>
      <c r="BL127" s="14">
        <f>'[7]Прибирання та вивезення снігу'!H128+'[2]по будинку'!BL127+'[3]по будинку'!BK127+'[4]по будинку'!BK127+'[5]по будинку'!BK127+'[6]по будинку'!BK127</f>
        <v>753.56279999999992</v>
      </c>
      <c r="BM127" s="14">
        <f>'[7]Прибирання та вивезення снігу'!R128+'[2]по будинку'!BM127+'[3]по будинку'!BL127+'[4]по будинку'!BL127+'[5]по будинку'!BL127+'[6]по будинку'!BL127</f>
        <v>602.66426479841004</v>
      </c>
      <c r="BN127" s="14">
        <f t="shared" si="82"/>
        <v>150.89853520158988</v>
      </c>
      <c r="BO127" s="14">
        <v>0</v>
      </c>
      <c r="BP127" s="14">
        <f>'[7]експлуатація номерних знаків'!H129+'[2]по будинку'!BP127+'[3]по будинку'!BO127+'[4]по будинку'!BO127+'[5]по будинку'!BO127+'[6]по будинку'!BO127</f>
        <v>0</v>
      </c>
      <c r="BQ127" s="14">
        <f>'[7]експлуатація номерних знаків'!P129+'[2]по будинку'!BQ127+'[3]по будинку'!BP127+'[4]по будинку'!BP127+'[5]по будинку'!BP127+'[6]по будинку'!BP127</f>
        <v>0</v>
      </c>
      <c r="BR127" s="19">
        <f t="shared" si="59"/>
        <v>0</v>
      </c>
      <c r="BS127" s="19">
        <v>0</v>
      </c>
      <c r="BT127" s="14">
        <f>'[7]Освітлення місць загального кор'!H129+'[2]по будинку'!BT127+'[3]по будинку'!BS127+'[4]по будинку'!BS127+'[5]по будинку'!BS127+'[6]по будинку'!BS127</f>
        <v>1122.3688499999998</v>
      </c>
      <c r="BU127" s="14">
        <f>'[7]Освітлення місць загального кор'!Q129+'[2]по будинку'!BU127+'[3]по будинку'!BT127+'[4]по будинку'!BT127+'[5]по будинку'!BT127+'[6]по будинку'!BT127</f>
        <v>481.24555564520392</v>
      </c>
      <c r="BV127" s="14">
        <f t="shared" si="60"/>
        <v>641.12329435479592</v>
      </c>
      <c r="BW127" s="16">
        <v>0</v>
      </c>
      <c r="BX127" s="14">
        <f>'[7]Енергопостачання ліфтів'!H129+'[2]по будинку'!BX127+'[3]по будинку'!BW127+'[4]по будинку'!BW127+'[5]по будинку'!BW127+'[6]по будинку'!BW127</f>
        <v>0</v>
      </c>
      <c r="BY127" s="14">
        <f>'[7]Енергопостачання ліфтів'!P129+'[2]по будинку'!BY127+'[3]по будинку'!BX127+'[4]по будинку'!BX127+'[5]по будинку'!BX127+'[6]по будинку'!BX127</f>
        <v>0</v>
      </c>
      <c r="BZ127" s="14">
        <f t="shared" si="62"/>
        <v>0</v>
      </c>
      <c r="CA127" s="27">
        <f t="shared" si="63"/>
        <v>0</v>
      </c>
      <c r="CB127" s="30">
        <f t="shared" si="64"/>
        <v>15743.700150000001</v>
      </c>
      <c r="CC127" s="19">
        <f t="shared" si="65"/>
        <v>22359.546221178687</v>
      </c>
      <c r="CD127" s="14">
        <v>0</v>
      </c>
      <c r="CE127" s="27">
        <f t="shared" si="74"/>
        <v>6615.8460711786865</v>
      </c>
      <c r="CF127" s="52">
        <f t="shared" si="67"/>
        <v>1.4202218035242933</v>
      </c>
    </row>
    <row r="128" spans="1:84" ht="17.100000000000001" customHeight="1" x14ac:dyDescent="0.2">
      <c r="A128" s="17">
        <v>123</v>
      </c>
      <c r="B128" s="33" t="s">
        <v>84</v>
      </c>
      <c r="C128" s="34">
        <v>6</v>
      </c>
      <c r="D128" s="18">
        <f t="shared" si="39"/>
        <v>766.9</v>
      </c>
      <c r="E128" s="13">
        <f>('[1]по будинку'!E128+'[2]по будинку'!E128+'[3]по будинку'!E128+'[4]по будинку'!E128+'[5]по будинку'!E128+'[6]по будинку'!E128)/6</f>
        <v>0</v>
      </c>
      <c r="F128" s="4">
        <f>('[7]Всі послуги'!E130+'[2]по будинку'!F128+'[3]по будинку'!F128+'[4]по будинку'!F128+'[5]по будинку'!F128+'[6]по будинку'!F128)/6</f>
        <v>766.9</v>
      </c>
      <c r="G128" s="38">
        <v>4.0940000000000003</v>
      </c>
      <c r="H128" s="14">
        <f>'[1]по будинку'!H128+'[2]по будинку'!H128+'[3]по будинку'!H128</f>
        <v>9419.0658000000003</v>
      </c>
      <c r="I128" s="14">
        <f>('[7]Всі послуги'!F130+'[2]по будинку'!I128+'[3]по будинку'!I128+'[4]по будинку'!I128+'[5]по будинку'!I128+'[6]по будинку'!I128)/6</f>
        <v>0</v>
      </c>
      <c r="J128" s="38">
        <v>4.0940000000000003</v>
      </c>
      <c r="K128" s="48"/>
      <c r="L128" s="14">
        <f>'[1]по будинку'!K128+'[2]по будинку'!L128+'[3]по будинку'!K128</f>
        <v>0</v>
      </c>
      <c r="M128" s="21">
        <v>0</v>
      </c>
      <c r="N128" s="14">
        <f>'[1]по будинку'!M128+'[2]по будинку'!N128+'[3]по будинку'!M128</f>
        <v>0</v>
      </c>
      <c r="O128" s="19">
        <v>0</v>
      </c>
      <c r="P128" s="16">
        <f>'[7]Прибирання сходових кліто'!H129+'[2]по будинку'!P128+'[3]по будинку'!O128+'[4]по будинку'!O128+'[5]по будинку'!O128+'[6]по будинку'!O128</f>
        <v>2480.6914299999999</v>
      </c>
      <c r="Q128" s="16">
        <f>'[7]Прибирання сходових кліто'!Y129+'[2]по будинку'!Q128+'[3]по будинку'!P128+'[4]по будинку'!P128+'[5]по будинку'!P128+'[6]по будинку'!P128</f>
        <v>2247.1072876459002</v>
      </c>
      <c r="R128" s="14">
        <f t="shared" si="40"/>
        <v>233.58414235409964</v>
      </c>
      <c r="S128" s="14">
        <v>0</v>
      </c>
      <c r="T128" s="14">
        <f>'[7]Прибирання прибуд терит.'!H128+'[2]по будинку'!T128+'[3]по будинку'!S128+'[4]по будинку'!S128+'[5]по будинку'!S128+'[6]по будинку'!S128</f>
        <v>2243.10581</v>
      </c>
      <c r="U128" s="16">
        <f>'[7]Прибирання прибуд терит.'!AG128+'[2]по будинку'!U128+'[3]по будинку'!T128+'[4]по будинку'!T128+'[5]по будинку'!T128+'[6]по будинку'!T128</f>
        <v>4183.6225525256295</v>
      </c>
      <c r="V128" s="14">
        <v>0</v>
      </c>
      <c r="W128" s="14">
        <f t="shared" si="43"/>
        <v>1940.5167425256295</v>
      </c>
      <c r="X128" s="16">
        <f>'[7]Вивезення та знешкодження ТПВ'!H130+'[2]по будинку'!X128+'[3]по будинку'!W128+'[4]по будинку'!W128+'[5]по будинку'!W128</f>
        <v>2661.1429999999996</v>
      </c>
      <c r="Y128" s="14">
        <f>'[7]Вивезення та знешкодження ТПВ'!V130+'[2]по будинку'!Y128+'[3]по будинку'!X128+'[4]по будинку'!X128+'[5]по будинку'!X128</f>
        <v>3348.3269429140819</v>
      </c>
      <c r="Z128" s="14">
        <v>0</v>
      </c>
      <c r="AA128" s="14">
        <f t="shared" si="44"/>
        <v>687.18394291408231</v>
      </c>
      <c r="AB128" s="14">
        <f>'[7]Приб підвал, тех.поверхів,покр '!H130+'[2]по будинку'!AB128+'[3]по будинку'!AA128+'[4]по будинку'!AA128+'[5]по будинку'!AA128+'[6]по будинку'!AA128</f>
        <v>51.535679999999992</v>
      </c>
      <c r="AC128" s="16">
        <f>'[7]Приб підвал, тех.поверхів,покр '!Q130+'[2]по будинку'!AC128+'[3]по будинку'!AB128+'[4]по будинку'!AB128+'[5]по будинку'!AB128+'[6]по будинку'!AB128</f>
        <v>42.381834423937626</v>
      </c>
      <c r="AD128" s="14">
        <f t="shared" si="45"/>
        <v>9.1538455760623663</v>
      </c>
      <c r="AE128" s="14">
        <v>0</v>
      </c>
      <c r="AF128" s="14">
        <f>'[7]ТО ліфтів'!H130+'[2]по будинку'!AF128+'[3]по будинку'!AE128+'[4]по будинку'!AE128+'[5]по будинку'!AE128+'[6]по будинку'!AE128</f>
        <v>0</v>
      </c>
      <c r="AG128" s="14">
        <f>'[7]ТО ліфтів'!Q130+'[2]по будинку'!AG128+'[3]по будинку'!AF128+'[4]по будинку'!AF128+'[5]по будинку'!AF128+'[6]по будинку'!AF128</f>
        <v>0</v>
      </c>
      <c r="AH128" s="14">
        <f t="shared" si="46"/>
        <v>0</v>
      </c>
      <c r="AI128" s="14">
        <f t="shared" si="47"/>
        <v>0</v>
      </c>
      <c r="AJ128" s="14">
        <f>'[7]Обслуг. дисп.'!H130+'[2]по будинку'!AJ128+'[3]по будинку'!AI128+'[4]по будинку'!AI128+'[5]по будинку'!AI128+'[6]по будинку'!AI128</f>
        <v>0</v>
      </c>
      <c r="AK128" s="14">
        <f>'[7]Обслуг. дисп.'!O130+'[2]по будинку'!AK128+'[3]по будинку'!AJ128+'[4]по будинку'!AJ128+'[5]по будинку'!AJ128+'[6]по будинку'!AJ128</f>
        <v>0</v>
      </c>
      <c r="AL128" s="14">
        <f t="shared" si="48"/>
        <v>0</v>
      </c>
      <c r="AM128" s="16">
        <f t="shared" si="49"/>
        <v>0</v>
      </c>
      <c r="AN128" s="14">
        <f>'[7]ТО внутр. буд.сист'!H128+'[2]по будинку'!AN128+'[3]по будинку'!AM128+'[4]по будинку'!AM128+'[5]по будинку'!AM128+'[6]по будинку'!AM128</f>
        <v>3925.07089</v>
      </c>
      <c r="AO128" s="14">
        <f>'[7]ТО внутр. буд.сист'!W128+'[2]по будинку'!AO128+'[3]по будинку'!AN128+'[4]по будинку'!AN128+'[5]по будинку'!AN128+'[6]по будинку'!AN128</f>
        <v>254.96647564858688</v>
      </c>
      <c r="AP128" s="14">
        <f t="shared" si="50"/>
        <v>3670.1044143514132</v>
      </c>
      <c r="AQ128" s="14">
        <v>0</v>
      </c>
      <c r="AR128" s="14">
        <f>[7]Дератизація!H129+'[2]по будинку'!AR128+'[3]по будинку'!AQ128+'[4]по будинку'!AQ128+'[5]по будинку'!AQ128+'[6]по будинку'!AQ128</f>
        <v>270.48562999999996</v>
      </c>
      <c r="AS128" s="14">
        <f>[7]Дератизація!O129+'[2]по будинку'!AS128+'[3]по будинку'!AR128+'[4]по будинку'!AR128+'[5]по будинку'!AR128+'[6]по будинку'!AR128</f>
        <v>218.2392718978391</v>
      </c>
      <c r="AT128" s="14">
        <f t="shared" si="51"/>
        <v>52.246358102160855</v>
      </c>
      <c r="AU128" s="14">
        <v>0</v>
      </c>
      <c r="AV128" s="14">
        <f>[7]Дезінсекція!H130+'[2]по будинку'!AV128+'[3]по будинку'!AU128+'[4]по будинку'!AU128+'[5]по будинку'!AU128+'[6]по будинку'!AU128</f>
        <v>5.5216799999999999</v>
      </c>
      <c r="AW128" s="14">
        <f>[7]Дезінсекція!O130+'[2]по будинку'!AW128+'[3]по будинку'!AV128+'[4]по будинку'!AV128+'[5]по будинку'!AV128+'[6]по будинку'!AV128</f>
        <v>0</v>
      </c>
      <c r="AX128" s="14">
        <f t="shared" si="53"/>
        <v>5.5216799999999999</v>
      </c>
      <c r="AY128" s="14">
        <v>0</v>
      </c>
      <c r="AZ128" s="14">
        <f>'[7]Обслуг. ДВК'!H130+'[2]по будинку'!AZ128+'[3]по будинку'!AY128+'[4]по будинку'!AY128+'[5]по будинку'!AY128+'[6]по будинку'!AY128</f>
        <v>453.92810999999995</v>
      </c>
      <c r="BA128" s="14">
        <f>'[7]Обслуг. ДВК'!Q130+'[2]по будинку'!BA128+'[3]по будинку'!AZ128+'[4]по будинку'!AZ128+'[5]по будинку'!AZ128+'[6]по будинку'!AZ128</f>
        <v>0</v>
      </c>
      <c r="BB128" s="14">
        <f t="shared" si="54"/>
        <v>453.92810999999995</v>
      </c>
      <c r="BC128" s="14">
        <v>0</v>
      </c>
      <c r="BD128" s="14">
        <f>'[7]ТО мереж електропост.'!H131+'[2]по будинку'!BD128+'[3]по будинку'!BC128+'[4]по будинку'!BC128+'[5]по будинку'!BC128+'[6]по будинку'!BC128</f>
        <v>530.00459000000001</v>
      </c>
      <c r="BE128" s="16">
        <f>'[7]ТО мереж електропост.'!P131+'[2]по будинку'!BE128+'[3]по будинку'!BD128+'[4]по будинку'!BD128+'[5]по будинку'!BD128+'[6]по будинку'!BD128</f>
        <v>75.507885380275326</v>
      </c>
      <c r="BF128" s="14">
        <f t="shared" si="55"/>
        <v>454.49670461972471</v>
      </c>
      <c r="BG128" s="14">
        <v>0</v>
      </c>
      <c r="BH128" s="14">
        <f>'[7]ПР констр.'!H130+'[2]по будинку'!BH128+'[3]по будинку'!BG128+'[4]по будинку'!BG128+'[5]по будинку'!BG128+'[6]по будинку'!BG128</f>
        <v>4432.9120700000003</v>
      </c>
      <c r="BI128" s="14">
        <f>'[7]ПР констр.'!BT130+'[2]по будинку'!BI128+'[3]по будинку'!BH128+'[4]по будинку'!BH128+'[5]по будинку'!BH128+'[6]по будинку'!BH128</f>
        <v>864.47040000000004</v>
      </c>
      <c r="BJ128" s="14">
        <f t="shared" si="56"/>
        <v>3568.4416700000002</v>
      </c>
      <c r="BK128" s="14">
        <v>0</v>
      </c>
      <c r="BL128" s="14">
        <f>'[7]Прибирання та вивезення снігу'!H129+'[2]по будинку'!BL128+'[3]по будинку'!BK128+'[4]по будинку'!BK128+'[5]по будинку'!BK128+'[6]по будинку'!BK128</f>
        <v>738.83145999999999</v>
      </c>
      <c r="BM128" s="14">
        <f>'[7]Прибирання та вивезення снігу'!R129+'[2]по будинку'!BM128+'[3]по будинку'!BL128+'[4]по будинку'!BL128+'[5]по будинку'!BL128+'[6]по будинку'!BL128</f>
        <v>1236.5646130477226</v>
      </c>
      <c r="BN128" s="14">
        <v>0</v>
      </c>
      <c r="BO128" s="14">
        <f t="shared" si="58"/>
        <v>497.73315304772257</v>
      </c>
      <c r="BP128" s="14">
        <f>'[7]експлуатація номерних знаків'!H130+'[2]по будинку'!BP128+'[3]по будинку'!BO128+'[4]по будинку'!BO128+'[5]по будинку'!BO128+'[6]по будинку'!BO128</f>
        <v>5.0615400000000008</v>
      </c>
      <c r="BQ128" s="14">
        <f>'[7]експлуатація номерних знаків'!P130+'[2]по будинку'!BQ128+'[3]по будинку'!BP128+'[4]по будинку'!BP128+'[5]по будинку'!BP128+'[6]по будинку'!BP128</f>
        <v>0</v>
      </c>
      <c r="BR128" s="19">
        <f t="shared" si="59"/>
        <v>5.0615400000000008</v>
      </c>
      <c r="BS128" s="19">
        <v>0</v>
      </c>
      <c r="BT128" s="14">
        <f>'[7]Освітлення місць загального кор'!H130+'[2]по будинку'!BT128+'[3]по будинку'!BS128+'[4]по будинку'!BS128+'[5]по будинку'!BS128+'[6]по будинку'!BS128</f>
        <v>1330.72488</v>
      </c>
      <c r="BU128" s="14">
        <f>'[7]Освітлення місць загального кор'!Q130+'[2]по будинку'!BU128+'[3]по будинку'!BT128+'[4]по будинку'!BT128+'[5]по будинку'!BT128+'[6]по будинку'!BT128</f>
        <v>2532.7338463472802</v>
      </c>
      <c r="BV128" s="14">
        <v>0</v>
      </c>
      <c r="BW128" s="16">
        <f t="shared" si="61"/>
        <v>1202.0089663472802</v>
      </c>
      <c r="BX128" s="14">
        <f>'[7]Енергопостачання ліфтів'!H130+'[2]по будинку'!BX128+'[3]по будинку'!BW128+'[4]по будинку'!BW128+'[5]по будинку'!BW128+'[6]по будинку'!BW128</f>
        <v>0</v>
      </c>
      <c r="BY128" s="14">
        <f>'[7]Енергопостачання ліфтів'!P130+'[2]по будинку'!BY128+'[3]по будинку'!BX128+'[4]по будинку'!BX128+'[5]по будинку'!BX128+'[6]по будинку'!BX128</f>
        <v>0</v>
      </c>
      <c r="BZ128" s="14">
        <f t="shared" si="62"/>
        <v>0</v>
      </c>
      <c r="CA128" s="27">
        <f t="shared" si="63"/>
        <v>0</v>
      </c>
      <c r="CB128" s="30">
        <f t="shared" si="64"/>
        <v>19129.016770000002</v>
      </c>
      <c r="CC128" s="19">
        <f t="shared" si="65"/>
        <v>15003.921109831255</v>
      </c>
      <c r="CD128" s="14">
        <f t="shared" si="66"/>
        <v>4125.0956601687467</v>
      </c>
      <c r="CE128" s="27">
        <v>0</v>
      </c>
      <c r="CF128" s="52">
        <f t="shared" si="67"/>
        <v>0.7843540151714371</v>
      </c>
    </row>
    <row r="129" spans="1:84" ht="17.100000000000001" customHeight="1" x14ac:dyDescent="0.2">
      <c r="A129" s="11">
        <v>124</v>
      </c>
      <c r="B129" s="33" t="s">
        <v>76</v>
      </c>
      <c r="C129" s="34">
        <v>4</v>
      </c>
      <c r="D129" s="18">
        <f t="shared" si="39"/>
        <v>2541.98</v>
      </c>
      <c r="E129" s="13">
        <f>('[1]по будинку'!E129+'[2]по будинку'!E129+'[3]по будинку'!E129+'[4]по будинку'!E129+'[5]по будинку'!E129+'[6]по будинку'!E129)/6</f>
        <v>36.199999999999996</v>
      </c>
      <c r="F129" s="4">
        <f>('[7]Всі послуги'!E131+'[2]по будинку'!F129+'[3]по будинку'!F129+'[4]по будинку'!F129+'[5]по будинку'!F129+'[6]по будинку'!F129)/6</f>
        <v>2541.98</v>
      </c>
      <c r="G129" s="38">
        <v>3.7360000000000002</v>
      </c>
      <c r="H129" s="14">
        <f>'[1]по будинку'!H129+'[2]по будинку'!H129+'[3]по будинку'!H129</f>
        <v>28490.511839999999</v>
      </c>
      <c r="I129" s="14">
        <f>('[7]Всі послуги'!F131+'[2]по будинку'!I129+'[3]по будинку'!I129+'[4]по будинку'!I129+'[5]по будинку'!I129+'[6]по будинку'!I129)/6</f>
        <v>0</v>
      </c>
      <c r="J129" s="38">
        <v>3.7360000000000002</v>
      </c>
      <c r="K129" s="48"/>
      <c r="L129" s="14">
        <f>'[1]по будинку'!K129+'[2]по будинку'!L129+'[3]по будинку'!K129</f>
        <v>0</v>
      </c>
      <c r="M129" s="20">
        <v>3.0619999999999998</v>
      </c>
      <c r="N129" s="14">
        <f>'[1]по будинку'!M129+'[2]по будинку'!N129+'[3]по будинку'!M129</f>
        <v>339.26640000000003</v>
      </c>
      <c r="O129" s="19">
        <v>0</v>
      </c>
      <c r="P129" s="16">
        <f>'[7]Прибирання сходових кліто'!H130+'[2]по будинку'!P129+'[3]по будинку'!O129+'[4]по будинку'!O129+'[5]по будинку'!O129+'[6]по будинку'!O129</f>
        <v>3747.1327180000003</v>
      </c>
      <c r="Q129" s="16">
        <f>'[7]Прибирання сходових кліто'!Y130+'[2]по будинку'!Q129+'[3]по будинку'!P129+'[4]по будинку'!P129+'[5]по будинку'!P129+'[6]по будинку'!P129</f>
        <v>3895.7108162042737</v>
      </c>
      <c r="R129" s="14">
        <v>0</v>
      </c>
      <c r="S129" s="14">
        <f>Q129-P129</f>
        <v>148.57809820427337</v>
      </c>
      <c r="T129" s="14">
        <f>'[7]Прибирання прибуд терит.'!H129+'[2]по будинку'!T129+'[3]по будинку'!S129+'[4]по будинку'!S129+'[5]по будинку'!S129+'[6]по будинку'!S129</f>
        <v>15148.675611999999</v>
      </c>
      <c r="U129" s="16">
        <f>'[7]Прибирання прибуд терит.'!AG129+'[2]по будинку'!U129+'[3]по будинку'!T129+'[4]по будинку'!T129+'[5]по будинку'!T129+'[6]по будинку'!T129</f>
        <v>16530.4572437516</v>
      </c>
      <c r="V129" s="14">
        <v>0</v>
      </c>
      <c r="W129" s="14">
        <f t="shared" si="43"/>
        <v>1381.7816317516008</v>
      </c>
      <c r="X129" s="16">
        <f>'[7]Вивезення та знешкодження ТПВ'!H131+'[2]по будинку'!X129+'[3]по будинку'!W129+'[4]по будинку'!W129+'[5]по будинку'!W129</f>
        <v>4702.6630000000005</v>
      </c>
      <c r="Y129" s="14">
        <f>'[7]Вивезення та знешкодження ТПВ'!V131+'[2]по будинку'!Y129+'[3]по будинку'!X129+'[4]по будинку'!X129+'[5]по будинку'!X129</f>
        <v>5294.8871112031738</v>
      </c>
      <c r="Z129" s="14">
        <v>0</v>
      </c>
      <c r="AA129" s="14">
        <f t="shared" si="44"/>
        <v>592.22411120317338</v>
      </c>
      <c r="AB129" s="14">
        <f>'[7]Приб підвал, тех.поверхів,покр '!H131+'[2]по будинку'!AB129+'[3]по будинку'!AA129+'[4]по будинку'!AA129+'[5]по будинку'!AA129+'[6]по будинку'!AA129</f>
        <v>154.55238400000002</v>
      </c>
      <c r="AC129" s="16">
        <f>'[7]Приб підвал, тех.поверхів,покр '!Q131+'[2]по будинку'!AC129+'[3]по будинку'!AB129+'[4]по будинку'!AB129+'[5]по будинку'!AB129+'[6]по будинку'!AB129</f>
        <v>117.74139747939415</v>
      </c>
      <c r="AD129" s="14">
        <f t="shared" si="45"/>
        <v>36.810986520605866</v>
      </c>
      <c r="AE129" s="14">
        <v>0</v>
      </c>
      <c r="AF129" s="14">
        <f>'[7]ТО ліфтів'!H131+'[2]по будинку'!AF129+'[3]по будинку'!AE129+'[4]по будинку'!AE129+'[5]по будинку'!AE129+'[6]по будинку'!AE129</f>
        <v>0</v>
      </c>
      <c r="AG129" s="14">
        <f>'[7]ТО ліфтів'!Q131+'[2]по будинку'!AG129+'[3]по будинку'!AF129+'[4]по будинку'!AF129+'[5]по будинку'!AF129+'[6]по будинку'!AF129</f>
        <v>0</v>
      </c>
      <c r="AH129" s="14">
        <f t="shared" si="46"/>
        <v>0</v>
      </c>
      <c r="AI129" s="14">
        <f t="shared" si="47"/>
        <v>0</v>
      </c>
      <c r="AJ129" s="14">
        <f>'[7]Обслуг. дисп.'!H131+'[2]по будинку'!AJ129+'[3]по будинку'!AI129+'[4]по будинку'!AI129+'[5]по будинку'!AI129+'[6]по будинку'!AI129</f>
        <v>0</v>
      </c>
      <c r="AK129" s="14">
        <f>'[7]Обслуг. дисп.'!O131+'[2]по будинку'!AK129+'[3]по будинку'!AJ129+'[4]по будинку'!AJ129+'[5]по будинку'!AJ129+'[6]по будинку'!AJ129</f>
        <v>0</v>
      </c>
      <c r="AL129" s="14">
        <f t="shared" si="48"/>
        <v>0</v>
      </c>
      <c r="AM129" s="16">
        <f t="shared" si="49"/>
        <v>0</v>
      </c>
      <c r="AN129" s="14">
        <f>'[7]ТО внутр. буд.сист'!H129+'[2]по будинку'!AN129+'[3]по будинку'!AM129+'[4]по будинку'!AM129+'[5]по будинку'!AM129+'[6]по будинку'!AM129</f>
        <v>9261.7041300000001</v>
      </c>
      <c r="AO129" s="14">
        <f>'[7]ТО внутр. буд.сист'!W129+'[2]по будинку'!AO129+'[3]по будинку'!AN129+'[4]по будинку'!AN129+'[5]по будинку'!AN129+'[6]по будинку'!AN129</f>
        <v>2990.5413851169915</v>
      </c>
      <c r="AP129" s="14">
        <f t="shared" si="50"/>
        <v>6271.1627448830086</v>
      </c>
      <c r="AQ129" s="14">
        <v>0</v>
      </c>
      <c r="AR129" s="14">
        <f>[7]Дератизація!H130+'[2]по будинку'!AR129+'[3]по будинку'!AQ129+'[4]по будинку'!AQ129+'[5]по будинку'!AQ129+'[6]по будинку'!AQ129</f>
        <v>0</v>
      </c>
      <c r="AS129" s="14">
        <f>[7]Дератизація!O130+'[2]по будинку'!AS129+'[3]по будинку'!AR129+'[4]по будинку'!AR129+'[5]по будинку'!AR129+'[6]по будинку'!AR129</f>
        <v>0</v>
      </c>
      <c r="AT129" s="14">
        <f t="shared" si="51"/>
        <v>0</v>
      </c>
      <c r="AU129" s="14">
        <f t="shared" si="52"/>
        <v>0</v>
      </c>
      <c r="AV129" s="14">
        <f>[7]Дезінсекція!H131+'[2]по будинку'!AV129+'[3]по будинку'!AU129+'[4]по будинку'!AU129+'[5]по будинку'!AU129+'[6]по будинку'!AU129</f>
        <v>0</v>
      </c>
      <c r="AW129" s="14">
        <f>[7]Дезінсекція!O131+'[2]по будинку'!AW129+'[3]по будинку'!AV129+'[4]по будинку'!AV129+'[5]по будинку'!AV129+'[6]по будинку'!AV129</f>
        <v>0</v>
      </c>
      <c r="AX129" s="14">
        <f t="shared" si="53"/>
        <v>0</v>
      </c>
      <c r="AY129" s="14">
        <v>0</v>
      </c>
      <c r="AZ129" s="14">
        <f>'[7]Обслуг. ДВК'!H131+'[2]по будинку'!AZ129+'[3]по будинку'!AY129+'[4]по будинку'!AY129+'[5]по будинку'!AY129+'[6]по будинку'!AY129</f>
        <v>2674.6713560000003</v>
      </c>
      <c r="BA129" s="14">
        <f>'[7]Обслуг. ДВК'!Q131+'[2]по будинку'!BA129+'[3]по будинку'!AZ129+'[4]по будинку'!AZ129+'[5]по будинку'!AZ129+'[6]по будинку'!AZ129</f>
        <v>2699.885713807535</v>
      </c>
      <c r="BB129" s="14">
        <v>0</v>
      </c>
      <c r="BC129" s="14">
        <f>BA129-AZ129</f>
        <v>25.214357807534725</v>
      </c>
      <c r="BD129" s="14">
        <f>'[7]ТО мереж електропост.'!H132+'[2]по будинку'!BD129+'[3]по будинку'!BC129+'[4]по будинку'!BC129+'[5]по будинку'!BC129+'[6]по будинку'!BC129</f>
        <v>3843.4737599999999</v>
      </c>
      <c r="BE129" s="16">
        <f>'[7]ТО мереж електропост.'!P132+'[2]по будинку'!BE129+'[3]по будинку'!BD129+'[4]по будинку'!BD129+'[5]по будинку'!BD129+'[6]по будинку'!BD129</f>
        <v>750.27892842026813</v>
      </c>
      <c r="BF129" s="14">
        <f t="shared" si="55"/>
        <v>3093.1948315797317</v>
      </c>
      <c r="BG129" s="14">
        <v>0</v>
      </c>
      <c r="BH129" s="14">
        <f>'[7]ПР констр.'!H131+'[2]по будинку'!BH129+'[3]по будинку'!BG129+'[4]по будинку'!BG129+'[5]по будинку'!BG129+'[6]по будинку'!BG129</f>
        <v>12455.701999999999</v>
      </c>
      <c r="BI129" s="14">
        <f>'[7]ПР констр.'!BT131+'[2]по будинку'!BI129+'[3]по будинку'!BH129+'[4]по будинку'!BH129+'[5]по будинку'!BH129+'[6]по будинку'!BH129</f>
        <v>3122.73864</v>
      </c>
      <c r="BJ129" s="14">
        <f t="shared" si="56"/>
        <v>9332.9633599999997</v>
      </c>
      <c r="BK129" s="14">
        <v>0</v>
      </c>
      <c r="BL129" s="14">
        <f>'[7]Прибирання та вивезення снігу'!H130+'[2]по будинку'!BL129+'[3]по будинку'!BK129+'[4]по будинку'!BK129+'[5]по будинку'!BK129+'[6]по будинку'!BK129</f>
        <v>1998.2504779999999</v>
      </c>
      <c r="BM129" s="14">
        <f>'[7]Прибирання та вивезення снігу'!R130+'[2]по будинку'!BM129+'[3]по будинку'!BL129+'[4]по будинку'!BL129+'[5]по будинку'!BL129+'[6]по будинку'!BL129</f>
        <v>1698.0975922550056</v>
      </c>
      <c r="BN129" s="14">
        <f>BL129-BM129</f>
        <v>300.15288574499436</v>
      </c>
      <c r="BO129" s="14">
        <v>0</v>
      </c>
      <c r="BP129" s="14">
        <f>'[7]експлуатація номерних знаків'!H131+'[2]по будинку'!BP129+'[3]по будинку'!BO129+'[4]по будинку'!BO129+'[5]по будинку'!BO129+'[6]по будинку'!BO129</f>
        <v>1.2709900000000001</v>
      </c>
      <c r="BQ129" s="14">
        <f>'[7]експлуатація номерних знаків'!P131+'[2]по будинку'!BQ129+'[3]по будинку'!BP129+'[4]по будинку'!BP129+'[5]по будинку'!BP129+'[6]по будинку'!BP129</f>
        <v>0</v>
      </c>
      <c r="BR129" s="19">
        <f t="shared" si="59"/>
        <v>1.2709900000000001</v>
      </c>
      <c r="BS129" s="19">
        <v>0</v>
      </c>
      <c r="BT129" s="14">
        <f>'[7]Освітлення місць загального кор'!H131+'[2]по будинку'!BT129+'[3]по будинку'!BS129+'[4]по будинку'!BS129+'[5]по будинку'!BS129+'[6]по будинку'!BS129</f>
        <v>3625.6260739999998</v>
      </c>
      <c r="BU129" s="14">
        <f>'[7]Освітлення місць загального кор'!Q131+'[2]по будинку'!BU129+'[3]по будинку'!BT129+'[4]по будинку'!BT129+'[5]по будинку'!BT129+'[6]по будинку'!BT129</f>
        <v>1142.4325337287967</v>
      </c>
      <c r="BV129" s="14">
        <f t="shared" si="60"/>
        <v>2483.1935402712033</v>
      </c>
      <c r="BW129" s="16">
        <v>0</v>
      </c>
      <c r="BX129" s="14">
        <f>'[7]Енергопостачання ліфтів'!H131+'[2]по будинку'!BX129+'[3]по будинку'!BW129+'[4]по будинку'!BW129+'[5]по будинку'!BW129+'[6]по будинку'!BW129</f>
        <v>0</v>
      </c>
      <c r="BY129" s="14">
        <f>'[7]Енергопостачання ліфтів'!P131+'[2]по будинку'!BY129+'[3]по будинку'!BX129+'[4]по будинку'!BX129+'[5]по будинку'!BX129+'[6]по будинку'!BX129</f>
        <v>0</v>
      </c>
      <c r="BZ129" s="14">
        <f t="shared" si="62"/>
        <v>0</v>
      </c>
      <c r="CA129" s="27">
        <f t="shared" si="63"/>
        <v>0</v>
      </c>
      <c r="CB129" s="30">
        <f t="shared" si="64"/>
        <v>57613.722501999997</v>
      </c>
      <c r="CC129" s="19">
        <f t="shared" si="65"/>
        <v>38242.771361967039</v>
      </c>
      <c r="CD129" s="14">
        <f t="shared" si="66"/>
        <v>19370.951140032957</v>
      </c>
      <c r="CE129" s="27">
        <v>0</v>
      </c>
      <c r="CF129" s="52">
        <f t="shared" si="67"/>
        <v>0.6637788655409218</v>
      </c>
    </row>
    <row r="130" spans="1:84" ht="17.100000000000001" customHeight="1" x14ac:dyDescent="0.2">
      <c r="A130" s="17">
        <v>125</v>
      </c>
      <c r="B130" s="33" t="s">
        <v>76</v>
      </c>
      <c r="C130" s="34">
        <v>6</v>
      </c>
      <c r="D130" s="18">
        <f t="shared" si="39"/>
        <v>2568.5933333333337</v>
      </c>
      <c r="E130" s="13">
        <f>('[1]по будинку'!E130+'[2]по будинку'!E130+'[3]по будинку'!E130+'[4]по будинку'!E130+'[5]по будинку'!E130+'[6]по будинку'!E130)/6</f>
        <v>57.800000000000004</v>
      </c>
      <c r="F130" s="4">
        <f>('[7]Всі послуги'!E132+'[2]по будинку'!F130+'[3]по будинку'!F130+'[4]по будинку'!F130+'[5]по будинку'!F130+'[6]по будинку'!F130)/6</f>
        <v>2568.5933333333337</v>
      </c>
      <c r="G130" s="38">
        <v>3.831</v>
      </c>
      <c r="H130" s="14">
        <f>'[1]по будинку'!H130+'[2]по будинку'!H130+'[3]по будинку'!H130</f>
        <v>29522.758679999999</v>
      </c>
      <c r="I130" s="14">
        <f>('[7]Всі послуги'!F132+'[2]по будинку'!I130+'[3]по будинку'!I130+'[4]по будинку'!I130+'[5]по будинку'!I130+'[6]по будинку'!I130)/6</f>
        <v>0</v>
      </c>
      <c r="J130" s="38">
        <v>3.831</v>
      </c>
      <c r="K130" s="48"/>
      <c r="L130" s="14">
        <f>'[1]по будинку'!K130+'[2]по будинку'!L130+'[3]по будинку'!K130</f>
        <v>0</v>
      </c>
      <c r="M130" s="20">
        <v>0.65400000000000003</v>
      </c>
      <c r="N130" s="14">
        <f>'[1]по будинку'!M130+'[2]по будинку'!N130+'[3]по будинку'!M130</f>
        <v>553.6662</v>
      </c>
      <c r="O130" s="19">
        <v>0</v>
      </c>
      <c r="P130" s="16">
        <f>'[7]Прибирання сходових кліто'!H131+'[2]по будинку'!P130+'[3]по будинку'!O130+'[4]по будинку'!O130+'[5]по будинку'!O130+'[6]по будинку'!O130</f>
        <v>3678.2183199999999</v>
      </c>
      <c r="Q130" s="16">
        <f>'[7]Прибирання сходових кліто'!Y131+'[2]по будинку'!Q130+'[3]по будинку'!P130+'[4]по будинку'!P130+'[5]по будинку'!P130+'[6]по будинку'!P130</f>
        <v>3841.6204145067977</v>
      </c>
      <c r="R130" s="14">
        <v>0</v>
      </c>
      <c r="S130" s="14">
        <f>Q130-P130</f>
        <v>163.40209450679777</v>
      </c>
      <c r="T130" s="14">
        <f>'[7]Прибирання прибуд терит.'!H130+'[2]по будинку'!T130+'[3]по будинку'!S130+'[4]по будинку'!S130+'[5]по будинку'!S130+'[6]по будинку'!S130</f>
        <v>16435.109610000003</v>
      </c>
      <c r="U130" s="16">
        <f>'[7]Прибирання прибуд терит.'!AG130+'[2]по будинку'!U130+'[3]по будинку'!T130+'[4]по будинку'!T130+'[5]по будинку'!T130+'[6]по будинку'!T130</f>
        <v>23042.221705557895</v>
      </c>
      <c r="V130" s="14">
        <v>0</v>
      </c>
      <c r="W130" s="14">
        <f t="shared" si="43"/>
        <v>6607.1120955578917</v>
      </c>
      <c r="X130" s="16">
        <f>'[7]Вивезення та знешкодження ТПВ'!H132+'[2]по будинку'!X130+'[3]по будинку'!W130+'[4]по будинку'!W130+'[5]по будинку'!W130</f>
        <v>5163.0066000000006</v>
      </c>
      <c r="Y130" s="14">
        <f>'[7]Вивезення та знешкодження ТПВ'!V132+'[2]по будинку'!Y130+'[3]по будинку'!X130+'[4]по будинку'!X130+'[5]по будинку'!X130</f>
        <v>6190.3981689677548</v>
      </c>
      <c r="Z130" s="14">
        <v>0</v>
      </c>
      <c r="AA130" s="14">
        <f t="shared" si="44"/>
        <v>1027.3915689677542</v>
      </c>
      <c r="AB130" s="14">
        <f>'[7]Приб підвал, тех.поверхів,покр '!H132+'[2]по будинку'!AB130+'[3]по будинку'!AA130+'[4]по будинку'!AA130+'[5]по будинку'!AA130+'[6]по будинку'!AA130</f>
        <v>221.15518599999999</v>
      </c>
      <c r="AC130" s="16">
        <f>'[7]Приб підвал, тех.поверхів,покр '!Q132+'[2]по будинку'!AC130+'[3]по будинку'!AB130+'[4]по будинку'!AB130+'[5]по будинку'!AB130+'[6]по будинку'!AB130</f>
        <v>176.59978789821739</v>
      </c>
      <c r="AD130" s="14">
        <f t="shared" si="45"/>
        <v>44.5553981017826</v>
      </c>
      <c r="AE130" s="14">
        <v>0</v>
      </c>
      <c r="AF130" s="14">
        <f>'[7]ТО ліфтів'!H132+'[2]по будинку'!AF130+'[3]по будинку'!AE130+'[4]по будинку'!AE130+'[5]по будинку'!AE130+'[6]по будинку'!AE130</f>
        <v>0</v>
      </c>
      <c r="AG130" s="14">
        <f>'[7]ТО ліфтів'!Q132+'[2]по будинку'!AG130+'[3]по будинку'!AF130+'[4]по будинку'!AF130+'[5]по будинку'!AF130+'[6]по будинку'!AF130</f>
        <v>0</v>
      </c>
      <c r="AH130" s="14">
        <f t="shared" si="46"/>
        <v>0</v>
      </c>
      <c r="AI130" s="14">
        <f t="shared" si="47"/>
        <v>0</v>
      </c>
      <c r="AJ130" s="14">
        <f>'[7]Обслуг. дисп.'!H132+'[2]по будинку'!AJ130+'[3]по будинку'!AI130+'[4]по будинку'!AI130+'[5]по будинку'!AI130+'[6]по будинку'!AI130</f>
        <v>0</v>
      </c>
      <c r="AK130" s="14">
        <f>'[7]Обслуг. дисп.'!O132+'[2]по будинку'!AK130+'[3]по будинку'!AJ130+'[4]по будинку'!AJ130+'[5]по будинку'!AJ130+'[6]по будинку'!AJ130</f>
        <v>0</v>
      </c>
      <c r="AL130" s="14">
        <f t="shared" si="48"/>
        <v>0</v>
      </c>
      <c r="AM130" s="16">
        <f t="shared" si="49"/>
        <v>0</v>
      </c>
      <c r="AN130" s="14">
        <f>'[7]ТО внутр. буд.сист'!H130+'[2]по будинку'!AN130+'[3]по будинку'!AM130+'[4]по будинку'!AM130+'[5]по будинку'!AM130+'[6]по будинку'!AM130</f>
        <v>9357.6100060000008</v>
      </c>
      <c r="AO130" s="14">
        <f>'[7]ТО внутр. буд.сист'!W130+'[2]по будинку'!AO130+'[3]по будинку'!AN130+'[4]по будинку'!AN130+'[5]по будинку'!AN130+'[6]по будинку'!AN130</f>
        <v>3613.6922543717724</v>
      </c>
      <c r="AP130" s="14">
        <f t="shared" si="50"/>
        <v>5743.9177516282289</v>
      </c>
      <c r="AQ130" s="14">
        <v>0</v>
      </c>
      <c r="AR130" s="14">
        <f>[7]Дератизація!H131+'[2]по будинку'!AR130+'[3]по будинку'!AQ130+'[4]по будинку'!AQ130+'[5]по будинку'!AQ130+'[6]по будинку'!AQ130</f>
        <v>0</v>
      </c>
      <c r="AS130" s="14">
        <f>[7]Дератизація!O131+'[2]по будинку'!AS130+'[3]по будинку'!AR130+'[4]по будинку'!AR130+'[5]по будинку'!AR130+'[6]по будинку'!AR130</f>
        <v>0</v>
      </c>
      <c r="AT130" s="14">
        <f t="shared" si="51"/>
        <v>0</v>
      </c>
      <c r="AU130" s="14">
        <f t="shared" si="52"/>
        <v>0</v>
      </c>
      <c r="AV130" s="14">
        <f>[7]Дезінсекція!H132+'[2]по будинку'!AV130+'[3]по будинку'!AU130+'[4]по будинку'!AU130+'[5]по будинку'!AU130+'[6]по будинку'!AU130</f>
        <v>0</v>
      </c>
      <c r="AW130" s="14">
        <f>[7]Дезінсекція!O132+'[2]по будинку'!AW130+'[3]по будинку'!AV130+'[4]по будинку'!AV130+'[5]по будинку'!AV130+'[6]по будинку'!AV130</f>
        <v>0</v>
      </c>
      <c r="AX130" s="14">
        <f t="shared" si="53"/>
        <v>0</v>
      </c>
      <c r="AY130" s="14">
        <v>0</v>
      </c>
      <c r="AZ130" s="14">
        <f>'[7]Обслуг. ДВК'!H132+'[2]по будинку'!AZ130+'[3]по будинку'!AY130+'[4]по будинку'!AY130+'[5]по будинку'!AY130+'[6]по будинку'!AY130</f>
        <v>3165.5196240000005</v>
      </c>
      <c r="BA130" s="14">
        <f>'[7]Обслуг. ДВК'!Q132+'[2]по будинку'!BA130+'[3]по будинку'!AZ130+'[4]по будинку'!AZ130+'[5]по будинку'!AZ130+'[6]по будинку'!AZ130</f>
        <v>3098.9639194563238</v>
      </c>
      <c r="BB130" s="14">
        <f t="shared" si="54"/>
        <v>66.555704543676711</v>
      </c>
      <c r="BC130" s="14">
        <v>0</v>
      </c>
      <c r="BD130" s="14">
        <f>'[7]ТО мереж електропост.'!H133+'[2]по будинку'!BD130+'[3]по будинку'!BC130+'[4]по будинку'!BC130+'[5]по будинку'!BC130+'[6]по будинку'!BC130</f>
        <v>3643.5328100000006</v>
      </c>
      <c r="BE130" s="16">
        <f>'[7]ТО мереж електропост.'!P133+'[2]по будинку'!BE130+'[3]по будинку'!BD130+'[4]по будинку'!BD130+'[5]по будинку'!BD130+'[6]по будинку'!BD130</f>
        <v>721.57374330117227</v>
      </c>
      <c r="BF130" s="14">
        <f t="shared" si="55"/>
        <v>2921.9590666988283</v>
      </c>
      <c r="BG130" s="14">
        <v>0</v>
      </c>
      <c r="BH130" s="14">
        <f>'[7]ПР констр.'!H132+'[2]по будинку'!BH130+'[3]по будинку'!BG130+'[4]по будинку'!BG130+'[5]по будинку'!BG130+'[6]по будинку'!BG130</f>
        <v>12327.827870000001</v>
      </c>
      <c r="BI130" s="14">
        <f>'[7]ПР констр.'!BT132+'[2]по будинку'!BI130+'[3]по будинку'!BH130+'[4]по будинку'!BH130+'[5]по будинку'!BH130+'[6]по будинку'!BH130</f>
        <v>145.9092</v>
      </c>
      <c r="BJ130" s="14">
        <f t="shared" si="56"/>
        <v>12181.918670000001</v>
      </c>
      <c r="BK130" s="14">
        <v>0</v>
      </c>
      <c r="BL130" s="14">
        <f>'[7]Прибирання та вивезення снігу'!H131+'[2]по будинку'!BL130+'[3]по будинку'!BK130+'[4]по будинку'!BK130+'[5]по будинку'!BK130+'[6]по будинку'!BK130</f>
        <v>1878.6653640000002</v>
      </c>
      <c r="BM130" s="14">
        <f>'[7]Прибирання та вивезення снігу'!R131+'[2]по будинку'!BM130+'[3]по будинку'!BL130+'[4]по будинку'!BL130+'[5]по будинку'!BL130+'[6]по будинку'!BL130</f>
        <v>1675.1734832714694</v>
      </c>
      <c r="BN130" s="14">
        <f>BL130-BM130</f>
        <v>203.49188072853076</v>
      </c>
      <c r="BO130" s="14">
        <v>0</v>
      </c>
      <c r="BP130" s="14">
        <f>'[7]експлуатація номерних знаків'!H132+'[2]по будинку'!BP130+'[3]по будинку'!BO130+'[4]по будинку'!BO130+'[5]по будинку'!BO130+'[6]по будинку'!BO130</f>
        <v>15.411560000000001</v>
      </c>
      <c r="BQ130" s="14">
        <f>'[7]експлуатація номерних знаків'!P132+'[2]по будинку'!BQ130+'[3]по будинку'!BP130+'[4]по будинку'!BP130+'[5]по будинку'!BP130+'[6]по будинку'!BP130</f>
        <v>0</v>
      </c>
      <c r="BR130" s="19">
        <f t="shared" si="59"/>
        <v>15.411560000000001</v>
      </c>
      <c r="BS130" s="19">
        <v>0</v>
      </c>
      <c r="BT130" s="14">
        <f>'[7]Освітлення місць загального кор'!H132+'[2]по будинку'!BT130+'[3]по будинку'!BS130+'[4]по будинку'!BS130+'[5]по будинку'!BS130+'[6]по будинку'!BS130</f>
        <v>3951.5331840000003</v>
      </c>
      <c r="BU130" s="14">
        <f>'[7]Освітлення місць загального кор'!Q132+'[2]по будинку'!BU130+'[3]по будинку'!BT130+'[4]по будинку'!BT130+'[5]по будинку'!BT130+'[6]по будинку'!BT130</f>
        <v>4052.6868787524841</v>
      </c>
      <c r="BV130" s="14">
        <v>0</v>
      </c>
      <c r="BW130" s="16">
        <f t="shared" si="61"/>
        <v>101.15369475248372</v>
      </c>
      <c r="BX130" s="14">
        <f>'[7]Енергопостачання ліфтів'!H132+'[2]по будинку'!BX130+'[3]по будинку'!BW130+'[4]по будинку'!BW130+'[5]по будинку'!BW130+'[6]по будинку'!BW130</f>
        <v>0</v>
      </c>
      <c r="BY130" s="14">
        <f>'[7]Енергопостачання ліфтів'!P132+'[2]по будинку'!BY130+'[3]по будинку'!BX130+'[4]по будинку'!BX130+'[5]по будинку'!BX130+'[6]по будинку'!BX130</f>
        <v>0</v>
      </c>
      <c r="BZ130" s="14">
        <f t="shared" si="62"/>
        <v>0</v>
      </c>
      <c r="CA130" s="27">
        <f t="shared" si="63"/>
        <v>0</v>
      </c>
      <c r="CB130" s="30">
        <f t="shared" si="64"/>
        <v>59837.590134000013</v>
      </c>
      <c r="CC130" s="19">
        <f t="shared" si="65"/>
        <v>46558.839556083891</v>
      </c>
      <c r="CD130" s="14">
        <f t="shared" si="66"/>
        <v>13278.750577916122</v>
      </c>
      <c r="CE130" s="27">
        <v>0</v>
      </c>
      <c r="CF130" s="52">
        <f t="shared" si="67"/>
        <v>0.77808680884073456</v>
      </c>
    </row>
    <row r="131" spans="1:84" ht="17.100000000000001" customHeight="1" x14ac:dyDescent="0.2">
      <c r="A131" s="17">
        <v>126</v>
      </c>
      <c r="B131" s="33" t="s">
        <v>52</v>
      </c>
      <c r="C131" s="34" t="s">
        <v>85</v>
      </c>
      <c r="D131" s="18">
        <f t="shared" si="39"/>
        <v>724.5</v>
      </c>
      <c r="E131" s="13">
        <f>('[1]по будинку'!E131+'[2]по будинку'!E131+'[3]по будинку'!E131+'[4]по будинку'!E131+'[5]по будинку'!E131+'[6]по будинку'!E131)/6</f>
        <v>0</v>
      </c>
      <c r="F131" s="4">
        <f>('[7]Всі послуги'!E133+'[2]по будинку'!F131+'[3]по будинку'!F131+'[4]по будинку'!F131+'[5]по будинку'!F131+'[6]по будинку'!F131)/6</f>
        <v>724.5</v>
      </c>
      <c r="G131" s="38">
        <v>3.63</v>
      </c>
      <c r="H131" s="14">
        <f>'[1]по будинку'!H131+'[2]по будинку'!H131+'[3]по будинку'!H131</f>
        <v>7889.8050000000003</v>
      </c>
      <c r="I131" s="14">
        <f>('[7]Всі послуги'!F133+'[2]по будинку'!I131+'[3]по будинку'!I131+'[4]по будинку'!I131+'[5]по будинку'!I131+'[6]по будинку'!I131)/6</f>
        <v>0</v>
      </c>
      <c r="J131" s="38">
        <v>3.63</v>
      </c>
      <c r="K131" s="48"/>
      <c r="L131" s="14">
        <f>'[1]по будинку'!K131+'[2]по будинку'!L131+'[3]по будинку'!K131</f>
        <v>0</v>
      </c>
      <c r="M131" s="20">
        <v>0</v>
      </c>
      <c r="N131" s="14">
        <f>'[1]по будинку'!M131+'[2]по будинку'!N131+'[3]по будинку'!M131</f>
        <v>0</v>
      </c>
      <c r="O131" s="19">
        <v>0</v>
      </c>
      <c r="P131" s="16">
        <f>'[7]Прибирання сходових кліто'!H132+'[2]по будинку'!P131+'[3]по будинку'!O131+'[4]по будинку'!O131+'[5]по будинку'!O131+'[6]по будинку'!O131</f>
        <v>1628.8933500000001</v>
      </c>
      <c r="Q131" s="16">
        <f>'[7]Прибирання сходових кліто'!Y132+'[2]по будинку'!Q131+'[3]по будинку'!P131+'[4]по будинку'!P131+'[5]по будинку'!P131+'[6]по будинку'!P131</f>
        <v>1779.4559823525601</v>
      </c>
      <c r="R131" s="14">
        <v>0</v>
      </c>
      <c r="S131" s="14">
        <f>Q131-P131</f>
        <v>150.56263235256006</v>
      </c>
      <c r="T131" s="14">
        <f>'[7]Прибирання прибуд терит.'!H131+'[2]по будинку'!T131+'[3]по будинку'!S131+'[4]по будинку'!S131+'[5]по будинку'!S131+'[6]по будинку'!S131</f>
        <v>3054.6368999999995</v>
      </c>
      <c r="U131" s="16">
        <f>'[7]Прибирання прибуд терит.'!AG131+'[2]по будинку'!U131+'[3]по будинку'!T131+'[4]по будинку'!T131+'[5]по будинку'!T131+'[6]по будинку'!T131</f>
        <v>4340.818708120566</v>
      </c>
      <c r="V131" s="14">
        <v>0</v>
      </c>
      <c r="W131" s="14">
        <f t="shared" si="43"/>
        <v>1286.1818081205665</v>
      </c>
      <c r="X131" s="16">
        <f>'[7]Вивезення та знешкодження ТПВ'!H133+'[2]по будинку'!X131+'[3]по будинку'!W131+'[4]по будинку'!W131+'[5]по будинку'!W131</f>
        <v>1271.4974999999999</v>
      </c>
      <c r="Y131" s="14">
        <f>'[7]Вивезення та знешкодження ТПВ'!V133+'[2]по будинку'!Y131+'[3]по будинку'!X131+'[4]по будинку'!X131+'[5]по будинку'!X131</f>
        <v>1419.9951350642818</v>
      </c>
      <c r="Z131" s="14">
        <v>0</v>
      </c>
      <c r="AA131" s="14">
        <f t="shared" si="44"/>
        <v>148.49763506428189</v>
      </c>
      <c r="AB131" s="14">
        <f>'[7]Приб підвал, тех.поверхів,покр '!H133+'[2]по будинку'!AB131+'[3]по будинку'!AA131+'[4]по будинку'!AA131+'[5]по будинку'!AA131+'[6]по будинку'!AA131</f>
        <v>40.137299999999996</v>
      </c>
      <c r="AC131" s="16">
        <f>'[7]Приб підвал, тех.поверхів,покр '!Q133+'[2]по будинку'!AC131+'[3]по будинку'!AB131+'[4]по будинку'!AB131+'[5]по будинку'!AB131+'[6]по будинку'!AB131</f>
        <v>0</v>
      </c>
      <c r="AD131" s="14">
        <f t="shared" si="45"/>
        <v>40.137299999999996</v>
      </c>
      <c r="AE131" s="14">
        <v>0</v>
      </c>
      <c r="AF131" s="14">
        <f>'[7]ТО ліфтів'!H133+'[2]по будинку'!AF131+'[3]по будинку'!AE131+'[4]по будинку'!AE131+'[5]по будинку'!AE131+'[6]по будинку'!AE131</f>
        <v>0</v>
      </c>
      <c r="AG131" s="14">
        <f>'[7]ТО ліфтів'!Q133+'[2]по будинку'!AG131+'[3]по будинку'!AF131+'[4]по будинку'!AF131+'[5]по будинку'!AF131+'[6]по будинку'!AF131</f>
        <v>0</v>
      </c>
      <c r="AH131" s="14">
        <f t="shared" si="46"/>
        <v>0</v>
      </c>
      <c r="AI131" s="14">
        <f t="shared" si="47"/>
        <v>0</v>
      </c>
      <c r="AJ131" s="14">
        <f>'[7]Обслуг. дисп.'!H133+'[2]по будинку'!AJ131+'[3]по будинку'!AI131+'[4]по будинку'!AI131+'[5]по будинку'!AI131+'[6]по будинку'!AI131</f>
        <v>0</v>
      </c>
      <c r="AK131" s="14">
        <f>'[7]Обслуг. дисп.'!O133+'[2]по будинку'!AK131+'[3]по будинку'!AJ131+'[4]по будинку'!AJ131+'[5]по будинку'!AJ131+'[6]по будинку'!AJ131</f>
        <v>0</v>
      </c>
      <c r="AL131" s="14">
        <f t="shared" si="48"/>
        <v>0</v>
      </c>
      <c r="AM131" s="16">
        <f t="shared" si="49"/>
        <v>0</v>
      </c>
      <c r="AN131" s="14">
        <f>'[7]ТО внутр. буд.сист'!H131+'[2]по будинку'!AN131+'[3]по будинку'!AM131+'[4]по будинку'!AM131+'[5]по будинку'!AM131+'[6]по будинку'!AM131</f>
        <v>2927.9943000000003</v>
      </c>
      <c r="AO131" s="14">
        <f>'[7]ТО внутр. буд.сист'!W131+'[2]по будинку'!AO131+'[3]по будинку'!AN131+'[4]по будинку'!AN131+'[5]по будинку'!AN131+'[6]по будинку'!AN131</f>
        <v>624.87888412084931</v>
      </c>
      <c r="AP131" s="14">
        <f t="shared" si="50"/>
        <v>2303.115415879151</v>
      </c>
      <c r="AQ131" s="14">
        <v>0</v>
      </c>
      <c r="AR131" s="14">
        <f>[7]Дератизація!H132+'[2]по будинку'!AR131+'[3]по будинку'!AQ131+'[4]по будинку'!AQ131+'[5]по будинку'!AQ131+'[6]по будинку'!AQ131</f>
        <v>0</v>
      </c>
      <c r="AS131" s="14">
        <f>[7]Дератизація!O132+'[2]по будинку'!AS131+'[3]по будинку'!AR131+'[4]по будинку'!AR131+'[5]по будинку'!AR131+'[6]по будинку'!AR131</f>
        <v>0</v>
      </c>
      <c r="AT131" s="14">
        <f t="shared" si="51"/>
        <v>0</v>
      </c>
      <c r="AU131" s="14">
        <f t="shared" si="52"/>
        <v>0</v>
      </c>
      <c r="AV131" s="14">
        <f>[7]Дезінсекція!H133+'[2]по будинку'!AV131+'[3]по будинку'!AU131+'[4]по будинку'!AU131+'[5]по будинку'!AU131+'[6]по будинку'!AU131</f>
        <v>0</v>
      </c>
      <c r="AW131" s="14">
        <f>[7]Дезінсекція!O133+'[2]по будинку'!AW131+'[3]по будинку'!AV131+'[4]по будинку'!AV131+'[5]по будинку'!AV131+'[6]по будинку'!AV131</f>
        <v>0</v>
      </c>
      <c r="AX131" s="14">
        <f t="shared" si="53"/>
        <v>0</v>
      </c>
      <c r="AY131" s="14">
        <v>0</v>
      </c>
      <c r="AZ131" s="14">
        <f>'[7]Обслуг. ДВК'!H133+'[2]по будинку'!AZ131+'[3]по будинку'!AY131+'[4]по будинку'!AY131+'[5]по будинку'!AY131+'[6]по будинку'!AY131</f>
        <v>361.16325000000001</v>
      </c>
      <c r="BA131" s="14">
        <f>'[7]Обслуг. ДВК'!Q133+'[2]по будинку'!BA131+'[3]по будинку'!AZ131+'[4]по будинку'!AZ131+'[5]по будинку'!AZ131+'[6]по будинку'!AZ131</f>
        <v>0</v>
      </c>
      <c r="BB131" s="14">
        <f t="shared" si="54"/>
        <v>361.16325000000001</v>
      </c>
      <c r="BC131" s="14">
        <v>0</v>
      </c>
      <c r="BD131" s="14">
        <f>'[7]ТО мереж електропост.'!H134+'[2]по будинку'!BD131+'[3]по будинку'!BC131+'[4]по будинку'!BC131+'[5]по будинку'!BC131+'[6]по будинку'!BC131</f>
        <v>504.90405000000004</v>
      </c>
      <c r="BE131" s="16">
        <f>'[7]ТО мереж електропост.'!P134+'[2]по будинку'!BE131+'[3]по будинку'!BD131+'[4]по будинку'!BD131+'[5]по будинку'!BD131+'[6]по будинку'!BD131</f>
        <v>71.769050998553041</v>
      </c>
      <c r="BF131" s="14">
        <f t="shared" si="55"/>
        <v>433.134999001447</v>
      </c>
      <c r="BG131" s="14">
        <v>0</v>
      </c>
      <c r="BH131" s="14">
        <f>'[7]ПР констр.'!H133+'[2]по будинку'!BH131+'[3]по будинку'!BG131+'[4]по будинку'!BG131+'[5]по будинку'!BG131+'[6]по будинку'!BG131</f>
        <v>4548.1212000000005</v>
      </c>
      <c r="BI131" s="14">
        <f>'[7]ПР констр.'!BT133+'[2]по будинку'!BI131+'[3]по будинку'!BH131+'[4]по будинку'!BH131+'[5]по будинку'!BH131+'[6]по будинку'!BH131</f>
        <v>0</v>
      </c>
      <c r="BJ131" s="14">
        <f t="shared" si="56"/>
        <v>4548.1212000000005</v>
      </c>
      <c r="BK131" s="14">
        <v>0</v>
      </c>
      <c r="BL131" s="14">
        <f>'[7]Прибирання та вивезення снігу'!H132+'[2]по будинку'!BL131+'[3]по будинку'!BK131+'[4]по будинку'!BK131+'[5]по будинку'!BK131+'[6]по будинку'!BK131</f>
        <v>631.18439999999987</v>
      </c>
      <c r="BM131" s="14">
        <f>'[7]Прибирання та вивезення снігу'!R132+'[2]по будинку'!BM131+'[3]по будинку'!BL131+'[4]по будинку'!BL131+'[5]по будинку'!BL131+'[6]по будинку'!BL131</f>
        <v>1153.4461521571143</v>
      </c>
      <c r="BN131" s="14">
        <v>0</v>
      </c>
      <c r="BO131" s="14">
        <f t="shared" si="58"/>
        <v>522.26175215711442</v>
      </c>
      <c r="BP131" s="14">
        <f>'[7]експлуатація номерних знаків'!H133+'[2]по будинку'!BP131+'[3]по будинку'!BO131+'[4]по будинку'!BO131+'[5]по будинку'!BO131+'[6]по будинку'!BO131</f>
        <v>4.7816999999999998</v>
      </c>
      <c r="BQ131" s="14">
        <f>'[7]експлуатація номерних знаків'!P133+'[2]по будинку'!BQ131+'[3]по будинку'!BP131+'[4]по будинку'!BP131+'[5]по будинку'!BP131+'[6]по будинку'!BP131</f>
        <v>0</v>
      </c>
      <c r="BR131" s="19">
        <f t="shared" si="59"/>
        <v>4.7816999999999998</v>
      </c>
      <c r="BS131" s="19">
        <v>0</v>
      </c>
      <c r="BT131" s="14">
        <f>'[7]Освітлення місць загального кор'!H133+'[2]по будинку'!BT131+'[3]по будинку'!BS131+'[4]по будинку'!BS131+'[5]по будинку'!BS131+'[6]по будинку'!BS131</f>
        <v>1103.92065</v>
      </c>
      <c r="BU131" s="14">
        <f>'[7]Освітлення місць загального кор'!Q133+'[2]по будинку'!BU131+'[3]по будинку'!BT131+'[4]по будинку'!BT131+'[5]по будинку'!BT131+'[6]по будинку'!BT131</f>
        <v>1263.513370968727</v>
      </c>
      <c r="BV131" s="14">
        <v>0</v>
      </c>
      <c r="BW131" s="16">
        <f t="shared" si="61"/>
        <v>159.59272096872701</v>
      </c>
      <c r="BX131" s="14">
        <f>'[7]Енергопостачання ліфтів'!H133+'[2]по будинку'!BX131+'[3]по будинку'!BW131+'[4]по будинку'!BW131+'[5]по будинку'!BW131+'[6]по будинку'!BW131</f>
        <v>0</v>
      </c>
      <c r="BY131" s="14">
        <f>'[7]Енергопостачання ліфтів'!P133+'[2]по будинку'!BY131+'[3]по будинку'!BX131+'[4]по будинку'!BX131+'[5]по будинку'!BX131+'[6]по будинку'!BX131</f>
        <v>0</v>
      </c>
      <c r="BZ131" s="14">
        <f t="shared" si="62"/>
        <v>0</v>
      </c>
      <c r="CA131" s="27">
        <f t="shared" si="63"/>
        <v>0</v>
      </c>
      <c r="CB131" s="30">
        <f t="shared" si="64"/>
        <v>16077.234599999998</v>
      </c>
      <c r="CC131" s="19">
        <f t="shared" si="65"/>
        <v>10653.877283782653</v>
      </c>
      <c r="CD131" s="14">
        <f t="shared" si="66"/>
        <v>5423.3573162173452</v>
      </c>
      <c r="CE131" s="27">
        <v>0</v>
      </c>
      <c r="CF131" s="52">
        <f t="shared" si="67"/>
        <v>0.66266852159902268</v>
      </c>
    </row>
    <row r="132" spans="1:84" ht="17.100000000000001" customHeight="1" x14ac:dyDescent="0.2">
      <c r="A132" s="11">
        <v>127</v>
      </c>
      <c r="B132" s="33" t="s">
        <v>59</v>
      </c>
      <c r="C132" s="34">
        <v>4</v>
      </c>
      <c r="D132" s="18">
        <f t="shared" si="39"/>
        <v>1641.8</v>
      </c>
      <c r="E132" s="13">
        <f>('[1]по будинку'!E132+'[2]по будинку'!E132+'[3]по будинку'!E132+'[4]по будинку'!E132+'[5]по будинку'!E132+'[6]по будинку'!E132)/6</f>
        <v>0</v>
      </c>
      <c r="F132" s="4">
        <f>('[7]Всі послуги'!E134+'[2]по будинку'!F132+'[3]по будинку'!F132+'[4]по будинку'!F132+'[5]по будинку'!F132+'[6]по будинку'!F132)/6</f>
        <v>1641.8</v>
      </c>
      <c r="G132" s="38">
        <v>2.8879999999999999</v>
      </c>
      <c r="H132" s="14">
        <f>'[1]по будинку'!H132+'[2]по будинку'!H132+'[3]по будинку'!H132</f>
        <v>14224.555199999999</v>
      </c>
      <c r="I132" s="14">
        <f>('[7]Всі послуги'!F134+'[2]по будинку'!I132+'[3]по будинку'!I132+'[4]по будинку'!I132+'[5]по будинку'!I132+'[6]по будинку'!I132)/6</f>
        <v>0</v>
      </c>
      <c r="J132" s="38">
        <v>2.8879999999999999</v>
      </c>
      <c r="K132" s="48"/>
      <c r="L132" s="14">
        <f>'[1]по будинку'!K132+'[2]по будинку'!L132+'[3]по будинку'!K132</f>
        <v>0</v>
      </c>
      <c r="M132" s="20">
        <v>0</v>
      </c>
      <c r="N132" s="14">
        <f>'[1]по будинку'!M132+'[2]по будинку'!N132+'[3]по будинку'!M132</f>
        <v>0</v>
      </c>
      <c r="O132" s="19">
        <v>0</v>
      </c>
      <c r="P132" s="16">
        <f>'[7]Прибирання сходових кліто'!H133+'[2]по будинку'!P132+'[3]по будинку'!O132+'[4]по будинку'!O132+'[5]по будинку'!O132+'[6]по будинку'!O132</f>
        <v>1770.0245800000002</v>
      </c>
      <c r="Q132" s="16">
        <f>'[7]Прибирання сходових кліто'!Y133+'[2]по будинку'!Q132+'[3]по будинку'!P132+'[4]по будинку'!P132+'[5]по будинку'!P132+'[6]по будинку'!P132</f>
        <v>1761.4758262923483</v>
      </c>
      <c r="R132" s="14">
        <f>P132-Q132</f>
        <v>8.5487537076519402</v>
      </c>
      <c r="S132" s="14">
        <v>0</v>
      </c>
      <c r="T132" s="14">
        <f>'[7]Прибирання прибуд терит.'!H132+'[2]по будинку'!T132+'[3]по будинку'!S132+'[4]по будинку'!S132+'[5]по будинку'!S132+'[6]по будинку'!S132</f>
        <v>5348.9844000000012</v>
      </c>
      <c r="U132" s="16">
        <f>'[7]Прибирання прибуд терит.'!AG132+'[2]по будинку'!U132+'[3]по будинку'!T132+'[4]по будинку'!T132+'[5]по будинку'!T132+'[6]по будинку'!T132</f>
        <v>10154.794841418437</v>
      </c>
      <c r="V132" s="14">
        <v>0</v>
      </c>
      <c r="W132" s="14">
        <f t="shared" si="43"/>
        <v>4805.8104414184363</v>
      </c>
      <c r="X132" s="16">
        <f>'[7]Вивезення та знешкодження ТПВ'!H134+'[2]по будинку'!X132+'[3]по будинку'!W132+'[4]по будинку'!W132+'[5]по будинку'!W132</f>
        <v>3004.4940000000001</v>
      </c>
      <c r="Y132" s="14">
        <f>'[7]Вивезення та знешкодження ТПВ'!V134+'[2]по будинку'!Y132+'[3]по будинку'!X132+'[4]по будинку'!X132+'[5]по будинку'!X132</f>
        <v>4071.683679316362</v>
      </c>
      <c r="Z132" s="14">
        <v>0</v>
      </c>
      <c r="AA132" s="14">
        <f t="shared" si="44"/>
        <v>1067.1896793163619</v>
      </c>
      <c r="AB132" s="14">
        <f>'[7]Приб підвал, тех.поверхів,покр '!H134+'[2]по будинку'!AB132+'[3]по будинку'!AA132+'[4]по будинку'!AA132+'[5]по будинку'!AA132+'[6]по будинку'!AA132</f>
        <v>90.955719999999999</v>
      </c>
      <c r="AC132" s="16">
        <f>'[7]Приб підвал, тех.поверхів,покр '!Q134+'[2]по будинку'!AC132+'[3]по будинку'!AB132+'[4]по будинку'!AB132+'[5]по будинку'!AB132+'[6]по будинку'!AB132</f>
        <v>85.616679998606102</v>
      </c>
      <c r="AD132" s="14">
        <f t="shared" si="45"/>
        <v>5.3390400013938972</v>
      </c>
      <c r="AE132" s="14">
        <v>0</v>
      </c>
      <c r="AF132" s="14">
        <f>'[7]ТО ліфтів'!H134+'[2]по будинку'!AF132+'[3]по будинку'!AE132+'[4]по будинку'!AE132+'[5]по будинку'!AE132+'[6]по будинку'!AE132</f>
        <v>0</v>
      </c>
      <c r="AG132" s="14">
        <f>'[7]ТО ліфтів'!Q134+'[2]по будинку'!AG132+'[3]по будинку'!AF132+'[4]по будинку'!AF132+'[5]по будинку'!AF132+'[6]по будинку'!AF132</f>
        <v>0</v>
      </c>
      <c r="AH132" s="14">
        <f t="shared" si="46"/>
        <v>0</v>
      </c>
      <c r="AI132" s="14">
        <f t="shared" si="47"/>
        <v>0</v>
      </c>
      <c r="AJ132" s="14">
        <f>'[7]Обслуг. дисп.'!H134+'[2]по будинку'!AJ132+'[3]по будинку'!AI132+'[4]по будинку'!AI132+'[5]по будинку'!AI132+'[6]по будинку'!AI132</f>
        <v>0</v>
      </c>
      <c r="AK132" s="14">
        <f>'[7]Обслуг. дисп.'!O134+'[2]по будинку'!AK132+'[3]по будинку'!AJ132+'[4]по будинку'!AJ132+'[5]по будинку'!AJ132+'[6]по будинку'!AJ132</f>
        <v>0</v>
      </c>
      <c r="AL132" s="14">
        <f t="shared" si="48"/>
        <v>0</v>
      </c>
      <c r="AM132" s="16">
        <f t="shared" si="49"/>
        <v>0</v>
      </c>
      <c r="AN132" s="14">
        <f>'[7]ТО внутр. буд.сист'!H132+'[2]по будинку'!AN132+'[3]по будинку'!AM132+'[4]по будинку'!AM132+'[5]по будинку'!AM132+'[6]по будинку'!AM132</f>
        <v>4445.9944000000005</v>
      </c>
      <c r="AO132" s="14">
        <f>'[7]ТО внутр. буд.сист'!W132+'[2]по будинку'!AO132+'[3]по будинку'!AN132+'[4]по будинку'!AN132+'[5]по будинку'!AN132+'[6]по будинку'!AN132</f>
        <v>3886.5602922123808</v>
      </c>
      <c r="AP132" s="14">
        <f t="shared" si="50"/>
        <v>559.43410778761972</v>
      </c>
      <c r="AQ132" s="14">
        <v>0</v>
      </c>
      <c r="AR132" s="14">
        <f>[7]Дератизація!H133+'[2]по будинку'!AR132+'[3]по будинку'!AQ132+'[4]по будинку'!AQ132+'[5]по будинку'!AQ132+'[6]по будинку'!AQ132</f>
        <v>500.25646000000006</v>
      </c>
      <c r="AS132" s="14">
        <f>[7]Дератизація!O133+'[2]по будинку'!AS132+'[3]по будинку'!AR132+'[4]по будинку'!AR132+'[5]по будинку'!AR132+'[6]по будинку'!AR132</f>
        <v>479.64675142382225</v>
      </c>
      <c r="AT132" s="14">
        <f t="shared" si="51"/>
        <v>20.609708576177809</v>
      </c>
      <c r="AU132" s="14">
        <v>0</v>
      </c>
      <c r="AV132" s="14">
        <f>[7]Дезінсекція!H134+'[2]по будинку'!AV132+'[3]по будинку'!AU132+'[4]по будинку'!AU132+'[5]по будинку'!AU132+'[6]по будинку'!AU132</f>
        <v>11.164240000000001</v>
      </c>
      <c r="AW132" s="14">
        <f>[7]Дезінсекція!O134+'[2]по будинку'!AW132+'[3]по будинку'!AV132+'[4]по будинку'!AV132+'[5]по будинку'!AV132+'[6]по будинку'!AV132</f>
        <v>0</v>
      </c>
      <c r="AX132" s="14">
        <f t="shared" si="53"/>
        <v>11.164240000000001</v>
      </c>
      <c r="AY132" s="14">
        <v>0</v>
      </c>
      <c r="AZ132" s="14">
        <f>'[7]Обслуг. ДВК'!H134+'[2]по будинку'!AZ132+'[3]по будинку'!AY132+'[4]по будинку'!AY132+'[5]по будинку'!AY132+'[6]по будинку'!AY132</f>
        <v>428.34562000000005</v>
      </c>
      <c r="BA132" s="14">
        <f>'[7]Обслуг. ДВК'!Q134+'[2]по будинку'!BA132+'[3]по будинку'!AZ132+'[4]по будинку'!AZ132+'[5]по будинку'!AZ132+'[6]по будинку'!AZ132</f>
        <v>0</v>
      </c>
      <c r="BB132" s="14">
        <f t="shared" si="54"/>
        <v>428.34562000000005</v>
      </c>
      <c r="BC132" s="14">
        <v>0</v>
      </c>
      <c r="BD132" s="14">
        <f>'[7]ТО мереж електропост.'!H135+'[2]по будинку'!BD132+'[3]по будинку'!BC132+'[4]по будинку'!BC132+'[5]по будинку'!BC132+'[6]по будинку'!BC132</f>
        <v>1215.9170799999999</v>
      </c>
      <c r="BE132" s="16">
        <f>'[7]ТО мереж електропост.'!P135+'[2]по будинку'!BE132+'[3]по будинку'!BD132+'[4]по будинку'!BD132+'[5]по будинку'!BD132+'[6]по будинку'!BD132</f>
        <v>172.95981118900957</v>
      </c>
      <c r="BF132" s="14">
        <f t="shared" si="55"/>
        <v>1042.9572688109904</v>
      </c>
      <c r="BG132" s="14">
        <v>0</v>
      </c>
      <c r="BH132" s="14">
        <f>'[7]ПР констр.'!H134+'[2]по будинку'!BH132+'[3]по будинку'!BG132+'[4]по будинку'!BG132+'[5]по будинку'!BG132+'[6]по будинку'!BG132</f>
        <v>8715.166940000001</v>
      </c>
      <c r="BI132" s="14">
        <f>'[7]ПР констр.'!BT134+'[2]по будинку'!BI132+'[3]по будинку'!BH132+'[4]по будинку'!BH132+'[5]по будинку'!BH132+'[6]по будинку'!BH132</f>
        <v>3704.8176000000003</v>
      </c>
      <c r="BJ132" s="14">
        <f t="shared" si="56"/>
        <v>5010.3493400000007</v>
      </c>
      <c r="BK132" s="14">
        <v>0</v>
      </c>
      <c r="BL132" s="14">
        <f>'[7]Прибирання та вивезення снігу'!H133+'[2]по будинку'!BL132+'[3]по будинку'!BK132+'[4]по будинку'!BK132+'[5]по будинку'!BK132+'[6]по будинку'!BK132</f>
        <v>1131.5285600000002</v>
      </c>
      <c r="BM132" s="14">
        <f>'[7]Прибирання та вивезення снігу'!R133+'[2]по будинку'!BM132+'[3]по будинку'!BL132+'[4]по будинку'!BL132+'[5]по будинку'!BL132+'[6]по будинку'!BL132</f>
        <v>1072.7740856002938</v>
      </c>
      <c r="BN132" s="14">
        <f>BL132-BM132</f>
        <v>58.754474399706396</v>
      </c>
      <c r="BO132" s="14">
        <v>0</v>
      </c>
      <c r="BP132" s="14">
        <f>'[7]експлуатація номерних знаків'!H134+'[2]по будинку'!BP132+'[3]по будинку'!BO132+'[4]по будинку'!BO132+'[5]по будинку'!BO132+'[6]по будинку'!BO132</f>
        <v>0.98508000000000007</v>
      </c>
      <c r="BQ132" s="14">
        <f>'[7]експлуатація номерних знаків'!P134+'[2]по будинку'!BQ132+'[3]по будинку'!BP132+'[4]по будинку'!BP132+'[5]по будинку'!BP132+'[6]по будинку'!BP132</f>
        <v>0</v>
      </c>
      <c r="BR132" s="19">
        <f t="shared" si="59"/>
        <v>0.98508000000000007</v>
      </c>
      <c r="BS132" s="19">
        <v>0</v>
      </c>
      <c r="BT132" s="14">
        <f>'[7]Освітлення місць загального кор'!H134+'[2]по будинку'!BT132+'[3]по будинку'!BS132+'[4]по будинку'!BS132+'[5]по будинку'!BS132+'[6]по будинку'!BS132</f>
        <v>1967.0405800000001</v>
      </c>
      <c r="BU132" s="14">
        <f>'[7]Освітлення місць загального кор'!Q134+'[2]по будинку'!BU132+'[3]по будинку'!BT132+'[4]по будинку'!BT132+'[5]по будинку'!BT132+'[6]по будинку'!BT132</f>
        <v>1261.7126710254695</v>
      </c>
      <c r="BV132" s="14">
        <f t="shared" si="60"/>
        <v>705.3279089745306</v>
      </c>
      <c r="BW132" s="16">
        <v>0</v>
      </c>
      <c r="BX132" s="14">
        <f>'[7]Енергопостачання ліфтів'!H134+'[2]по будинку'!BX132+'[3]по будинку'!BW132+'[4]по будинку'!BW132+'[5]по будинку'!BW132+'[6]по будинку'!BW132</f>
        <v>0</v>
      </c>
      <c r="BY132" s="14">
        <f>'[7]Енергопостачання ліфтів'!P134+'[2]по будинку'!BY132+'[3]по будинку'!BX132+'[4]по будинку'!BX132+'[5]по будинку'!BX132+'[6]по будинку'!BX132</f>
        <v>0</v>
      </c>
      <c r="BZ132" s="14">
        <f t="shared" si="62"/>
        <v>0</v>
      </c>
      <c r="CA132" s="27">
        <f t="shared" si="63"/>
        <v>0</v>
      </c>
      <c r="CB132" s="30">
        <f t="shared" si="64"/>
        <v>28630.857660000001</v>
      </c>
      <c r="CC132" s="19">
        <f t="shared" si="65"/>
        <v>26652.042238476726</v>
      </c>
      <c r="CD132" s="14">
        <f t="shared" si="66"/>
        <v>1978.8154215232753</v>
      </c>
      <c r="CE132" s="27">
        <v>0</v>
      </c>
      <c r="CF132" s="52">
        <f t="shared" si="67"/>
        <v>0.93088522023956455</v>
      </c>
    </row>
    <row r="133" spans="1:84" ht="17.100000000000001" customHeight="1" x14ac:dyDescent="0.2">
      <c r="A133" s="17">
        <v>128</v>
      </c>
      <c r="B133" s="33" t="s">
        <v>86</v>
      </c>
      <c r="C133" s="34">
        <v>19</v>
      </c>
      <c r="D133" s="18">
        <f t="shared" si="39"/>
        <v>4212.1500000000005</v>
      </c>
      <c r="E133" s="13">
        <f>('[1]по будинку'!E133+'[2]по будинку'!E133+'[3]по будинку'!E133+'[4]по будинку'!E133+'[5]по будинку'!E133+'[6]по будинку'!E133)/6</f>
        <v>0</v>
      </c>
      <c r="F133" s="4">
        <f>('[7]Всі послуги'!E135+'[2]по будинку'!F133+'[3]по будинку'!F133+'[4]по будинку'!F133+'[5]по будинку'!F133+'[6]по будинку'!F133)/6</f>
        <v>4212.1500000000005</v>
      </c>
      <c r="G133" s="38">
        <v>3.806</v>
      </c>
      <c r="H133" s="14">
        <f>'[1]по будинку'!H133+'[2]по будинку'!H133+'[3]по будинку'!H133</f>
        <v>48093.757800000007</v>
      </c>
      <c r="I133" s="14">
        <f>('[7]Всі послуги'!F135+'[2]по будинку'!I133+'[3]по будинку'!I133+'[4]по будинку'!I133+'[5]по будинку'!I133+'[6]по будинку'!I133)/6</f>
        <v>0</v>
      </c>
      <c r="J133" s="38">
        <v>3.806</v>
      </c>
      <c r="K133" s="48"/>
      <c r="L133" s="14">
        <f>'[1]по будинку'!K133+'[2]по будинку'!L133+'[3]по будинку'!K133</f>
        <v>0</v>
      </c>
      <c r="M133" s="20">
        <v>0</v>
      </c>
      <c r="N133" s="14">
        <f>'[1]по будинку'!M133+'[2]по будинку'!N133+'[3]по будинку'!M133</f>
        <v>0</v>
      </c>
      <c r="O133" s="19">
        <v>0</v>
      </c>
      <c r="P133" s="16">
        <f>'[7]Прибирання сходових кліто'!H134+'[2]по будинку'!P133+'[3]по будинку'!O133+'[4]по будинку'!O133+'[5]по будинку'!O133+'[6]по будинку'!O133</f>
        <v>8775.6011600000002</v>
      </c>
      <c r="Q133" s="16">
        <f>'[7]Прибирання сходових кліто'!Y134+'[2]по будинку'!Q133+'[3]по будинку'!P133+'[4]по будинку'!P133+'[5]по будинку'!P133+'[6]по будинку'!P133</f>
        <v>7390.6376668394896</v>
      </c>
      <c r="R133" s="14">
        <f t="shared" si="40"/>
        <v>1384.9634931605106</v>
      </c>
      <c r="S133" s="14">
        <v>0</v>
      </c>
      <c r="T133" s="14">
        <f>'[7]Прибирання прибуд терит.'!H133+'[2]по будинку'!T133+'[3]по будинку'!S133+'[4]по будинку'!S133+'[5]по будинку'!S133+'[6]по будинку'!S133</f>
        <v>14287.205560000002</v>
      </c>
      <c r="U133" s="16">
        <f>'[7]Прибирання прибуд терит.'!AG133+'[2]по будинку'!U133+'[3]по будинку'!T133+'[4]по будинку'!T133+'[5]по будинку'!T133+'[6]по будинку'!T133</f>
        <v>13960.223718960629</v>
      </c>
      <c r="V133" s="14">
        <f t="shared" si="42"/>
        <v>326.98184103937274</v>
      </c>
      <c r="W133" s="14">
        <v>0</v>
      </c>
      <c r="X133" s="16">
        <f>'[7]Вивезення та знешкодження ТПВ'!H135+'[2]по будинку'!X133+'[3]по будинку'!W133+'[4]по будинку'!W133+'[5]по будинку'!W133</f>
        <v>10024.798000000001</v>
      </c>
      <c r="Y133" s="14">
        <f>'[7]Вивезення та знешкодження ТПВ'!V135+'[2]по будинку'!Y133+'[3]по будинку'!X133+'[4]по будинку'!X133+'[5]по будинку'!X133</f>
        <v>11200.649297486636</v>
      </c>
      <c r="Z133" s="14">
        <v>0</v>
      </c>
      <c r="AA133" s="14">
        <f t="shared" si="44"/>
        <v>1175.8512974866353</v>
      </c>
      <c r="AB133" s="14">
        <f>'[7]Приб підвал, тех.поверхів,покр '!H135+'[2]по будинку'!AB133+'[3]по будинку'!AA133+'[4]по будинку'!AA133+'[5]по будинку'!AA133+'[6]по будинку'!AA133</f>
        <v>600.65374000000008</v>
      </c>
      <c r="AC133" s="16">
        <f>'[7]Приб підвал, тех.поверхів,покр '!Q135+'[2]по будинку'!AC133+'[3]по будинку'!AB133+'[4]по будинку'!AB133+'[5]по будинку'!AB133+'[6]по будинку'!AB133</f>
        <v>0</v>
      </c>
      <c r="AD133" s="14">
        <f t="shared" si="45"/>
        <v>600.65374000000008</v>
      </c>
      <c r="AE133" s="14">
        <v>0</v>
      </c>
      <c r="AF133" s="14">
        <f>'[7]ТО ліфтів'!H135+'[2]по будинку'!AF133+'[3]по будинку'!AE133+'[4]по будинку'!AE133+'[5]по будинку'!AE133+'[6]по будинку'!AE133</f>
        <v>0</v>
      </c>
      <c r="AG133" s="14">
        <f>'[7]ТО ліфтів'!Q135+'[2]по будинку'!AG133+'[3]по будинку'!AF133+'[4]по будинку'!AF133+'[5]по будинку'!AF133+'[6]по будинку'!AF133</f>
        <v>0</v>
      </c>
      <c r="AH133" s="14">
        <f t="shared" si="46"/>
        <v>0</v>
      </c>
      <c r="AI133" s="14">
        <f t="shared" si="47"/>
        <v>0</v>
      </c>
      <c r="AJ133" s="14">
        <f>'[7]Обслуг. дисп.'!H135+'[2]по будинку'!AJ133+'[3]по будинку'!AI133+'[4]по будинку'!AI133+'[5]по будинку'!AI133+'[6]по будинку'!AI133</f>
        <v>0</v>
      </c>
      <c r="AK133" s="14">
        <f>'[7]Обслуг. дисп.'!O135+'[2]по будинку'!AK133+'[3]по будинку'!AJ133+'[4]по будинку'!AJ133+'[5]по будинку'!AJ133+'[6]по будинку'!AJ133</f>
        <v>0</v>
      </c>
      <c r="AL133" s="14">
        <f t="shared" si="48"/>
        <v>0</v>
      </c>
      <c r="AM133" s="16">
        <f t="shared" si="49"/>
        <v>0</v>
      </c>
      <c r="AN133" s="14">
        <f>'[7]ТО внутр. буд.сист'!H133+'[2]по будинку'!AN133+'[3]по будинку'!AM133+'[4]по будинку'!AM133+'[5]по будинку'!AM133+'[6]по будинку'!AM133</f>
        <v>14613.656059999999</v>
      </c>
      <c r="AO133" s="14">
        <f>'[7]ТО внутр. буд.сист'!W133+'[2]по будинку'!AO133+'[3]по будинку'!AN133+'[4]по будинку'!AN133+'[5]по будинку'!AN133+'[6]по будинку'!AN133</f>
        <v>6223.7938891667618</v>
      </c>
      <c r="AP133" s="14">
        <f t="shared" si="50"/>
        <v>8389.8621708332375</v>
      </c>
      <c r="AQ133" s="14">
        <v>0</v>
      </c>
      <c r="AR133" s="14">
        <f>[7]Дератизація!H134+'[2]по будинку'!AR133+'[3]по будинку'!AQ133+'[4]по будинку'!AQ133+'[5]по будинку'!AQ133+'[6]по будинку'!AQ133</f>
        <v>1336.9362600000002</v>
      </c>
      <c r="AS133" s="14">
        <f>[7]Дератизація!O134+'[2]по будинку'!AS133+'[3]по будинку'!AR133+'[4]по будинку'!AR133+'[5]по будинку'!AR133+'[6]по будинку'!AR133</f>
        <v>1103.6671750262149</v>
      </c>
      <c r="AT133" s="14">
        <f t="shared" si="51"/>
        <v>233.26908497378531</v>
      </c>
      <c r="AU133" s="14">
        <v>0</v>
      </c>
      <c r="AV133" s="14">
        <f>[7]Дезінсекція!H135+'[2]по будинку'!AV133+'[3]по будинку'!AU133+'[4]по будинку'!AU133+'[5]по будинку'!AU133+'[6]по будинку'!AU133</f>
        <v>29.064059999999998</v>
      </c>
      <c r="AW133" s="14">
        <f>[7]Дезінсекція!O135+'[2]по будинку'!AW133+'[3]по будинку'!AV133+'[4]по будинку'!AV133+'[5]по будинку'!AV133+'[6]по будинку'!AV133</f>
        <v>0</v>
      </c>
      <c r="AX133" s="14">
        <f t="shared" si="53"/>
        <v>29.064059999999998</v>
      </c>
      <c r="AY133" s="14">
        <v>0</v>
      </c>
      <c r="AZ133" s="14">
        <f>'[7]Обслуг. ДВК'!H135+'[2]по будинку'!AZ133+'[3]по будинку'!AY133+'[4]по будинку'!AY133+'[5]по будинку'!AY133+'[6]по будинку'!AY133</f>
        <v>1754.7853400000001</v>
      </c>
      <c r="BA133" s="14">
        <f>'[7]Обслуг. ДВК'!Q135+'[2]по будинку'!BA133+'[3]по будинку'!AZ133+'[4]по будинку'!AZ133+'[5]по будинку'!AZ133+'[6]по будинку'!AZ133</f>
        <v>2545.2261753924254</v>
      </c>
      <c r="BB133" s="14">
        <v>0</v>
      </c>
      <c r="BC133" s="14">
        <f>BA133-AZ133</f>
        <v>790.44083539242524</v>
      </c>
      <c r="BD133" s="14">
        <f>'[7]ТО мереж електропост.'!H136+'[2]по будинку'!BD133+'[3]по будинку'!BC133+'[4]по будинку'!BC133+'[5]по будинку'!BC133+'[6]по будинку'!BC133</f>
        <v>8650.089640000002</v>
      </c>
      <c r="BE133" s="16">
        <f>'[7]ТО мереж електропост.'!P136+'[2]по будинку'!BE133+'[3]по будинку'!BD133+'[4]по будинку'!BD133+'[5]по будинку'!BD133+'[6]по будинку'!BD133</f>
        <v>12684.106635738121</v>
      </c>
      <c r="BF133" s="14">
        <v>0</v>
      </c>
      <c r="BG133" s="14">
        <f>BE133-BD133</f>
        <v>4034.0169957381186</v>
      </c>
      <c r="BH133" s="14">
        <f>'[7]ПР констр.'!H135+'[2]по будинку'!BH133+'[3]по будинку'!BG133+'[4]по будинку'!BG133+'[5]по будинку'!BG133+'[6]по будинку'!BG133</f>
        <v>25805.765600000002</v>
      </c>
      <c r="BI133" s="14">
        <f>'[7]ПР констр.'!BT135+'[2]по будинку'!BI133+'[3]по будинку'!BH133+'[4]по будинку'!BH133+'[5]по будинку'!BH133+'[6]по будинку'!BH133</f>
        <v>20819.261399999999</v>
      </c>
      <c r="BJ133" s="14">
        <f t="shared" si="56"/>
        <v>4986.504200000003</v>
      </c>
      <c r="BK133" s="14">
        <v>0</v>
      </c>
      <c r="BL133" s="14">
        <f>'[7]Прибирання та вивезення снігу'!H134+'[2]по будинку'!BL133+'[3]по будинку'!BK133+'[4]по будинку'!BK133+'[5]по будинку'!BK133+'[6]по будинку'!BK133</f>
        <v>3183.5459200000005</v>
      </c>
      <c r="BM133" s="14">
        <f>'[7]Прибирання та вивезення снігу'!R134+'[2]по будинку'!BM133+'[3]по будинку'!BL133+'[4]по будинку'!BL133+'[5]по будинку'!BL133+'[6]по будинку'!BL133</f>
        <v>2137.1432797285433</v>
      </c>
      <c r="BN133" s="14">
        <f>BL133-BM133</f>
        <v>1046.4026402714571</v>
      </c>
      <c r="BO133" s="14">
        <v>0</v>
      </c>
      <c r="BP133" s="14">
        <f>'[7]експлуатація номерних знаків'!H135+'[2]по будинку'!BP133+'[3]по будинку'!BO133+'[4]по будинку'!BO133+'[5]по будинку'!BO133+'[6]по будинку'!BO133</f>
        <v>0.84248000000000001</v>
      </c>
      <c r="BQ133" s="14">
        <f>'[7]експлуатація номерних знаків'!P135+'[2]по будинку'!BQ133+'[3]по будинку'!BP133+'[4]по будинку'!BP133+'[5]по будинку'!BP133+'[6]по будинку'!BP133</f>
        <v>0</v>
      </c>
      <c r="BR133" s="19">
        <f t="shared" si="59"/>
        <v>0.84248000000000001</v>
      </c>
      <c r="BS133" s="19">
        <v>0</v>
      </c>
      <c r="BT133" s="14">
        <f>'[7]Освітлення місць загального кор'!H135+'[2]по будинку'!BT133+'[3]по будинку'!BS133+'[4]по будинку'!BS133+'[5]по будинку'!BS133+'[6]по будинку'!BS133</f>
        <v>6322.83014</v>
      </c>
      <c r="BU133" s="14">
        <f>'[7]Освітлення місць загального кор'!Q135+'[2]по будинку'!BU133+'[3]по будинку'!BT133+'[4]по будинку'!BT133+'[5]по будинку'!BT133+'[6]по будинку'!BT133</f>
        <v>6512.6032004953749</v>
      </c>
      <c r="BV133" s="14">
        <v>0</v>
      </c>
      <c r="BW133" s="16">
        <f t="shared" si="61"/>
        <v>189.77306049537492</v>
      </c>
      <c r="BX133" s="14">
        <f>'[7]Енергопостачання ліфтів'!H135+'[2]по будинку'!BX133+'[3]по будинку'!BW133+'[4]по будинку'!BW133+'[5]по будинку'!BW133+'[6]по будинку'!BW133</f>
        <v>0</v>
      </c>
      <c r="BY133" s="14">
        <f>'[7]Енергопостачання ліфтів'!P135+'[2]по будинку'!BY133+'[3]по будинку'!BX133+'[4]по будинку'!BX133+'[5]по будинку'!BX133+'[6]по будинку'!BX133</f>
        <v>0</v>
      </c>
      <c r="BZ133" s="14">
        <f t="shared" si="62"/>
        <v>0</v>
      </c>
      <c r="CA133" s="27">
        <f t="shared" si="63"/>
        <v>0</v>
      </c>
      <c r="CB133" s="30">
        <f t="shared" si="64"/>
        <v>95385.77396000002</v>
      </c>
      <c r="CC133" s="19">
        <f t="shared" si="65"/>
        <v>84577.312438834197</v>
      </c>
      <c r="CD133" s="14">
        <f t="shared" si="66"/>
        <v>10808.461521165824</v>
      </c>
      <c r="CE133" s="27">
        <v>0</v>
      </c>
      <c r="CF133" s="52">
        <f t="shared" si="67"/>
        <v>0.88668686039389533</v>
      </c>
    </row>
    <row r="134" spans="1:84" ht="17.100000000000001" customHeight="1" x14ac:dyDescent="0.2">
      <c r="A134" s="17">
        <v>129</v>
      </c>
      <c r="B134" s="33" t="s">
        <v>33</v>
      </c>
      <c r="C134" s="34">
        <v>12</v>
      </c>
      <c r="D134" s="18">
        <f t="shared" si="39"/>
        <v>2703</v>
      </c>
      <c r="E134" s="13">
        <f>('[1]по будинку'!E134+'[2]по будинку'!E134+'[3]по будинку'!E134+'[4]по будинку'!E134+'[5]по будинку'!E134+'[6]по будинку'!E134)/6</f>
        <v>0</v>
      </c>
      <c r="F134" s="4">
        <f>('[7]Всі послуги'!E136+'[2]по будинку'!F134+'[3]по будинку'!F134+'[4]по будинку'!F134+'[5]по будинку'!F134+'[6]по будинку'!F134)/6</f>
        <v>2703</v>
      </c>
      <c r="G134" s="38">
        <v>3.6110000000000002</v>
      </c>
      <c r="H134" s="14">
        <f>'[1]по будинку'!H134+'[2]по будинку'!H134+'[3]по будинку'!H134</f>
        <v>29281.599000000002</v>
      </c>
      <c r="I134" s="14">
        <f>('[7]Всі послуги'!F136+'[2]по будинку'!I134+'[3]по будинку'!I134+'[4]по будинку'!I134+'[5]по будинку'!I134+'[6]по будинку'!I134)/6</f>
        <v>0</v>
      </c>
      <c r="J134" s="38">
        <v>3.6110000000000002</v>
      </c>
      <c r="K134" s="48"/>
      <c r="L134" s="14">
        <f>'[1]по будинку'!K134+'[2]по будинку'!L134+'[3]по будинку'!K134</f>
        <v>0</v>
      </c>
      <c r="M134" s="20">
        <v>0</v>
      </c>
      <c r="N134" s="14">
        <f>'[1]по будинку'!M134+'[2]по будинку'!N134+'[3]по будинку'!M134</f>
        <v>0</v>
      </c>
      <c r="O134" s="19">
        <v>0</v>
      </c>
      <c r="P134" s="16">
        <f>'[7]Прибирання сходових кліто'!H135+'[2]по будинку'!P134+'[3]по будинку'!O134+'[4]по будинку'!O134+'[5]по будинку'!O134+'[6]по будинку'!O134</f>
        <v>8150.6261999999988</v>
      </c>
      <c r="Q134" s="16">
        <f>'[7]Прибирання сходових кліто'!Y135+'[2]по будинку'!Q134+'[3]по будинку'!P134+'[4]по будинку'!P134+'[5]по будинку'!P134+'[6]по будинку'!P134</f>
        <v>7259.9022746798128</v>
      </c>
      <c r="R134" s="14">
        <f t="shared" si="40"/>
        <v>890.72392532018603</v>
      </c>
      <c r="S134" s="14">
        <v>0</v>
      </c>
      <c r="T134" s="14">
        <f>'[7]Прибирання прибуд терит.'!H134+'[2]по будинку'!T134+'[3]по будинку'!S134+'[4]по будинку'!S134+'[5]по будинку'!S134+'[6]по будинку'!S134</f>
        <v>11412.606599999999</v>
      </c>
      <c r="U134" s="16">
        <f>'[7]Прибирання прибуд терит.'!AG134+'[2]по будинку'!U134+'[3]по будинку'!T134+'[4]по будинку'!T134+'[5]по будинку'!T134+'[6]по будинку'!T134</f>
        <v>13440.633664817413</v>
      </c>
      <c r="V134" s="14">
        <v>0</v>
      </c>
      <c r="W134" s="14">
        <f t="shared" si="43"/>
        <v>2028.0270648174137</v>
      </c>
      <c r="X134" s="16">
        <f>'[7]Вивезення та знешкодження ТПВ'!H136+'[2]по будинку'!X134+'[3]по будинку'!W134+'[4]по будинку'!W134+'[5]по будинку'!W134</f>
        <v>6054.7199999999993</v>
      </c>
      <c r="Y134" s="14">
        <f>'[7]Вивезення та знешкодження ТПВ'!V136+'[2]по будинку'!Y134+'[3]по будинку'!X134+'[4]по будинку'!X134+'[5]по будинку'!X134</f>
        <v>6935.5468445762035</v>
      </c>
      <c r="Z134" s="14">
        <v>0</v>
      </c>
      <c r="AA134" s="14">
        <f t="shared" si="44"/>
        <v>880.82684457620417</v>
      </c>
      <c r="AB134" s="14">
        <f>'[7]Приб підвал, тех.поверхів,покр '!H136+'[2]по будинку'!AB134+'[3]по будинку'!AA134+'[4]по будинку'!AA134+'[5]по будинку'!AA134+'[6]по будинку'!AA134</f>
        <v>617.09489999999994</v>
      </c>
      <c r="AC134" s="16">
        <f>'[7]Приб підвал, тех.поверхів,покр '!Q136+'[2]по будинку'!AC134+'[3]по будинку'!AB134+'[4]по будинку'!AB134+'[5]по будинку'!AB134+'[6]по будинку'!AB134</f>
        <v>0</v>
      </c>
      <c r="AD134" s="14">
        <f t="shared" si="45"/>
        <v>617.09489999999994</v>
      </c>
      <c r="AE134" s="14">
        <v>0</v>
      </c>
      <c r="AF134" s="14">
        <f>'[7]ТО ліфтів'!H136+'[2]по будинку'!AF134+'[3]по будинку'!AE134+'[4]по будинку'!AE134+'[5]по будинку'!AE134+'[6]по будинку'!AE134</f>
        <v>0</v>
      </c>
      <c r="AG134" s="14">
        <f>'[7]ТО ліфтів'!Q136+'[2]по будинку'!AG134+'[3]по будинку'!AF134+'[4]по будинку'!AF134+'[5]по будинку'!AF134+'[6]по будинку'!AF134</f>
        <v>0</v>
      </c>
      <c r="AH134" s="14">
        <f t="shared" si="46"/>
        <v>0</v>
      </c>
      <c r="AI134" s="14">
        <f t="shared" si="47"/>
        <v>0</v>
      </c>
      <c r="AJ134" s="14">
        <f>'[7]Обслуг. дисп.'!H136+'[2]по будинку'!AJ134+'[3]по будинку'!AI134+'[4]по будинку'!AI134+'[5]по будинку'!AI134+'[6]по будинку'!AI134</f>
        <v>0</v>
      </c>
      <c r="AK134" s="14">
        <f>'[7]Обслуг. дисп.'!O136+'[2]по будинку'!AK134+'[3]по будинку'!AJ134+'[4]по будинку'!AJ134+'[5]по будинку'!AJ134+'[6]по будинку'!AJ134</f>
        <v>0</v>
      </c>
      <c r="AL134" s="14">
        <f t="shared" si="48"/>
        <v>0</v>
      </c>
      <c r="AM134" s="16">
        <f t="shared" si="49"/>
        <v>0</v>
      </c>
      <c r="AN134" s="14">
        <f>'[7]ТО внутр. буд.сист'!H134+'[2]по будинку'!AN134+'[3]по будинку'!AM134+'[4]по будинку'!AM134+'[5]по будинку'!AM134+'[6]по будинку'!AM134</f>
        <v>9781.0757999999987</v>
      </c>
      <c r="AO134" s="14">
        <f>'[7]ТО внутр. буд.сист'!W134+'[2]по будинку'!AO134+'[3]по будинку'!AN134+'[4]по будинку'!AN134+'[5]по будинку'!AN134+'[6]по будинку'!AN134</f>
        <v>13208.395837695611</v>
      </c>
      <c r="AP134" s="14">
        <v>0</v>
      </c>
      <c r="AQ134" s="14">
        <f>AO134-AN134</f>
        <v>3427.320037695612</v>
      </c>
      <c r="AR134" s="14">
        <f>[7]Дератизація!H135+'[2]по будинку'!AR134+'[3]по будинку'!AQ134+'[4]по будинку'!AQ134+'[5]по будинку'!AQ134+'[6]по будинку'!AQ134</f>
        <v>614.39189999999996</v>
      </c>
      <c r="AS134" s="14">
        <f>[7]Дератизація!O135+'[2]по будинку'!AS134+'[3]по будинку'!AR134+'[4]по будинку'!AR134+'[5]по будинку'!AR134+'[6]по будинку'!AR134</f>
        <v>509.62467338781113</v>
      </c>
      <c r="AT134" s="14">
        <f t="shared" si="51"/>
        <v>104.76722661218884</v>
      </c>
      <c r="AU134" s="14">
        <v>0</v>
      </c>
      <c r="AV134" s="14">
        <f>[7]Дезінсекція!H136+'[2]по будинку'!AV134+'[3]по будинку'!AU134+'[4]по будинку'!AU134+'[5]по будинку'!AU134+'[6]по будинку'!AU134</f>
        <v>17.299199999999999</v>
      </c>
      <c r="AW134" s="14">
        <f>[7]Дезінсекція!O136+'[2]по будинку'!AW134+'[3]по будинку'!AV134+'[4]по будинку'!AV134+'[5]по будинку'!AV134+'[6]по будинку'!AV134</f>
        <v>0</v>
      </c>
      <c r="AX134" s="14">
        <f t="shared" si="53"/>
        <v>17.299199999999999</v>
      </c>
      <c r="AY134" s="14">
        <v>0</v>
      </c>
      <c r="AZ134" s="14">
        <f>'[7]Обслуг. ДВК'!H136+'[2]по будинку'!AZ134+'[3]по будинку'!AY134+'[4]по будинку'!AY134+'[5]по будинку'!AY134+'[6]по будинку'!AY134</f>
        <v>1362.0417000000002</v>
      </c>
      <c r="BA134" s="14">
        <f>'[7]Обслуг. ДВК'!Q136+'[2]по будинку'!BA134+'[3]по будинку'!AZ134+'[4]по будинку'!AZ134+'[5]по будинку'!AZ134+'[6]по будинку'!AZ134</f>
        <v>2213.1780979649616</v>
      </c>
      <c r="BB134" s="14">
        <v>0</v>
      </c>
      <c r="BC134" s="14">
        <f t="shared" ref="BC134:BC136" si="83">BA134-AZ134</f>
        <v>851.13639796496136</v>
      </c>
      <c r="BD134" s="14">
        <f>'[7]ТО мереж електропост.'!H137+'[2]по будинку'!BD134+'[3]по будинку'!BC134+'[4]по будинку'!BC134+'[5]по будинку'!BC134+'[6]по будинку'!BC134</f>
        <v>1885.3424999999997</v>
      </c>
      <c r="BE134" s="16">
        <f>'[7]ТО мереж електропост.'!P137+'[2]по будинку'!BE134+'[3]по будинку'!BD134+'[4]по будинку'!BD134+'[5]по будинку'!BD134+'[6]по будинку'!BD134</f>
        <v>4229.7726794727141</v>
      </c>
      <c r="BF134" s="14">
        <v>0</v>
      </c>
      <c r="BG134" s="14">
        <f>BE134-BD134</f>
        <v>2344.4301794727144</v>
      </c>
      <c r="BH134" s="14">
        <f>'[7]ПР констр.'!H136+'[2]по будинку'!BH134+'[3]по будинку'!BG134+'[4]по будинку'!BG134+'[5]по будинку'!BG134+'[6]по будинку'!BG134</f>
        <v>11706.692999999997</v>
      </c>
      <c r="BI134" s="14">
        <f>'[7]ПР констр.'!BT136+'[2]по будинку'!BI134+'[3]по будинку'!BH134+'[4]по будинку'!BH134+'[5]по будинку'!BH134+'[6]по будинку'!BH134</f>
        <v>209.70815999999999</v>
      </c>
      <c r="BJ134" s="14">
        <f t="shared" si="56"/>
        <v>11496.984839999997</v>
      </c>
      <c r="BK134" s="14">
        <v>0</v>
      </c>
      <c r="BL134" s="14">
        <f>'[7]Прибирання та вивезення снігу'!H135+'[2]по будинку'!BL134+'[3]по будинку'!BK134+'[4]по будинку'!BK134+'[5]по будинку'!BK134+'[6]по будинку'!BK134</f>
        <v>2784.0899999999997</v>
      </c>
      <c r="BM134" s="14">
        <f>'[7]Прибирання та вивезення снігу'!R135+'[2]по будинку'!BM134+'[3]по будинку'!BL134+'[4]по будинку'!BL134+'[5]по будинку'!BL134+'[6]по будинку'!BL134</f>
        <v>1798.591447040699</v>
      </c>
      <c r="BN134" s="14">
        <f>BL134-BM134</f>
        <v>985.4985529593007</v>
      </c>
      <c r="BO134" s="14">
        <v>0</v>
      </c>
      <c r="BP134" s="14">
        <f>'[7]експлуатація номерних знаків'!H136+'[2]по будинку'!BP134+'[3]по будинку'!BO134+'[4]по будинку'!BO134+'[5]по будинку'!BO134+'[6]по будинку'!BO134</f>
        <v>1.3514999999999999</v>
      </c>
      <c r="BQ134" s="14">
        <f>'[7]експлуатація номерних знаків'!P136+'[2]по будинку'!BQ134+'[3]по будинку'!BP134+'[4]по будинку'!BP134+'[5]по будинку'!BP134+'[6]по будинку'!BP134</f>
        <v>0</v>
      </c>
      <c r="BR134" s="19">
        <f t="shared" si="59"/>
        <v>1.3514999999999999</v>
      </c>
      <c r="BS134" s="19">
        <v>0</v>
      </c>
      <c r="BT134" s="14">
        <f>'[7]Освітлення місць загального кор'!H136+'[2]по будинку'!BT134+'[3]по будинку'!BS134+'[4]по будинку'!BS134+'[5]по будинку'!BS134+'[6]по будинку'!BS134</f>
        <v>4457.7876000000006</v>
      </c>
      <c r="BU134" s="14">
        <f>'[7]Освітлення місць загального кор'!Q136+'[2]по будинку'!BU134+'[3]по будинку'!BT134+'[4]по будинку'!BT134+'[5]по будинку'!BT134+'[6]по будинку'!BT134</f>
        <v>4852.7812823768372</v>
      </c>
      <c r="BV134" s="14">
        <v>0</v>
      </c>
      <c r="BW134" s="16">
        <f t="shared" si="61"/>
        <v>394.99368237683666</v>
      </c>
      <c r="BX134" s="14">
        <f>'[7]Енергопостачання ліфтів'!H136+'[2]по будинку'!BX134+'[3]по будинку'!BW134+'[4]по будинку'!BW134+'[5]по будинку'!BW134+'[6]по будинку'!BW134</f>
        <v>0</v>
      </c>
      <c r="BY134" s="14">
        <f>'[7]Енергопостачання ліфтів'!P136+'[2]по будинку'!BY134+'[3]по будинку'!BX134+'[4]по будинку'!BX134+'[5]по будинку'!BX134+'[6]по будинку'!BX134</f>
        <v>0</v>
      </c>
      <c r="BZ134" s="14">
        <f t="shared" si="62"/>
        <v>0</v>
      </c>
      <c r="CA134" s="27">
        <f t="shared" si="63"/>
        <v>0</v>
      </c>
      <c r="CB134" s="30">
        <f t="shared" si="64"/>
        <v>58845.120900000002</v>
      </c>
      <c r="CC134" s="19">
        <f t="shared" si="65"/>
        <v>54658.134962012075</v>
      </c>
      <c r="CD134" s="14">
        <f t="shared" si="66"/>
        <v>4186.9859379879272</v>
      </c>
      <c r="CE134" s="27">
        <v>0</v>
      </c>
      <c r="CF134" s="52">
        <f t="shared" si="67"/>
        <v>0.92884735600929103</v>
      </c>
    </row>
    <row r="135" spans="1:84" ht="17.100000000000001" customHeight="1" x14ac:dyDescent="0.2">
      <c r="A135" s="11">
        <v>130</v>
      </c>
      <c r="B135" s="33" t="s">
        <v>33</v>
      </c>
      <c r="C135" s="34">
        <v>15</v>
      </c>
      <c r="D135" s="18">
        <f t="shared" ref="D135:D198" si="84">F135+I135</f>
        <v>2733.2000000000003</v>
      </c>
      <c r="E135" s="13">
        <f>('[1]по будинку'!E135+'[2]по будинку'!E135+'[3]по будинку'!E135+'[4]по будинку'!E135+'[5]по будинку'!E135+'[6]по будинку'!E135)/6</f>
        <v>133</v>
      </c>
      <c r="F135" s="4">
        <f>('[7]Всі послуги'!E137+'[2]по будинку'!F135+'[3]по будинку'!F135+'[4]по будинку'!F135+'[5]по будинку'!F135+'[6]по будинку'!F135)/6</f>
        <v>2733.2000000000003</v>
      </c>
      <c r="G135" s="38">
        <v>3.621</v>
      </c>
      <c r="H135" s="14">
        <f>'[1]по будинку'!H135+'[2]по будинку'!H135+'[3]по будинку'!H135</f>
        <v>29690.7516</v>
      </c>
      <c r="I135" s="14">
        <f>('[7]Всі послуги'!F137+'[2]по будинку'!I135+'[3]по будинку'!I135+'[4]по будинку'!I135+'[5]по будинку'!I135+'[6]по будинку'!I135)/6</f>
        <v>0</v>
      </c>
      <c r="J135" s="38">
        <v>3.621</v>
      </c>
      <c r="K135" s="48"/>
      <c r="L135" s="14">
        <f>'[1]по будинку'!K135+'[2]по будинку'!L135+'[3]по будинку'!K135</f>
        <v>0</v>
      </c>
      <c r="M135" s="21">
        <v>2.923</v>
      </c>
      <c r="N135" s="14">
        <f>'[1]по будинку'!M135+'[2]по будинку'!N135+'[3]по будинку'!M135</f>
        <v>1149.5189999999998</v>
      </c>
      <c r="O135" s="19">
        <v>0</v>
      </c>
      <c r="P135" s="16">
        <f>'[7]Прибирання сходових кліто'!H136+'[2]по будинку'!P135+'[3]по будинку'!O135+'[4]по будинку'!O135+'[5]по будинку'!O135+'[6]по будинку'!O135</f>
        <v>4745.9284799999996</v>
      </c>
      <c r="Q135" s="16">
        <f>'[7]Прибирання сходових кліто'!Y136+'[2]по будинку'!Q135+'[3]по будинку'!P135+'[4]по будинку'!P135+'[5]по будинку'!P135+'[6]по будинку'!P135</f>
        <v>5448.9862489705883</v>
      </c>
      <c r="R135" s="14">
        <v>0</v>
      </c>
      <c r="S135" s="14">
        <f>Q135-P135</f>
        <v>703.05776897058877</v>
      </c>
      <c r="T135" s="14">
        <f>'[7]Прибирання прибуд терит.'!H135+'[2]по будинку'!T135+'[3]по будинку'!S135+'[4]по будинку'!S135+'[5]по будинку'!S135+'[6]по будинку'!S135</f>
        <v>7652.6866800000007</v>
      </c>
      <c r="U135" s="16">
        <f>'[7]Прибирання прибуд терит.'!AG135+'[2]по будинку'!U135+'[3]по будинку'!T135+'[4]по будинку'!T135+'[5]по будинку'!T135+'[6]по будинку'!T135</f>
        <v>11043.262240457199</v>
      </c>
      <c r="V135" s="14">
        <v>0</v>
      </c>
      <c r="W135" s="14">
        <f t="shared" ref="W135:W199" si="85">U135-T135</f>
        <v>3390.5755604571987</v>
      </c>
      <c r="X135" s="16">
        <f>'[7]Вивезення та знешкодження ТПВ'!H137+'[2]по будинку'!X135+'[3]по будинку'!W135+'[4]по будинку'!W135+'[5]по будинку'!W135</f>
        <v>6218.03</v>
      </c>
      <c r="Y135" s="14">
        <f>'[7]Вивезення та знешкодження ТПВ'!V137+'[2]по будинку'!Y135+'[3]по будинку'!X135+'[4]по будинку'!X135+'[5]по будинку'!X135</f>
        <v>6608.3676721308275</v>
      </c>
      <c r="Z135" s="14">
        <v>0</v>
      </c>
      <c r="AA135" s="14">
        <f t="shared" ref="AA135:AA198" si="86">Y135-X135</f>
        <v>390.33767213082774</v>
      </c>
      <c r="AB135" s="14">
        <f>'[7]Приб підвал, тех.поверхів,покр '!H137+'[2]по будинку'!AB135+'[3]по будинку'!AA135+'[4]по будинку'!AA135+'[5]по будинку'!AA135+'[6]по будинку'!AA135</f>
        <v>337.82351999999997</v>
      </c>
      <c r="AC135" s="16">
        <f>'[7]Приб підвал, тех.поверхів,покр '!Q137+'[2]по будинку'!AC135+'[3]по будинку'!AB135+'[4]по будинку'!AB135+'[5]по будинку'!AB135+'[6]по будинку'!AB135</f>
        <v>0</v>
      </c>
      <c r="AD135" s="14">
        <f t="shared" ref="AD135:AD198" si="87">AB135-AC135</f>
        <v>337.82351999999997</v>
      </c>
      <c r="AE135" s="14">
        <v>0</v>
      </c>
      <c r="AF135" s="14">
        <f>'[7]ТО ліфтів'!H137+'[2]по будинку'!AF135+'[3]по будинку'!AE135+'[4]по будинку'!AE135+'[5]по будинку'!AE135+'[6]по будинку'!AE135</f>
        <v>0</v>
      </c>
      <c r="AG135" s="14">
        <f>'[7]ТО ліфтів'!Q137+'[2]по будинку'!AG135+'[3]по будинку'!AF135+'[4]по будинку'!AF135+'[5]по будинку'!AF135+'[6]по будинку'!AF135</f>
        <v>0</v>
      </c>
      <c r="AH135" s="14">
        <f t="shared" ref="AH135:AH198" si="88">AF135-AG135</f>
        <v>0</v>
      </c>
      <c r="AI135" s="14">
        <f t="shared" ref="AI135:AI198" si="89">AG135-AF135</f>
        <v>0</v>
      </c>
      <c r="AJ135" s="14">
        <f>'[7]Обслуг. дисп.'!H137+'[2]по будинку'!AJ135+'[3]по будинку'!AI135+'[4]по будинку'!AI135+'[5]по будинку'!AI135+'[6]по будинку'!AI135</f>
        <v>0</v>
      </c>
      <c r="AK135" s="14">
        <f>'[7]Обслуг. дисп.'!O137+'[2]по будинку'!AK135+'[3]по будинку'!AJ135+'[4]по будинку'!AJ135+'[5]по будинку'!AJ135+'[6]по будинку'!AJ135</f>
        <v>0</v>
      </c>
      <c r="AL135" s="14">
        <f t="shared" ref="AL135:AL198" si="90">AJ135-AK135</f>
        <v>0</v>
      </c>
      <c r="AM135" s="16">
        <f t="shared" ref="AM135:AM198" si="91">AK135-AJ135</f>
        <v>0</v>
      </c>
      <c r="AN135" s="14">
        <f>'[7]ТО внутр. буд.сист'!H135+'[2]по будинку'!AN135+'[3]по будинку'!AM135+'[4]по будинку'!AM135+'[5]по будинку'!AM135+'[6]по будинку'!AM135</f>
        <v>10282.84504</v>
      </c>
      <c r="AO135" s="14">
        <f>'[7]ТО внутр. буд.сист'!W135+'[2]по будинку'!AO135+'[3]по будинку'!AN135+'[4]по будинку'!AN135+'[5]по будинку'!AN135+'[6]по будинку'!AN135</f>
        <v>14364.849449981084</v>
      </c>
      <c r="AP135" s="14">
        <v>0</v>
      </c>
      <c r="AQ135" s="14">
        <f>AO135-AN135</f>
        <v>4082.0044099810839</v>
      </c>
      <c r="AR135" s="14">
        <f>[7]Дератизація!H136+'[2]по будинку'!AR135+'[3]по будинку'!AQ135+'[4]по будинку'!AQ135+'[5]по будинку'!AQ135+'[6]по будинку'!AQ135</f>
        <v>654.60140000000001</v>
      </c>
      <c r="AS135" s="14">
        <f>[7]Дератизація!O136+'[2]по будинку'!AS135+'[3]по будинку'!AR135+'[4]по будинку'!AR135+'[5]по будинку'!AR135+'[6]по будинку'!AR135</f>
        <v>538.76321353680851</v>
      </c>
      <c r="AT135" s="14">
        <f t="shared" ref="AT135:AT198" si="92">AR135-AS135</f>
        <v>115.83818646319151</v>
      </c>
      <c r="AU135" s="14">
        <v>0</v>
      </c>
      <c r="AV135" s="14">
        <f>[7]Дезінсекція!H137+'[2]по будинку'!AV135+'[3]по будинку'!AU135+'[4]по будинку'!AU135+'[5]по будинку'!AU135+'[6]по будинку'!AU135</f>
        <v>17.49248</v>
      </c>
      <c r="AW135" s="14">
        <f>[7]Дезінсекція!O137+'[2]по будинку'!AW135+'[3]по будинку'!AV135+'[4]по будинку'!AV135+'[5]по будинку'!AV135+'[6]по будинку'!AV135</f>
        <v>0</v>
      </c>
      <c r="AX135" s="14">
        <f t="shared" ref="AX135:AX198" si="93">AV135-AW135</f>
        <v>17.49248</v>
      </c>
      <c r="AY135" s="14">
        <v>0</v>
      </c>
      <c r="AZ135" s="14">
        <f>'[7]Обслуг. ДВК'!H137+'[2]по будинку'!AZ135+'[3]по будинку'!AY135+'[4]по будинку'!AY135+'[5]по будинку'!AY135+'[6]по будинку'!AY135</f>
        <v>1053.37528</v>
      </c>
      <c r="BA135" s="14">
        <f>'[7]Обслуг. ДВК'!Q137+'[2]по будинку'!BA135+'[3]по будинку'!AZ135+'[4]по будинку'!AZ135+'[5]по будинку'!AZ135+'[6]по будинку'!AZ135</f>
        <v>1915.8855176413103</v>
      </c>
      <c r="BB135" s="14">
        <v>0</v>
      </c>
      <c r="BC135" s="14">
        <f t="shared" si="83"/>
        <v>862.51023764131037</v>
      </c>
      <c r="BD135" s="14">
        <f>'[7]ТО мереж електропост.'!H138+'[2]по будинку'!BD135+'[3]по будинку'!BC135+'[4]по будинку'!BC135+'[5]по будинку'!BC135+'[6]по будинку'!BC135</f>
        <v>3912.3024799999998</v>
      </c>
      <c r="BE135" s="16">
        <f>'[7]ТО мереж електропост.'!P138+'[2]по будинку'!BE135+'[3]по будинку'!BD135+'[4]по будинку'!BD135+'[5]по будинку'!BD135+'[6]по будинку'!BD135</f>
        <v>5252.7410630688855</v>
      </c>
      <c r="BF135" s="14">
        <v>0</v>
      </c>
      <c r="BG135" s="14">
        <f t="shared" ref="BG135" si="94">BE135-BD135</f>
        <v>1340.4385830688857</v>
      </c>
      <c r="BH135" s="14">
        <f>'[7]ПР констр.'!H137+'[2]по будинку'!BH135+'[3]по будинку'!BG135+'[4]по будинку'!BG135+'[5]по будинку'!BG135+'[6]по будинку'!BG135</f>
        <v>17105.458879999998</v>
      </c>
      <c r="BI135" s="14">
        <f>'[7]ПР констр.'!BT137+'[2]по будинку'!BI135+'[3]по будинку'!BH135+'[4]по будинку'!BH135+'[5]по будинку'!BH135+'[6]по будинку'!BH135</f>
        <v>1294.0162800000001</v>
      </c>
      <c r="BJ135" s="14">
        <f t="shared" ref="BJ135:BJ198" si="95">BH135-BI135</f>
        <v>15811.442599999998</v>
      </c>
      <c r="BK135" s="14">
        <v>0</v>
      </c>
      <c r="BL135" s="14">
        <f>'[7]Прибирання та вивезення снігу'!H136+'[2]по будинку'!BL135+'[3]по будинку'!BK135+'[4]по будинку'!BK135+'[5]по будинку'!BK135+'[6]по будинку'!BK135</f>
        <v>2048.5333999999998</v>
      </c>
      <c r="BM135" s="14">
        <f>'[7]Прибирання та вивезення снігу'!R136+'[2]по будинку'!BM135+'[3]по будинку'!BL135+'[4]по будинку'!BL135+'[5]по будинку'!BL135+'[6]по будинку'!BL135</f>
        <v>4724.8451992311848</v>
      </c>
      <c r="BN135" s="14">
        <v>0</v>
      </c>
      <c r="BO135" s="14">
        <f t="shared" ref="BO135:BO180" si="96">BM135-BL135</f>
        <v>2676.311799231185</v>
      </c>
      <c r="BP135" s="14">
        <f>'[7]експлуатація номерних знаків'!H137+'[2]по будинку'!BP135+'[3]по будинку'!BO135+'[4]по будинку'!BO135+'[5]по будинку'!BO135+'[6]по будинку'!BO135</f>
        <v>1.3666</v>
      </c>
      <c r="BQ135" s="14">
        <f>'[7]експлуатація номерних знаків'!P137+'[2]по будинку'!BQ135+'[3]по будинку'!BP135+'[4]по будинку'!BP135+'[5]по будинку'!BP135+'[6]по будинку'!BP135</f>
        <v>0</v>
      </c>
      <c r="BR135" s="19">
        <f t="shared" ref="BR135:BR198" si="97">BP135-BQ135</f>
        <v>1.3666</v>
      </c>
      <c r="BS135" s="19">
        <v>0</v>
      </c>
      <c r="BT135" s="14">
        <f>'[7]Освітлення місць загального кор'!H137+'[2]по будинку'!BT135+'[3]по будинку'!BS135+'[4]по будинку'!BS135+'[5]по будинку'!BS135+'[6]по будинку'!BS135</f>
        <v>5228.6115999999993</v>
      </c>
      <c r="BU135" s="14">
        <f>'[7]Освітлення місць загального кор'!Q137+'[2]по будинку'!BU135+'[3]по будинку'!BT135+'[4]по будинку'!BT135+'[5]по будинку'!BT135+'[6]по будинку'!BT135</f>
        <v>3026.2495584357457</v>
      </c>
      <c r="BV135" s="14">
        <f t="shared" ref="BV135:BV197" si="98">BT135-BU135</f>
        <v>2202.3620415642536</v>
      </c>
      <c r="BW135" s="16">
        <v>0</v>
      </c>
      <c r="BX135" s="14">
        <f>'[7]Енергопостачання ліфтів'!H137+'[2]по будинку'!BX135+'[3]по будинку'!BW135+'[4]по будинку'!BW135+'[5]по будинку'!BW135+'[6]по будинку'!BW135</f>
        <v>0</v>
      </c>
      <c r="BY135" s="14">
        <f>'[7]Енергопостачання ліфтів'!P137+'[2]по будинку'!BY135+'[3]по будинку'!BX135+'[4]по будинку'!BX135+'[5]по будинку'!BX135+'[6]по будинку'!BX135</f>
        <v>0</v>
      </c>
      <c r="BZ135" s="14">
        <f t="shared" ref="BZ135:BZ198" si="99">BX135-BY135</f>
        <v>0</v>
      </c>
      <c r="CA135" s="27">
        <f t="shared" ref="CA135:CA198" si="100">BY135-BX135</f>
        <v>0</v>
      </c>
      <c r="CB135" s="30">
        <f t="shared" ref="CB135:CB198" si="101">P135+T135+X135+AB135+AF135+AJ135+AN135+AR135+AV135+AZ135+BD135+BH135+BL135+BP135+BT135+BX135</f>
        <v>59259.055840000001</v>
      </c>
      <c r="CC135" s="19">
        <f t="shared" ref="CC135:CC198" si="102">Q135+U135+Y135+AC135+AG135+AK135+AO135+AS135+AW135+BA135+BE135+BI135+BM135+BQ135+BU135+BY135</f>
        <v>54217.966443453639</v>
      </c>
      <c r="CD135" s="14">
        <f t="shared" ref="CD135" si="103">CB135-CC135</f>
        <v>5041.089396546362</v>
      </c>
      <c r="CE135" s="27">
        <v>0</v>
      </c>
      <c r="CF135" s="52">
        <f t="shared" ref="CF135:CF198" si="104">CC135/CB135</f>
        <v>0.91493132441803748</v>
      </c>
    </row>
    <row r="136" spans="1:84" ht="17.100000000000001" customHeight="1" x14ac:dyDescent="0.2">
      <c r="A136" s="17">
        <v>131</v>
      </c>
      <c r="B136" s="33" t="s">
        <v>33</v>
      </c>
      <c r="C136" s="34">
        <v>17</v>
      </c>
      <c r="D136" s="18">
        <f t="shared" si="84"/>
        <v>2739.75</v>
      </c>
      <c r="E136" s="13">
        <f>('[1]по будинку'!E136+'[2]по будинку'!E136+'[3]по будинку'!E136+'[4]по будинку'!E136+'[5]по будинку'!E136+'[6]по будинку'!E136)/6</f>
        <v>0</v>
      </c>
      <c r="F136" s="4">
        <f>('[7]Всі послуги'!E138+'[2]по будинку'!F136+'[3]по будинку'!F136+'[4]по будинку'!F136+'[5]по будинку'!F136+'[6]по будинку'!F136)/6</f>
        <v>2739.75</v>
      </c>
      <c r="G136" s="38">
        <v>3.7909999999999999</v>
      </c>
      <c r="H136" s="14">
        <f>'[1]по будинку'!H136+'[2]по будинку'!H136+'[3]по будинку'!H136</f>
        <v>31159.7454</v>
      </c>
      <c r="I136" s="14">
        <f>('[7]Всі послуги'!F138+'[2]по будинку'!I136+'[3]по будинку'!I136+'[4]по будинку'!I136+'[5]по будинку'!I136+'[6]по будинку'!I136)/6</f>
        <v>0</v>
      </c>
      <c r="J136" s="38">
        <v>3.7909999999999999</v>
      </c>
      <c r="K136" s="48"/>
      <c r="L136" s="14">
        <f>'[1]по будинку'!K136+'[2]по будинку'!L136+'[3]по будинку'!K136</f>
        <v>0</v>
      </c>
      <c r="M136" s="20">
        <v>0</v>
      </c>
      <c r="N136" s="14">
        <f>'[1]по будинку'!M136+'[2]по будинку'!N136+'[3]по будинку'!M136</f>
        <v>0</v>
      </c>
      <c r="O136" s="19">
        <v>0</v>
      </c>
      <c r="P136" s="16">
        <f>'[7]Прибирання сходових кліто'!H137+'[2]по будинку'!P136+'[3]по будинку'!O136+'[4]по будинку'!O136+'[5]по будинку'!O136+'[6]по будинку'!O136</f>
        <v>4724.9715199999991</v>
      </c>
      <c r="Q136" s="16">
        <f>'[7]Прибирання сходових кліто'!Y137+'[2]по будинку'!Q136+'[3]по будинку'!P136+'[4]по будинку'!P136+'[5]по будинку'!P136+'[6]по будинку'!P136</f>
        <v>4117.2419660949372</v>
      </c>
      <c r="R136" s="14">
        <f t="shared" ref="R136:R198" si="105">P136-Q136</f>
        <v>607.72955390506195</v>
      </c>
      <c r="S136" s="14">
        <v>0</v>
      </c>
      <c r="T136" s="14">
        <f>'[7]Прибирання прибуд терит.'!H136+'[2]по будинку'!T136+'[3]по будинку'!S136+'[4]по будинку'!S136+'[5]по будинку'!S136+'[6]по будинку'!S136</f>
        <v>3920.5811999999996</v>
      </c>
      <c r="U136" s="16">
        <f>'[7]Прибирання прибуд терит.'!AG136+'[2]по будинку'!U136+'[3]по будинку'!T136+'[4]по будинку'!T136+'[5]по будинку'!T136+'[6]по будинку'!T136</f>
        <v>5609.914346001724</v>
      </c>
      <c r="V136" s="14">
        <v>0</v>
      </c>
      <c r="W136" s="14">
        <f t="shared" si="85"/>
        <v>1689.3331460017243</v>
      </c>
      <c r="X136" s="16">
        <f>'[7]Вивезення та знешкодження ТПВ'!H138+'[2]по будинку'!X136+'[3]по будинку'!W136+'[4]по будинку'!W136+'[5]по будинку'!W136</f>
        <v>7342.5567999999994</v>
      </c>
      <c r="Y136" s="14">
        <f>'[7]Вивезення та знешкодження ТПВ'!V138+'[2]по будинку'!Y136+'[3]по будинку'!X136+'[4]по будинку'!X136+'[5]по будинку'!X136</f>
        <v>7727.7956996802332</v>
      </c>
      <c r="Z136" s="14">
        <v>0</v>
      </c>
      <c r="AA136" s="14">
        <f t="shared" si="86"/>
        <v>385.23889968023377</v>
      </c>
      <c r="AB136" s="14">
        <f>'[7]Приб підвал, тех.поверхів,покр '!H138+'[2]по будинку'!AB136+'[3]по будинку'!AA136+'[4]по будинку'!AA136+'[5]по будинку'!AA136+'[6]по будинку'!AA136</f>
        <v>371.50991999999997</v>
      </c>
      <c r="AC136" s="16">
        <f>'[7]Приб підвал, тех.поверхів,покр '!Q138+'[2]по будинку'!AC136+'[3]по будинку'!AB136+'[4]по будинку'!AB136+'[5]по будинку'!AB136+'[6]по будинку'!AB136</f>
        <v>0</v>
      </c>
      <c r="AD136" s="14">
        <f t="shared" si="87"/>
        <v>371.50991999999997</v>
      </c>
      <c r="AE136" s="14">
        <v>0</v>
      </c>
      <c r="AF136" s="14">
        <f>'[7]ТО ліфтів'!H138+'[2]по будинку'!AF136+'[3]по будинку'!AE136+'[4]по будинку'!AE136+'[5]по будинку'!AE136+'[6]по будинку'!AE136</f>
        <v>0</v>
      </c>
      <c r="AG136" s="14">
        <f>'[7]ТО ліфтів'!Q138+'[2]по будинку'!AG136+'[3]по будинку'!AF136+'[4]по будинку'!AF136+'[5]по будинку'!AF136+'[6]по будинку'!AF136</f>
        <v>0</v>
      </c>
      <c r="AH136" s="14">
        <f t="shared" si="88"/>
        <v>0</v>
      </c>
      <c r="AI136" s="14">
        <f t="shared" si="89"/>
        <v>0</v>
      </c>
      <c r="AJ136" s="14">
        <f>'[7]Обслуг. дисп.'!H138+'[2]по будинку'!AJ136+'[3]по будинку'!AI136+'[4]по будинку'!AI136+'[5]по будинку'!AI136+'[6]по будинку'!AI136</f>
        <v>0</v>
      </c>
      <c r="AK136" s="14">
        <f>'[7]Обслуг. дисп.'!O138+'[2]по будинку'!AK136+'[3]по будинку'!AJ136+'[4]по будинку'!AJ136+'[5]по будинку'!AJ136+'[6]по будинку'!AJ136</f>
        <v>0</v>
      </c>
      <c r="AL136" s="14">
        <f t="shared" si="90"/>
        <v>0</v>
      </c>
      <c r="AM136" s="16">
        <f t="shared" si="91"/>
        <v>0</v>
      </c>
      <c r="AN136" s="14">
        <f>'[7]ТО внутр. буд.сист'!H136+'[2]по будинку'!AN136+'[3]по будинку'!AM136+'[4]по будинку'!AM136+'[5]по будинку'!AM136+'[6]по будинку'!AM136</f>
        <v>10305.838519999999</v>
      </c>
      <c r="AO136" s="14">
        <f>'[7]ТО внутр. буд.сист'!W136+'[2]по будинку'!AO136+'[3]по будинку'!AN136+'[4]по будинку'!AN136+'[5]по будинку'!AN136+'[6]по будинку'!AN136</f>
        <v>7658.060904037442</v>
      </c>
      <c r="AP136" s="14">
        <f t="shared" ref="AP136:AP198" si="106">AN136-AO136</f>
        <v>2647.7776159625573</v>
      </c>
      <c r="AQ136" s="14">
        <v>0</v>
      </c>
      <c r="AR136" s="14">
        <f>[7]Дератизація!H137+'[2]по будинку'!AR136+'[3]по будинку'!AQ136+'[4]по будинку'!AQ136+'[5]по будинку'!AQ136+'[6]по будинку'!AQ136</f>
        <v>852.06229999999982</v>
      </c>
      <c r="AS136" s="14">
        <f>[7]Дератизація!O137+'[2]по будинку'!AS136+'[3]по будинку'!AR136+'[4]по будинку'!AR136+'[5]по будинку'!AR136+'[6]по будинку'!AR136</f>
        <v>697.64619994594943</v>
      </c>
      <c r="AT136" s="14">
        <f t="shared" si="92"/>
        <v>154.41610005405039</v>
      </c>
      <c r="AU136" s="14">
        <v>0</v>
      </c>
      <c r="AV136" s="14">
        <f>[7]Дезінсекція!H138+'[2]по будинку'!AV136+'[3]по будинку'!AU136+'[4]по будинку'!AU136+'[5]по будинку'!AU136+'[6]по будинку'!AU136</f>
        <v>18.904229999999998</v>
      </c>
      <c r="AW136" s="14">
        <f>[7]Дезінсекція!O138+'[2]по будинку'!AW136+'[3]по будинку'!AV136+'[4]по будинку'!AV136+'[5]по будинку'!AV136+'[6]по будинку'!AV136</f>
        <v>0</v>
      </c>
      <c r="AX136" s="14">
        <f t="shared" si="93"/>
        <v>18.904229999999998</v>
      </c>
      <c r="AY136" s="14">
        <v>0</v>
      </c>
      <c r="AZ136" s="14">
        <f>'[7]Обслуг. ДВК'!H138+'[2]по будинку'!AZ136+'[3]по будинку'!AY136+'[4]по будинку'!AY136+'[5]по будинку'!AY136+'[6]по будинку'!AY136</f>
        <v>716.71812</v>
      </c>
      <c r="BA136" s="14">
        <f>'[7]Обслуг. ДВК'!Q138+'[2]по будинку'!BA136+'[3]по будинку'!AZ136+'[4]по будинку'!AZ136+'[5]по будинку'!AZ136+'[6]по будинку'!AZ136</f>
        <v>1752.3503940242997</v>
      </c>
      <c r="BB136" s="14">
        <v>0</v>
      </c>
      <c r="BC136" s="14">
        <f t="shared" si="83"/>
        <v>1035.6322740242997</v>
      </c>
      <c r="BD136" s="14">
        <f>'[7]ТО мереж електропост.'!H139+'[2]по будинку'!BD136+'[3]по будинку'!BC136+'[4]по будинку'!BC136+'[5]по будинку'!BC136+'[6]по будинку'!BC136</f>
        <v>4023.5942199999995</v>
      </c>
      <c r="BE136" s="16">
        <f>'[7]ТО мереж електропост.'!P139+'[2]по будинку'!BE136+'[3]по будинку'!BD136+'[4]по будинку'!BD136+'[5]по будинку'!BD136+'[6]по будинку'!BD136</f>
        <v>2987.3053303560705</v>
      </c>
      <c r="BF136" s="14">
        <f>BD136-BE136</f>
        <v>1036.288889643929</v>
      </c>
      <c r="BG136" s="14">
        <v>0</v>
      </c>
      <c r="BH136" s="14">
        <f>'[7]ПР констр.'!H138+'[2]по будинку'!BH136+'[3]по будинку'!BG136+'[4]по будинку'!BG136+'[5]по будинку'!BG136+'[6]по будинку'!BG136</f>
        <v>22357.996619999998</v>
      </c>
      <c r="BI136" s="14">
        <f>'[7]ПР констр.'!BT138+'[2]по будинку'!BI136+'[3]по будинку'!BH136+'[4]по будинку'!BH136+'[5]по будинку'!BH136+'[6]по будинку'!BH136</f>
        <v>8520.2417999999998</v>
      </c>
      <c r="BJ136" s="14">
        <f t="shared" si="95"/>
        <v>13837.754819999998</v>
      </c>
      <c r="BK136" s="14">
        <v>0</v>
      </c>
      <c r="BL136" s="14">
        <f>'[7]Прибирання та вивезення снігу'!H137+'[2]по будинку'!BL136+'[3]по будинку'!BK136+'[4]по будинку'!BK136+'[5]по будинку'!BK136+'[6]по будинку'!BK136</f>
        <v>2105.4972499999999</v>
      </c>
      <c r="BM136" s="14">
        <f>'[7]Прибирання та вивезення снігу'!R137+'[2]по будинку'!BM136+'[3]по будинку'!BL136+'[4]по будинку'!BL136+'[5]по будинку'!BL136+'[6]по будинку'!BL136</f>
        <v>1783.45182350818</v>
      </c>
      <c r="BN136" s="14">
        <f>BL136-BM136</f>
        <v>322.04542649181985</v>
      </c>
      <c r="BO136" s="14">
        <v>0</v>
      </c>
      <c r="BP136" s="14">
        <f>'[7]експлуатація номерних знаків'!H138+'[2]по будинку'!BP136+'[3]по будинку'!BO136+'[4]по будинку'!BO136+'[5]по будинку'!BO136+'[6]по будинку'!BO136</f>
        <v>1.36985</v>
      </c>
      <c r="BQ136" s="14">
        <f>'[7]експлуатація номерних знаків'!P138+'[2]по будинку'!BQ136+'[3]по будинку'!BP136+'[4]по будинку'!BP136+'[5]по будинку'!BP136+'[6]по будинку'!BP136</f>
        <v>0</v>
      </c>
      <c r="BR136" s="19">
        <f t="shared" si="97"/>
        <v>1.36985</v>
      </c>
      <c r="BS136" s="19">
        <v>0</v>
      </c>
      <c r="BT136" s="14">
        <f>'[7]Освітлення місць загального кор'!H138+'[2]по будинку'!BT136+'[3]по будинку'!BS136+'[4]по будинку'!BS136+'[5]по будинку'!BS136+'[6]по будинку'!BS136</f>
        <v>4888.5403100000003</v>
      </c>
      <c r="BU136" s="14">
        <f>'[7]Освітлення місць загального кор'!Q138+'[2]по будинку'!BU136+'[3]по будинку'!BT136+'[4]по будинку'!BT136+'[5]по будинку'!BT136+'[6]по будинку'!BT136</f>
        <v>3471.0533670625009</v>
      </c>
      <c r="BV136" s="14">
        <f t="shared" si="98"/>
        <v>1417.4869429374994</v>
      </c>
      <c r="BW136" s="16">
        <v>0</v>
      </c>
      <c r="BX136" s="14">
        <f>'[7]Енергопостачання ліфтів'!H138+'[2]по будинку'!BX136+'[3]по будинку'!BW136+'[4]по будинку'!BW136+'[5]по будинку'!BW136+'[6]по будинку'!BW136</f>
        <v>0</v>
      </c>
      <c r="BY136" s="14">
        <f>'[7]Енергопостачання ліфтів'!P138+'[2]по будинку'!BY136+'[3]по будинку'!BX136+'[4]по будинку'!BX136+'[5]по будинку'!BX136+'[6]по будинку'!BX136</f>
        <v>0</v>
      </c>
      <c r="BZ136" s="14">
        <f t="shared" si="99"/>
        <v>0</v>
      </c>
      <c r="CA136" s="27">
        <f t="shared" si="100"/>
        <v>0</v>
      </c>
      <c r="CB136" s="30">
        <f t="shared" si="101"/>
        <v>61630.14086</v>
      </c>
      <c r="CC136" s="19">
        <f t="shared" si="102"/>
        <v>44325.061830711333</v>
      </c>
      <c r="CD136" s="14">
        <f t="shared" ref="CD136:CD197" si="107">CB136-CC136</f>
        <v>17305.079029288667</v>
      </c>
      <c r="CE136" s="27">
        <v>0</v>
      </c>
      <c r="CF136" s="52">
        <f t="shared" si="104"/>
        <v>0.71921078245465708</v>
      </c>
    </row>
    <row r="137" spans="1:84" ht="17.100000000000001" customHeight="1" x14ac:dyDescent="0.2">
      <c r="A137" s="17">
        <v>132</v>
      </c>
      <c r="B137" s="33" t="s">
        <v>33</v>
      </c>
      <c r="C137" s="34">
        <v>19</v>
      </c>
      <c r="D137" s="18">
        <f t="shared" si="84"/>
        <v>4400.6099999999997</v>
      </c>
      <c r="E137" s="13">
        <f>('[1]по будинку'!E137+'[2]по будинку'!E137+'[3]по будинку'!E137+'[4]по будинку'!E137+'[5]по будинку'!E137+'[6]по будинку'!E137)/6</f>
        <v>0</v>
      </c>
      <c r="F137" s="4">
        <f>('[7]Всі послуги'!E139+'[2]по будинку'!F137+'[3]по будинку'!F137+'[4]по будинку'!F137+'[5]по будинку'!F137+'[6]по будинку'!F137)/6</f>
        <v>4400.6099999999997</v>
      </c>
      <c r="G137" s="38">
        <v>3.9689999999999999</v>
      </c>
      <c r="H137" s="14">
        <f>'[1]по будинку'!H137+'[2]по будинку'!H137+'[3]по будинку'!H137</f>
        <v>52398.063269999999</v>
      </c>
      <c r="I137" s="14">
        <f>('[7]Всі послуги'!F139+'[2]по будинку'!I137+'[3]по будинку'!I137+'[4]по будинку'!I137+'[5]по будинку'!I137+'[6]по будинку'!I137)/6</f>
        <v>0</v>
      </c>
      <c r="J137" s="38">
        <v>3.9689999999999999</v>
      </c>
      <c r="K137" s="48"/>
      <c r="L137" s="14">
        <f>'[1]по будинку'!K137+'[2]по будинку'!L137+'[3]по будинку'!K137</f>
        <v>0</v>
      </c>
      <c r="M137" s="20">
        <v>0</v>
      </c>
      <c r="N137" s="14">
        <f>'[1]по будинку'!M137+'[2]по будинку'!N137+'[3]по будинку'!M137</f>
        <v>0</v>
      </c>
      <c r="O137" s="19">
        <v>0</v>
      </c>
      <c r="P137" s="16">
        <f>'[7]Прибирання сходових кліто'!H138+'[2]по будинку'!P137+'[3]по будинку'!O137+'[4]по будинку'!O137+'[5]по будинку'!O137+'[6]по будинку'!O137</f>
        <v>7022.9334989999998</v>
      </c>
      <c r="Q137" s="16">
        <f>'[7]Прибирання сходових кліто'!Y138+'[2]по будинку'!Q137+'[3]по будинку'!P137+'[4]по будинку'!P137+'[5]по будинку'!P137+'[6]по будинку'!P137</f>
        <v>6117.1129564572511</v>
      </c>
      <c r="R137" s="14">
        <f t="shared" si="105"/>
        <v>905.82054254274863</v>
      </c>
      <c r="S137" s="14">
        <v>0</v>
      </c>
      <c r="T137" s="14">
        <f>'[7]Прибирання прибуд терит.'!H137+'[2]по будинку'!T137+'[3]по будинку'!S137+'[4]по будинку'!S137+'[5]по будинку'!S137+'[6]по будинку'!S137</f>
        <v>15854.517707999998</v>
      </c>
      <c r="U137" s="16">
        <f>'[7]Прибирання прибуд терит.'!AG137+'[2]по будинку'!U137+'[3]по будинку'!T137+'[4]по будинку'!T137+'[5]по будинку'!T137+'[6]по будинку'!T137</f>
        <v>21339.770083076321</v>
      </c>
      <c r="V137" s="14">
        <v>0</v>
      </c>
      <c r="W137" s="14">
        <f t="shared" si="85"/>
        <v>5485.252375076323</v>
      </c>
      <c r="X137" s="16">
        <f>'[7]Вивезення та знешкодження ТПВ'!H139+'[2]по будинку'!X137+'[3]по будинку'!W137+'[4]по будинку'!W137+'[5]по будинку'!W137</f>
        <v>8581.1894999999986</v>
      </c>
      <c r="Y137" s="14">
        <f>'[7]Вивезення та знешкодження ТПВ'!V139+'[2]по будинку'!Y137+'[3]по будинку'!X137+'[4]по будинку'!X137+'[5]по будинку'!X137</f>
        <v>10078.610222818172</v>
      </c>
      <c r="Z137" s="14">
        <v>0</v>
      </c>
      <c r="AA137" s="14">
        <f t="shared" si="86"/>
        <v>1497.4207228181731</v>
      </c>
      <c r="AB137" s="14">
        <f>'[7]Приб підвал, тех.поверхів,покр '!H139+'[2]по будинку'!AB137+'[3]по будинку'!AA137+'[4]по будинку'!AA137+'[5]по будинку'!AA137+'[6]по будинку'!AA137</f>
        <v>570.31905599999993</v>
      </c>
      <c r="AC137" s="16">
        <f>'[7]Приб підвал, тех.поверхів,покр '!Q139+'[2]по будинку'!AC137+'[3]по будинку'!AB137+'[4]по будинку'!AB137+'[5]по будинку'!AB137+'[6]по будинку'!AB137</f>
        <v>0</v>
      </c>
      <c r="AD137" s="14">
        <f t="shared" si="87"/>
        <v>570.31905599999993</v>
      </c>
      <c r="AE137" s="14">
        <v>0</v>
      </c>
      <c r="AF137" s="14">
        <f>'[7]ТО ліфтів'!H139+'[2]по будинку'!AF137+'[3]по будинку'!AE137+'[4]по будинку'!AE137+'[5]по будинку'!AE137+'[6]по будинку'!AE137</f>
        <v>0</v>
      </c>
      <c r="AG137" s="14">
        <f>'[7]ТО ліфтів'!Q139+'[2]по будинку'!AG137+'[3]по будинку'!AF137+'[4]по будинку'!AF137+'[5]по будинку'!AF137+'[6]по будинку'!AF137</f>
        <v>0</v>
      </c>
      <c r="AH137" s="14">
        <f t="shared" si="88"/>
        <v>0</v>
      </c>
      <c r="AI137" s="14">
        <f t="shared" si="89"/>
        <v>0</v>
      </c>
      <c r="AJ137" s="14">
        <f>'[7]Обслуг. дисп.'!H139+'[2]по будинку'!AJ137+'[3]по будинку'!AI137+'[4]по будинку'!AI137+'[5]по будинку'!AI137+'[6]по будинку'!AI137</f>
        <v>0</v>
      </c>
      <c r="AK137" s="14">
        <f>'[7]Обслуг. дисп.'!O139+'[2]по будинку'!AK137+'[3]по будинку'!AJ137+'[4]по будинку'!AJ137+'[5]по будинку'!AJ137+'[6]по будинку'!AJ137</f>
        <v>0</v>
      </c>
      <c r="AL137" s="14">
        <f t="shared" si="90"/>
        <v>0</v>
      </c>
      <c r="AM137" s="16">
        <f t="shared" si="91"/>
        <v>0</v>
      </c>
      <c r="AN137" s="14">
        <f>'[7]ТО внутр. буд.сист'!H137+'[2]по будинку'!AN137+'[3]по будинку'!AM137+'[4]по будинку'!AM137+'[5]по будинку'!AM137+'[6]по будинку'!AM137</f>
        <v>15733.500932999996</v>
      </c>
      <c r="AO137" s="14">
        <f>'[7]ТО внутр. буд.сист'!W137+'[2]по будинку'!AO137+'[3]по будинку'!AN137+'[4]по будинку'!AN137+'[5]по будинку'!AN137+'[6]по будинку'!AN137</f>
        <v>7889.5611762483213</v>
      </c>
      <c r="AP137" s="14">
        <f t="shared" si="106"/>
        <v>7843.9397567516744</v>
      </c>
      <c r="AQ137" s="14">
        <v>0</v>
      </c>
      <c r="AR137" s="14">
        <f>[7]Дератизація!H138+'[2]по будинку'!AR137+'[3]по будинку'!AQ137+'[4]по будинку'!AQ137+'[5]по будинку'!AQ137+'[6]по будинку'!AQ137</f>
        <v>1237.0114709999998</v>
      </c>
      <c r="AS137" s="14">
        <f>[7]Дератизація!O138+'[2]по будинку'!AS137+'[3]по будинку'!AR137+'[4]по будинку'!AR137+'[5]по будинку'!AR137+'[6]по будинку'!AR137</f>
        <v>1014.4528792613842</v>
      </c>
      <c r="AT137" s="14">
        <f t="shared" si="92"/>
        <v>222.55859173861563</v>
      </c>
      <c r="AU137" s="14">
        <v>0</v>
      </c>
      <c r="AV137" s="14">
        <f>[7]Дезінсекція!H139+'[2]по будинку'!AV137+'[3]по будинку'!AU137+'[4]по будинку'!AU137+'[5]по будинку'!AU137+'[6]по будинку'!AU137</f>
        <v>29.484086999999995</v>
      </c>
      <c r="AW137" s="14">
        <f>[7]Дезінсекція!O139+'[2]по будинку'!AW137+'[3]по будинку'!AV137+'[4]по будинку'!AV137+'[5]по будинку'!AV137+'[6]по будинку'!AV137</f>
        <v>0</v>
      </c>
      <c r="AX137" s="14">
        <f t="shared" si="93"/>
        <v>29.484086999999995</v>
      </c>
      <c r="AY137" s="14">
        <v>0</v>
      </c>
      <c r="AZ137" s="14">
        <f>'[7]Обслуг. ДВК'!H139+'[2]по будинку'!AZ137+'[3]по будинку'!AY137+'[4]по будинку'!AY137+'[5]по будинку'!AY137+'[6]по будинку'!AY137</f>
        <v>1068.468108</v>
      </c>
      <c r="BA137" s="14">
        <f>'[7]Обслуг. ДВК'!Q139+'[2]по будинку'!BA137+'[3]по будинку'!AZ137+'[4]по будинку'!AZ137+'[5]по будинку'!AZ137+'[6]по будинку'!AZ137</f>
        <v>0</v>
      </c>
      <c r="BB137" s="14">
        <f t="shared" ref="BB137:BB197" si="108">AZ137-BA137</f>
        <v>1068.468108</v>
      </c>
      <c r="BC137" s="14">
        <v>0</v>
      </c>
      <c r="BD137" s="14">
        <f>'[7]ТО мереж електропост.'!H140+'[2]по будинку'!BD137+'[3]по будинку'!BC137+'[4]по будинку'!BC137+'[5]по будинку'!BC137+'[6]по будинку'!BC137</f>
        <v>8161.8113669999993</v>
      </c>
      <c r="BE137" s="16">
        <f>'[7]ТО мереж електропост.'!P140+'[2]по будинку'!BE137+'[3]по будинку'!BD137+'[4]по будинку'!BD137+'[5]по будинку'!BD137+'[6]по будинку'!BD137</f>
        <v>3576.3878537609808</v>
      </c>
      <c r="BF137" s="14">
        <f t="shared" ref="BF137:BF198" si="109">BD137-BE137</f>
        <v>4585.4235132390186</v>
      </c>
      <c r="BG137" s="14">
        <v>0</v>
      </c>
      <c r="BH137" s="14">
        <f>'[7]ПР констр.'!H139+'[2]по будинку'!BH137+'[3]по будинку'!BG137+'[4]по будинку'!BG137+'[5]по будинку'!BG137+'[6]по будинку'!BG137</f>
        <v>34853.711321999996</v>
      </c>
      <c r="BI137" s="14">
        <f>'[7]ПР констр.'!BT139+'[2]по будинку'!BI137+'[3]по будинку'!BH137+'[4]по будинку'!BH137+'[5]по будинку'!BH137+'[6]по будинку'!BH137</f>
        <v>46770.438920000001</v>
      </c>
      <c r="BJ137" s="14">
        <f t="shared" si="95"/>
        <v>-11916.727598000005</v>
      </c>
      <c r="BK137" s="14">
        <v>0</v>
      </c>
      <c r="BL137" s="14">
        <f>'[7]Прибирання та вивезення снігу'!H138+'[2]по будинку'!BL137+'[3]по будинку'!BK137+'[4]по будинку'!BK137+'[5]по будинку'!BK137+'[6]по будинку'!BK137</f>
        <v>3511.68678</v>
      </c>
      <c r="BM137" s="14">
        <f>'[7]Прибирання та вивезення снігу'!R138+'[2]по будинку'!BM137+'[3]по будинку'!BL137+'[4]по будинку'!BL137+'[5]по будинку'!BL137+'[6]по будинку'!BL137</f>
        <v>1814.8310412257272</v>
      </c>
      <c r="BN137" s="14">
        <f>BL137-BM137</f>
        <v>1696.8557387742728</v>
      </c>
      <c r="BO137" s="14">
        <v>0</v>
      </c>
      <c r="BP137" s="14">
        <f>'[7]експлуатація номерних знаків'!H139+'[2]по будинку'!BP137+'[3]по будинку'!BO137+'[4]по будинку'!BO137+'[5]по будинку'!BO137+'[6]по будинку'!BO137</f>
        <v>0.88012199999999996</v>
      </c>
      <c r="BQ137" s="14">
        <f>'[7]експлуатація номерних знаків'!P139+'[2]по будинку'!BQ137+'[3]по будинку'!BP137+'[4]по будинку'!BP137+'[5]по будинку'!BP137+'[6]по будинку'!BP137</f>
        <v>0</v>
      </c>
      <c r="BR137" s="19">
        <f t="shared" si="97"/>
        <v>0.88012199999999996</v>
      </c>
      <c r="BS137" s="19">
        <v>0</v>
      </c>
      <c r="BT137" s="14">
        <f>'[7]Освітлення місць загального кор'!H139+'[2]по будинку'!BT137+'[3]по будинку'!BS137+'[4]по будинку'!BS137+'[5]по будинку'!BS137+'[6]по будинку'!BS137</f>
        <v>7706.7882929999987</v>
      </c>
      <c r="BU137" s="14">
        <f>'[7]Освітлення місць загального кор'!Q139+'[2]по будинку'!BU137+'[3]по будинку'!BT137+'[4]по будинку'!BT137+'[5]по будинку'!BT137+'[6]по будинку'!BT137</f>
        <v>2264.4666796518477</v>
      </c>
      <c r="BV137" s="14">
        <f t="shared" si="98"/>
        <v>5442.321613348151</v>
      </c>
      <c r="BW137" s="16">
        <v>0</v>
      </c>
      <c r="BX137" s="14">
        <f>'[7]Енергопостачання ліфтів'!H139+'[2]по будинку'!BX137+'[3]по будинку'!BW137+'[4]по будинку'!BW137+'[5]по будинку'!BW137+'[6]по будинку'!BW137</f>
        <v>0</v>
      </c>
      <c r="BY137" s="14">
        <f>'[7]Енергопостачання ліфтів'!P139+'[2]по будинку'!BY137+'[3]по будинку'!BX137+'[4]по будинку'!BX137+'[5]по будинку'!BX137+'[6]по будинку'!BX137</f>
        <v>0</v>
      </c>
      <c r="BZ137" s="14">
        <f t="shared" si="99"/>
        <v>0</v>
      </c>
      <c r="CA137" s="27">
        <f t="shared" si="100"/>
        <v>0</v>
      </c>
      <c r="CB137" s="30">
        <f t="shared" si="101"/>
        <v>104332.30224600001</v>
      </c>
      <c r="CC137" s="19">
        <f t="shared" si="102"/>
        <v>100865.63181250001</v>
      </c>
      <c r="CD137" s="14">
        <f t="shared" si="107"/>
        <v>3466.6704334999959</v>
      </c>
      <c r="CE137" s="27">
        <v>0</v>
      </c>
      <c r="CF137" s="52">
        <f t="shared" si="104"/>
        <v>0.96677279846345088</v>
      </c>
    </row>
    <row r="138" spans="1:84" ht="17.100000000000001" customHeight="1" x14ac:dyDescent="0.2">
      <c r="A138" s="11">
        <v>133</v>
      </c>
      <c r="B138" s="33" t="s">
        <v>33</v>
      </c>
      <c r="C138" s="34">
        <v>21</v>
      </c>
      <c r="D138" s="18">
        <f t="shared" si="84"/>
        <v>3225.6</v>
      </c>
      <c r="E138" s="13">
        <f>('[1]по будинку'!E138+'[2]по будинку'!E138+'[3]по будинку'!E138+'[4]по будинку'!E138+'[5]по будинку'!E138+'[6]по будинку'!E138)/6</f>
        <v>0</v>
      </c>
      <c r="F138" s="4">
        <f>('[7]Всі послуги'!E140+'[2]по будинку'!F138+'[3]по будинку'!F138+'[4]по будинку'!F138+'[5]по будинку'!F138+'[6]по будинку'!F138)/6</f>
        <v>3225.6</v>
      </c>
      <c r="G138" s="38">
        <v>3.3010000000000002</v>
      </c>
      <c r="H138" s="14">
        <f>'[1]по будинку'!H138+'[2]по будинку'!H138+'[3]по будинку'!H138</f>
        <v>31943.116799999996</v>
      </c>
      <c r="I138" s="14">
        <f>('[7]Всі послуги'!F140+'[2]по будинку'!I138+'[3]по будинку'!I138+'[4]по будинку'!I138+'[5]по будинку'!I138+'[6]по будинку'!I138)/6</f>
        <v>0</v>
      </c>
      <c r="J138" s="38">
        <v>3.3010000000000002</v>
      </c>
      <c r="K138" s="48"/>
      <c r="L138" s="14">
        <f>'[1]по будинку'!K138+'[2]по будинку'!L138+'[3]по будинку'!K138</f>
        <v>0</v>
      </c>
      <c r="M138" s="20">
        <v>0</v>
      </c>
      <c r="N138" s="14">
        <f>'[1]по будинку'!M138+'[2]по будинку'!N138+'[3]по будинку'!M138</f>
        <v>0</v>
      </c>
      <c r="O138" s="19">
        <v>0</v>
      </c>
      <c r="P138" s="16">
        <f>'[7]Прибирання сходових кліто'!H139+'[2]по будинку'!P138+'[3]по будинку'!O138+'[4]по будинку'!O138+'[5]по будинку'!O138+'[6]по будинку'!O138</f>
        <v>2693.3760000000002</v>
      </c>
      <c r="Q138" s="16">
        <f>'[7]Прибирання сходових кліто'!Y139+'[2]по будинку'!Q138+'[3]по будинку'!P138+'[4]по будинку'!P138+'[5]по будинку'!P138+'[6]по будинку'!P138</f>
        <v>2451.6697235688162</v>
      </c>
      <c r="R138" s="14">
        <f t="shared" si="105"/>
        <v>241.70627643118405</v>
      </c>
      <c r="S138" s="14">
        <v>0</v>
      </c>
      <c r="T138" s="14">
        <f>'[7]Прибирання прибуд терит.'!H138+'[2]по будинку'!T138+'[3]по будинку'!S138+'[4]по будинку'!S138+'[5]по будинку'!S138+'[6]по будинку'!S138</f>
        <v>9331.6607999999997</v>
      </c>
      <c r="U138" s="16">
        <f>'[7]Прибирання прибуд терит.'!AG138+'[2]по будинку'!U138+'[3]по будинку'!T138+'[4]по будинку'!T138+'[5]по будинку'!T138+'[6]по будинку'!T138</f>
        <v>10266.761872250365</v>
      </c>
      <c r="V138" s="14">
        <v>0</v>
      </c>
      <c r="W138" s="14">
        <f t="shared" si="85"/>
        <v>935.10107225036518</v>
      </c>
      <c r="X138" s="16">
        <f>'[7]Вивезення та знешкодження ТПВ'!H140+'[2]по будинку'!X138+'[3]по будинку'!W138+'[4]по будинку'!W138+'[5]по будинку'!W138</f>
        <v>7499.52</v>
      </c>
      <c r="Y138" s="14">
        <f>'[7]Вивезення та знешкодження ТПВ'!V140+'[2]по будинку'!Y138+'[3]по будинку'!X138+'[4]по будинку'!X138+'[5]по будинку'!X138</f>
        <v>8391.0705184955095</v>
      </c>
      <c r="Z138" s="14">
        <v>0</v>
      </c>
      <c r="AA138" s="14">
        <f t="shared" si="86"/>
        <v>891.5505184955091</v>
      </c>
      <c r="AB138" s="14">
        <f>'[7]Приб підвал, тех.поверхів,покр '!H140+'[2]по будинку'!AB138+'[3]по будинку'!AA138+'[4]по будинку'!AA138+'[5]по будинку'!AA138+'[6]по будинку'!AA138</f>
        <v>457.39008000000001</v>
      </c>
      <c r="AC138" s="16">
        <f>'[7]Приб підвал, тех.поверхів,покр '!Q140+'[2]по будинку'!AC138+'[3]по будинку'!AB138+'[4]по будинку'!AB138+'[5]по будинку'!AB138+'[6]по будинку'!AB138</f>
        <v>0</v>
      </c>
      <c r="AD138" s="14">
        <f t="shared" si="87"/>
        <v>457.39008000000001</v>
      </c>
      <c r="AE138" s="14">
        <v>0</v>
      </c>
      <c r="AF138" s="14">
        <f>'[7]ТО ліфтів'!H140+'[2]по будинку'!AF138+'[3]по будинку'!AE138+'[4]по будинку'!AE138+'[5]по будинку'!AE138+'[6]по будинку'!AE138</f>
        <v>0</v>
      </c>
      <c r="AG138" s="14">
        <f>'[7]ТО ліфтів'!Q140+'[2]по будинку'!AG138+'[3]по будинку'!AF138+'[4]по будинку'!AF138+'[5]по будинку'!AF138+'[6]по будинку'!AF138</f>
        <v>0</v>
      </c>
      <c r="AH138" s="14">
        <f t="shared" si="88"/>
        <v>0</v>
      </c>
      <c r="AI138" s="14">
        <f t="shared" si="89"/>
        <v>0</v>
      </c>
      <c r="AJ138" s="14">
        <f>'[7]Обслуг. дисп.'!H140+'[2]по будинку'!AJ138+'[3]по будинку'!AI138+'[4]по будинку'!AI138+'[5]по будинку'!AI138+'[6]по будинку'!AI138</f>
        <v>0</v>
      </c>
      <c r="AK138" s="14">
        <f>'[7]Обслуг. дисп.'!O140+'[2]по будинку'!AK138+'[3]по будинку'!AJ138+'[4]по будинку'!AJ138+'[5]по будинку'!AJ138+'[6]по будинку'!AJ138</f>
        <v>0</v>
      </c>
      <c r="AL138" s="14">
        <f t="shared" si="90"/>
        <v>0</v>
      </c>
      <c r="AM138" s="16">
        <f t="shared" si="91"/>
        <v>0</v>
      </c>
      <c r="AN138" s="14">
        <f>'[7]ТО внутр. буд.сист'!H138+'[2]по будинку'!AN138+'[3]по будинку'!AM138+'[4]по будинку'!AM138+'[5]по будинку'!AM138+'[6]по будинку'!AM138</f>
        <v>13037.230080000001</v>
      </c>
      <c r="AO138" s="14">
        <f>'[7]ТО внутр. буд.сист'!W138+'[2]по будинку'!AO138+'[3]по будинку'!AN138+'[4]по будинку'!AN138+'[5]по будинку'!AN138+'[6]по будинку'!AN138</f>
        <v>5546.0843704923955</v>
      </c>
      <c r="AP138" s="14">
        <f t="shared" si="106"/>
        <v>7491.1457095076057</v>
      </c>
      <c r="AQ138" s="14">
        <v>0</v>
      </c>
      <c r="AR138" s="14">
        <f>[7]Дератизація!H139+'[2]по будинку'!AR138+'[3]по будинку'!AQ138+'[4]по будинку'!AQ138+'[5]по будинку'!AQ138+'[6]по будинку'!AQ138</f>
        <v>868.65408000000002</v>
      </c>
      <c r="AS138" s="14">
        <f>[7]Дератизація!O139+'[2]по будинку'!AS138+'[3]по будинку'!AR138+'[4]по будинку'!AR138+'[5]по будинку'!AR138+'[6]по будинку'!AR138</f>
        <v>713.59445443079164</v>
      </c>
      <c r="AT138" s="14">
        <f t="shared" si="92"/>
        <v>155.05962556920838</v>
      </c>
      <c r="AU138" s="14">
        <v>0</v>
      </c>
      <c r="AV138" s="14">
        <f>[7]Дезінсекція!H140+'[2]по будинку'!AV138+'[3]по будинку'!AU138+'[4]по будинку'!AU138+'[5]по будинку'!AU138+'[6]по будинку'!AU138</f>
        <v>21.611519999999999</v>
      </c>
      <c r="AW138" s="14">
        <f>[7]Дезінсекція!O140+'[2]по будинку'!AW138+'[3]по будинку'!AV138+'[4]по будинку'!AV138+'[5]по будинку'!AV138+'[6]по будинку'!AV138</f>
        <v>0</v>
      </c>
      <c r="AX138" s="14">
        <f t="shared" si="93"/>
        <v>21.611519999999999</v>
      </c>
      <c r="AY138" s="14">
        <v>0</v>
      </c>
      <c r="AZ138" s="14">
        <f>'[7]Обслуг. ДВК'!H140+'[2]по будинку'!AZ138+'[3]по будинку'!AY138+'[4]по будинку'!AY138+'[5]по будинку'!AY138+'[6]по будинку'!AY138</f>
        <v>2186.9567999999999</v>
      </c>
      <c r="BA138" s="14">
        <f>'[7]Обслуг. ДВК'!Q140+'[2]по будинку'!BA138+'[3]по будинку'!AZ138+'[4]по будинку'!AZ138+'[5]по будинку'!AZ138+'[6]по будинку'!AZ138</f>
        <v>2535.2495389837359</v>
      </c>
      <c r="BB138" s="14">
        <v>0</v>
      </c>
      <c r="BC138" s="14">
        <f>BA138-AZ138</f>
        <v>348.29273898373594</v>
      </c>
      <c r="BD138" s="14">
        <f>'[7]ТО мереж електропост.'!H141+'[2]по будинку'!BD138+'[3]по будинку'!BC138+'[4]по будинку'!BC138+'[5]по будинку'!BC138+'[6]по будинку'!BC138</f>
        <v>2107.2844800000003</v>
      </c>
      <c r="BE138" s="16">
        <f>'[7]ТО мереж електропост.'!P141+'[2]по будинку'!BE138+'[3]по будинку'!BD138+'[4]по будинку'!BD138+'[5]по будинку'!BD138+'[6]по будинку'!BD138</f>
        <v>1767.0194090961868</v>
      </c>
      <c r="BF138" s="14">
        <f t="shared" si="109"/>
        <v>340.26507090381347</v>
      </c>
      <c r="BG138" s="14">
        <v>0</v>
      </c>
      <c r="BH138" s="14">
        <f>'[7]ПР констр.'!H140+'[2]по будинку'!BH138+'[3]по будинку'!BG138+'[4]по будинку'!BG138+'[5]по будинку'!BG138+'[6]по будинку'!BG138</f>
        <v>17763.379199999999</v>
      </c>
      <c r="BI138" s="14">
        <f>'[7]ПР констр.'!BT140+'[2]по будинку'!BI138+'[3]по будинку'!BH138+'[4]по будинку'!BH138+'[5]по будинку'!BH138+'[6]по будинку'!BH138</f>
        <v>0</v>
      </c>
      <c r="BJ138" s="14">
        <f t="shared" si="95"/>
        <v>17763.379199999999</v>
      </c>
      <c r="BK138" s="14">
        <v>0</v>
      </c>
      <c r="BL138" s="14">
        <f>'[7]Прибирання та вивезення снігу'!H139+'[2]по будинку'!BL138+'[3]по будинку'!BK138+'[4]по будинку'!BK138+'[5]по будинку'!BK138+'[6]по будинку'!BK138</f>
        <v>2398.5561600000001</v>
      </c>
      <c r="BM138" s="14">
        <f>'[7]Прибирання та вивезення снігу'!R139+'[2]по будинку'!BM138+'[3]по будинку'!BL138+'[4]по будинку'!BL138+'[5]по будинку'!BL138+'[6]по будинку'!BL138</f>
        <v>1790.0038457992277</v>
      </c>
      <c r="BN138" s="14">
        <f t="shared" ref="BN138:BN140" si="110">BL138-BM138</f>
        <v>608.55231420077234</v>
      </c>
      <c r="BO138" s="14">
        <v>0</v>
      </c>
      <c r="BP138" s="14">
        <f>'[7]експлуатація номерних знаків'!H140+'[2]по будинку'!BP138+'[3]по будинку'!BO138+'[4]по будинку'!BO138+'[5]по будинку'!BO138+'[6]по будинку'!BO138</f>
        <v>1.2902400000000001</v>
      </c>
      <c r="BQ138" s="14">
        <f>'[7]експлуатація номерних знаків'!P140+'[2]по будинку'!BQ138+'[3]по будинку'!BP138+'[4]по будинку'!BP138+'[5]по будинку'!BP138+'[6]по будинку'!BP138</f>
        <v>0</v>
      </c>
      <c r="BR138" s="19">
        <f t="shared" si="97"/>
        <v>1.2902400000000001</v>
      </c>
      <c r="BS138" s="19">
        <v>0</v>
      </c>
      <c r="BT138" s="14">
        <f>'[7]Освітлення місць загального кор'!H140+'[2]по будинку'!BT138+'[3]по будинку'!BS138+'[4]по будинку'!BS138+'[5]по будинку'!BS138+'[6]по будинку'!BS138</f>
        <v>5113.5436799999998</v>
      </c>
      <c r="BU138" s="14">
        <f>'[7]Освітлення місць загального кор'!Q140+'[2]по будинку'!BU138+'[3]по будинку'!BT138+'[4]по будинку'!BT138+'[5]по будинку'!BT138+'[6]по будинку'!BT138</f>
        <v>4801.2637993440112</v>
      </c>
      <c r="BV138" s="14">
        <f t="shared" si="98"/>
        <v>312.27988065598856</v>
      </c>
      <c r="BW138" s="16">
        <v>0</v>
      </c>
      <c r="BX138" s="14">
        <f>'[7]Енергопостачання ліфтів'!H140+'[2]по будинку'!BX138+'[3]по будинку'!BW138+'[4]по будинку'!BW138+'[5]по будинку'!BW138+'[6]по будинку'!BW138</f>
        <v>0</v>
      </c>
      <c r="BY138" s="14">
        <f>'[7]Енергопостачання ліфтів'!P140+'[2]по будинку'!BY138+'[3]по будинку'!BX138+'[4]по будинку'!BX138+'[5]по будинку'!BX138+'[6]по будинку'!BX138</f>
        <v>0</v>
      </c>
      <c r="BZ138" s="14">
        <f t="shared" si="99"/>
        <v>0</v>
      </c>
      <c r="CA138" s="27">
        <f t="shared" si="100"/>
        <v>0</v>
      </c>
      <c r="CB138" s="30">
        <f t="shared" si="101"/>
        <v>63480.453119999998</v>
      </c>
      <c r="CC138" s="19">
        <f t="shared" si="102"/>
        <v>38262.717532461043</v>
      </c>
      <c r="CD138" s="14">
        <f t="shared" si="107"/>
        <v>25217.735587538955</v>
      </c>
      <c r="CE138" s="27">
        <v>0</v>
      </c>
      <c r="CF138" s="52">
        <f t="shared" si="104"/>
        <v>0.6027480216647364</v>
      </c>
    </row>
    <row r="139" spans="1:84" ht="17.100000000000001" customHeight="1" x14ac:dyDescent="0.2">
      <c r="A139" s="17">
        <v>134</v>
      </c>
      <c r="B139" s="33" t="s">
        <v>33</v>
      </c>
      <c r="C139" s="34">
        <v>23</v>
      </c>
      <c r="D139" s="18">
        <f t="shared" si="84"/>
        <v>4441.2700000000004</v>
      </c>
      <c r="E139" s="13">
        <f>('[1]по будинку'!E139+'[2]по будинку'!E139+'[3]по будинку'!E139+'[4]по будинку'!E139+'[5]по будинку'!E139+'[6]по будинку'!E139)/6</f>
        <v>0</v>
      </c>
      <c r="F139" s="4">
        <f>('[7]Всі послуги'!E141+'[2]по будинку'!F139+'[3]по будинку'!F139+'[4]по будинку'!F139+'[5]по будинку'!F139+'[6]по будинку'!F139)/6</f>
        <v>4441.2700000000004</v>
      </c>
      <c r="G139" s="38">
        <v>4.0330000000000004</v>
      </c>
      <c r="H139" s="14">
        <f>'[1]по будинку'!H139+'[2]по будинку'!H139+'[3]по будинку'!H139</f>
        <v>53737.224539999996</v>
      </c>
      <c r="I139" s="14">
        <f>('[7]Всі послуги'!F141+'[2]по будинку'!I139+'[3]по будинку'!I139+'[4]по будинку'!I139+'[5]по будинку'!I139+'[6]по будинку'!I139)/6</f>
        <v>0</v>
      </c>
      <c r="J139" s="38">
        <v>4.0330000000000004</v>
      </c>
      <c r="K139" s="48"/>
      <c r="L139" s="14">
        <f>'[1]по будинку'!K139+'[2]по будинку'!L139+'[3]по будинку'!K139</f>
        <v>0</v>
      </c>
      <c r="M139" s="20">
        <v>0</v>
      </c>
      <c r="N139" s="14">
        <f>'[1]по будинку'!M139+'[2]по будинку'!N139+'[3]по будинку'!M139</f>
        <v>0</v>
      </c>
      <c r="O139" s="19">
        <v>0</v>
      </c>
      <c r="P139" s="16">
        <f>'[7]Прибирання сходових кліто'!H140+'[2]по будинку'!P139+'[3]по будинку'!O139+'[4]по будинку'!O139+'[5]по будинку'!O139+'[6]по будинку'!O139</f>
        <v>7033.6347960000003</v>
      </c>
      <c r="Q139" s="16">
        <f>'[7]Прибирання сходових кліто'!Y140+'[2]по будинку'!Q139+'[3]по будинку'!P139+'[4]по будинку'!P139+'[5]по будинку'!P139+'[6]по будинку'!P139</f>
        <v>6175.6968511802352</v>
      </c>
      <c r="R139" s="14">
        <f t="shared" si="105"/>
        <v>857.93794481976511</v>
      </c>
      <c r="S139" s="14">
        <v>0</v>
      </c>
      <c r="T139" s="14">
        <f>'[7]Прибирання прибуд терит.'!H139+'[2]по будинку'!T139+'[3]по будинку'!S139+'[4]по будинку'!S139+'[5]по будинку'!S139+'[6]по будинку'!S139</f>
        <v>16469.994191999998</v>
      </c>
      <c r="U139" s="16">
        <f>'[7]Прибирання прибуд терит.'!AG139+'[2]по будинку'!U139+'[3]по будинку'!T139+'[4]по будинку'!T139+'[5]по будинку'!T139+'[6]по будинку'!T139</f>
        <v>16931.852950049899</v>
      </c>
      <c r="V139" s="14">
        <v>0</v>
      </c>
      <c r="W139" s="14">
        <f t="shared" si="85"/>
        <v>461.85875804990064</v>
      </c>
      <c r="X139" s="16">
        <f>'[7]Вивезення та знешкодження ТПВ'!H141+'[2]по будинку'!X139+'[3]по будинку'!W139+'[4]по будинку'!W139+'[5]по будинку'!W139</f>
        <v>9393.3664200000003</v>
      </c>
      <c r="Y139" s="14">
        <f>'[7]Вивезення та знешкодження ТПВ'!V141+'[2]по будинку'!Y139+'[3]по будинку'!X139+'[4]по будинку'!X139+'[5]по будинку'!X139</f>
        <v>10208.771544868967</v>
      </c>
      <c r="Z139" s="14">
        <v>0</v>
      </c>
      <c r="AA139" s="14">
        <f t="shared" si="86"/>
        <v>815.4051248689666</v>
      </c>
      <c r="AB139" s="14">
        <f>'[7]Приб підвал, тех.поверхів,покр '!H141+'[2]по будинку'!AB139+'[3]по будинку'!AA139+'[4]по будинку'!AA139+'[5]по будинку'!AA139+'[6]по будинку'!AA139</f>
        <v>546.71974799999998</v>
      </c>
      <c r="AC139" s="16">
        <f>'[7]Приб підвал, тех.поверхів,покр '!Q141+'[2]по будинку'!AC139+'[3]по будинку'!AB139+'[4]по будинку'!AB139+'[5]по будинку'!AB139+'[6]по будинку'!AB139</f>
        <v>181.61256512018474</v>
      </c>
      <c r="AD139" s="14">
        <f t="shared" si="87"/>
        <v>365.10718287981524</v>
      </c>
      <c r="AE139" s="14">
        <v>0</v>
      </c>
      <c r="AF139" s="14">
        <f>'[7]ТО ліфтів'!H141+'[2]по будинку'!AF139+'[3]по будинку'!AE139+'[4]по будинку'!AE139+'[5]по будинку'!AE139+'[6]по будинку'!AE139</f>
        <v>0</v>
      </c>
      <c r="AG139" s="14">
        <f>'[7]ТО ліфтів'!Q141+'[2]по будинку'!AG139+'[3]по будинку'!AF139+'[4]по будинку'!AF139+'[5]по будинку'!AF139+'[6]по будинку'!AF139</f>
        <v>0</v>
      </c>
      <c r="AH139" s="14">
        <f t="shared" si="88"/>
        <v>0</v>
      </c>
      <c r="AI139" s="14">
        <f t="shared" si="89"/>
        <v>0</v>
      </c>
      <c r="AJ139" s="14">
        <f>'[7]Обслуг. дисп.'!H141+'[2]по будинку'!AJ139+'[3]по будинку'!AI139+'[4]по будинку'!AI139+'[5]по будинку'!AI139+'[6]по будинку'!AI139</f>
        <v>0</v>
      </c>
      <c r="AK139" s="14">
        <f>'[7]Обслуг. дисп.'!O141+'[2]по будинку'!AK139+'[3]по будинку'!AJ139+'[4]по будинку'!AJ139+'[5]по будинку'!AJ139+'[6]по будинку'!AJ139</f>
        <v>0</v>
      </c>
      <c r="AL139" s="14">
        <f t="shared" si="90"/>
        <v>0</v>
      </c>
      <c r="AM139" s="16">
        <f t="shared" si="91"/>
        <v>0</v>
      </c>
      <c r="AN139" s="14">
        <f>'[7]ТО внутр. буд.сист'!H139+'[2]по будинку'!AN139+'[3]по будинку'!AM139+'[4]по будинку'!AM139+'[5]по будинку'!AM139+'[6]по будинку'!AM139</f>
        <v>16345.631411999999</v>
      </c>
      <c r="AO139" s="14">
        <f>'[7]ТО внутр. буд.сист'!W139+'[2]по будинку'!AO139+'[3]по будинку'!AN139+'[4]по будинку'!AN139+'[5]по будинку'!AN139+'[6]по будинку'!AN139</f>
        <v>23393.832864219912</v>
      </c>
      <c r="AP139" s="14">
        <v>0</v>
      </c>
      <c r="AQ139" s="14">
        <f t="shared" ref="AQ139:AQ194" si="111">AO139-AN139</f>
        <v>7048.2014522199133</v>
      </c>
      <c r="AR139" s="14">
        <f>[7]Дератизація!H140+'[2]по будинку'!AR139+'[3]по будинку'!AQ139+'[4]по будинку'!AQ139+'[5]по будинку'!AQ139+'[6]по будинку'!AQ139</f>
        <v>1088.1113400000002</v>
      </c>
      <c r="AS139" s="14">
        <f>[7]Дератизація!O140+'[2]по будинку'!AS139+'[3]по будинку'!AR139+'[4]по будинку'!AR139+'[5]по будинку'!AR139+'[6]по будинку'!AR139</f>
        <v>886.26728494336771</v>
      </c>
      <c r="AT139" s="14">
        <f t="shared" si="92"/>
        <v>201.84405505663244</v>
      </c>
      <c r="AU139" s="14">
        <v>0</v>
      </c>
      <c r="AV139" s="14">
        <f>[7]Дезінсекція!H141+'[2]по будинку'!AV139+'[3]по будинку'!AU139+'[4]по будинку'!AU139+'[5]по будинку'!AU139+'[6]по будинку'!AU139</f>
        <v>28.424052</v>
      </c>
      <c r="AW139" s="14">
        <f>[7]Дезінсекція!O141+'[2]по будинку'!AW139+'[3]по будинку'!AV139+'[4]по будинку'!AV139+'[5]по будинку'!AV139+'[6]по будинку'!AV139</f>
        <v>0</v>
      </c>
      <c r="AX139" s="14">
        <f t="shared" si="93"/>
        <v>28.424052</v>
      </c>
      <c r="AY139" s="14">
        <v>0</v>
      </c>
      <c r="AZ139" s="14">
        <f>'[7]Обслуг. ДВК'!H141+'[2]по будинку'!AZ139+'[3]по будинку'!AY139+'[4]по будинку'!AY139+'[5]по будинку'!AY139+'[6]по будинку'!AY139</f>
        <v>1078.3386840000001</v>
      </c>
      <c r="BA139" s="14">
        <f>'[7]Обслуг. ДВК'!Q141+'[2]по будинку'!BA139+'[3]по будинку'!AZ139+'[4]по будинку'!AZ139+'[5]по будинку'!AZ139+'[6]по будинку'!AZ139</f>
        <v>2516.3031506720567</v>
      </c>
      <c r="BB139" s="14">
        <v>0</v>
      </c>
      <c r="BC139" s="14">
        <f>BA139-AZ139</f>
        <v>1437.9644666720567</v>
      </c>
      <c r="BD139" s="14">
        <f>'[7]ТО мереж електропост.'!H142+'[2]по будинку'!BD139+'[3]по будинку'!BC139+'[4]по будинку'!BC139+'[5]по будинку'!BC139+'[6]по будинку'!BC139</f>
        <v>8180.3626919999988</v>
      </c>
      <c r="BE139" s="16">
        <f>'[7]ТО мереж електропост.'!P142+'[2]по будинку'!BE139+'[3]по будинку'!BD139+'[4]по будинку'!BD139+'[5]по будинку'!BD139+'[6]по будинку'!BD139</f>
        <v>2486.710070609121</v>
      </c>
      <c r="BF139" s="14">
        <f t="shared" si="109"/>
        <v>5693.6526213908783</v>
      </c>
      <c r="BG139" s="14">
        <v>0</v>
      </c>
      <c r="BH139" s="14">
        <f>'[7]ПР констр.'!H141+'[2]по будинку'!BH139+'[3]по будинку'!BG139+'[4]по будинку'!BG139+'[5]по будинку'!BG139+'[6]по будинку'!BG139</f>
        <v>35883.658187999994</v>
      </c>
      <c r="BI139" s="14">
        <f>'[7]ПР констр.'!BT141+'[2]по будинку'!BI139+'[3]по будинку'!BH139+'[4]по будинку'!BH139+'[5]по будинку'!BH139+'[6]по будинку'!BH139</f>
        <v>24869.160109415996</v>
      </c>
      <c r="BJ139" s="14">
        <f t="shared" si="95"/>
        <v>11014.498078583998</v>
      </c>
      <c r="BK139" s="14">
        <v>0</v>
      </c>
      <c r="BL139" s="14">
        <f>'[7]Прибирання та вивезення снігу'!H140+'[2]по будинку'!BL139+'[3]по будинку'!BK139+'[4]по будинку'!BK139+'[5]по будинку'!BK139+'[6]по будинку'!BK139</f>
        <v>3004.9612679999996</v>
      </c>
      <c r="BM139" s="14">
        <f>'[7]Прибирання та вивезення снігу'!R140+'[2]по будинку'!BM139+'[3]по будинку'!BL139+'[4]по будинку'!BL139+'[5]по будинку'!BL139+'[6]по будинку'!BL139</f>
        <v>1803.5059726333675</v>
      </c>
      <c r="BN139" s="14">
        <f t="shared" si="110"/>
        <v>1201.4552953666321</v>
      </c>
      <c r="BO139" s="14">
        <v>0</v>
      </c>
      <c r="BP139" s="14">
        <f>'[7]експлуатація номерних знаків'!H141+'[2]по будинку'!BP139+'[3]по будинку'!BO139+'[4]по будинку'!BO139+'[5]по будинку'!BO139+'[6]по будинку'!BO139</f>
        <v>0.88821600000000001</v>
      </c>
      <c r="BQ139" s="14">
        <f>'[7]експлуатація номерних знаків'!P141+'[2]по будинку'!BQ139+'[3]по будинку'!BP139+'[4]по будинку'!BP139+'[5]по будинку'!BP139+'[6]по будинку'!BP139</f>
        <v>0</v>
      </c>
      <c r="BR139" s="19">
        <f t="shared" si="97"/>
        <v>0.88821600000000001</v>
      </c>
      <c r="BS139" s="19">
        <v>0</v>
      </c>
      <c r="BT139" s="14">
        <f>'[7]Освітлення місць загального кор'!H141+'[2]по будинку'!BT139+'[3]по будинку'!BS139+'[4]по будинку'!BS139+'[5]по будинку'!BS139+'[6]по будинку'!BS139</f>
        <v>7708.7405159999998</v>
      </c>
      <c r="BU139" s="14">
        <f>'[7]Освітлення місць загального кор'!Q141+'[2]по будинку'!BU139+'[3]по будинку'!BT139+'[4]по будинку'!BT139+'[5]по будинку'!BT139+'[6]по будинку'!BT139</f>
        <v>2980.5729661242531</v>
      </c>
      <c r="BV139" s="14">
        <f t="shared" si="98"/>
        <v>4728.1675498757468</v>
      </c>
      <c r="BW139" s="16">
        <v>0</v>
      </c>
      <c r="BX139" s="14">
        <f>'[7]Енергопостачання ліфтів'!H141+'[2]по будинку'!BX139+'[3]по будинку'!BW139+'[4]по будинку'!BW139+'[5]по будинку'!BW139+'[6]по будинку'!BW139</f>
        <v>0</v>
      </c>
      <c r="BY139" s="14">
        <f>'[7]Енергопостачання ліфтів'!P141+'[2]по будинку'!BY139+'[3]по будинку'!BX139+'[4]по будинку'!BX139+'[5]по будинку'!BX139+'[6]по будинку'!BX139</f>
        <v>0</v>
      </c>
      <c r="BZ139" s="14">
        <f t="shared" si="99"/>
        <v>0</v>
      </c>
      <c r="CA139" s="27">
        <f t="shared" si="100"/>
        <v>0</v>
      </c>
      <c r="CB139" s="30">
        <f t="shared" si="101"/>
        <v>106762.83152399999</v>
      </c>
      <c r="CC139" s="19">
        <f t="shared" si="102"/>
        <v>92434.286329837356</v>
      </c>
      <c r="CD139" s="14">
        <f t="shared" si="107"/>
        <v>14328.545194162638</v>
      </c>
      <c r="CE139" s="27">
        <v>0</v>
      </c>
      <c r="CF139" s="52">
        <f t="shared" si="104"/>
        <v>0.86579088443395569</v>
      </c>
    </row>
    <row r="140" spans="1:84" ht="17.100000000000001" customHeight="1" x14ac:dyDescent="0.2">
      <c r="A140" s="17">
        <v>135</v>
      </c>
      <c r="B140" s="33" t="s">
        <v>33</v>
      </c>
      <c r="C140" s="34">
        <v>3</v>
      </c>
      <c r="D140" s="18">
        <f t="shared" si="84"/>
        <v>3490.4</v>
      </c>
      <c r="E140" s="13">
        <f>('[1]по будинку'!E140+'[2]по будинку'!E140+'[3]по будинку'!E140+'[4]по будинку'!E140+'[5]по будинку'!E140+'[6]по будинку'!E140)/6</f>
        <v>0</v>
      </c>
      <c r="F140" s="4">
        <f>('[7]Всі послуги'!E142+'[2]по будинку'!F140+'[3]по будинку'!F140+'[4]по будинку'!F140+'[5]по будинку'!F140+'[6]по будинку'!F140)/6</f>
        <v>3490.4</v>
      </c>
      <c r="G140" s="38">
        <v>3.7290000000000001</v>
      </c>
      <c r="H140" s="14">
        <f>'[1]по будинку'!H140+'[2]по будинку'!H140+'[3]по будинку'!H140</f>
        <v>39043.748699999996</v>
      </c>
      <c r="I140" s="14">
        <f>('[7]Всі послуги'!F142+'[2]по будинку'!I140+'[3]по будинку'!I140+'[4]по будинку'!I140+'[5]по будинку'!I140+'[6]по будинку'!I140)/6</f>
        <v>0</v>
      </c>
      <c r="J140" s="38">
        <v>3.7290000000000001</v>
      </c>
      <c r="K140" s="48"/>
      <c r="L140" s="14">
        <f>'[1]по будинку'!K140+'[2]по будинку'!L140+'[3]по будинку'!K140</f>
        <v>0</v>
      </c>
      <c r="M140" s="20">
        <v>0</v>
      </c>
      <c r="N140" s="14">
        <f>'[1]по будинку'!M140+'[2]по будинку'!N140+'[3]по будинку'!M140</f>
        <v>0</v>
      </c>
      <c r="O140" s="19">
        <v>0</v>
      </c>
      <c r="P140" s="16">
        <f>'[7]Прибирання сходових кліто'!H141+'[2]по будинку'!P140+'[3]по будинку'!O140+'[4]по будинку'!O140+'[5]по будинку'!O140+'[6]по будинку'!O140</f>
        <v>6251.6635699999997</v>
      </c>
      <c r="Q140" s="16">
        <f>'[7]Прибирання сходових кліто'!Y141+'[2]по будинку'!Q140+'[3]по будинку'!P140+'[4]по будинку'!P140+'[5]по будинку'!P140+'[6]по будинку'!P140</f>
        <v>5487.8013889017529</v>
      </c>
      <c r="R140" s="14">
        <f t="shared" si="105"/>
        <v>763.86218109824677</v>
      </c>
      <c r="S140" s="14">
        <v>0</v>
      </c>
      <c r="T140" s="14">
        <f>'[7]Прибирання прибуд терит.'!H140+'[2]по будинку'!T140+'[3]по будинку'!S140+'[4]по будинку'!S140+'[5]по будинку'!S140+'[6]по будинку'!S140</f>
        <v>17921.483549999997</v>
      </c>
      <c r="U140" s="16">
        <f>'[7]Прибирання прибуд терит.'!AG140+'[2]по будинку'!U140+'[3]по будинку'!T140+'[4]по будинку'!T140+'[5]по будинку'!T140+'[6]по будинку'!T140</f>
        <v>16980.732985547569</v>
      </c>
      <c r="V140" s="14">
        <f t="shared" ref="V140:V190" si="112">T140-U140</f>
        <v>940.75056445242808</v>
      </c>
      <c r="W140" s="14">
        <v>0</v>
      </c>
      <c r="X140" s="16">
        <f>'[7]Вивезення та знешкодження ТПВ'!H142+'[2]по будинку'!X140+'[3]по будинку'!W140+'[4]по будинку'!W140+'[5]по будинку'!W140</f>
        <v>9772.9520000000011</v>
      </c>
      <c r="Y140" s="14">
        <f>'[7]Вивезення та знешкодження ТПВ'!V142+'[2]по будинку'!Y140+'[3]по будинку'!X140+'[4]по будинку'!X140+'[5]по будинку'!X140</f>
        <v>10809.429164501502</v>
      </c>
      <c r="Z140" s="14">
        <v>0</v>
      </c>
      <c r="AA140" s="14">
        <f t="shared" si="86"/>
        <v>1036.4771645015007</v>
      </c>
      <c r="AB140" s="14">
        <f>'[7]Приб підвал, тех.поверхів,покр '!H142+'[2]по будинку'!AB140+'[3]по будинку'!AA140+'[4]по будинку'!AA140+'[5]по будинку'!AA140+'[6]по будинку'!AA140</f>
        <v>537.87186999999994</v>
      </c>
      <c r="AC140" s="16">
        <f>'[7]Приб підвал, тех.поверхів,покр '!Q142+'[2]по будинку'!AC140+'[3]по будинку'!AB140+'[4]по будинку'!AB140+'[5]по будинку'!AB140+'[6]по будинку'!AB140</f>
        <v>0</v>
      </c>
      <c r="AD140" s="14">
        <f t="shared" si="87"/>
        <v>537.87186999999994</v>
      </c>
      <c r="AE140" s="14">
        <v>0</v>
      </c>
      <c r="AF140" s="14">
        <f>'[7]ТО ліфтів'!H142+'[2]по будинку'!AF140+'[3]по будинку'!AE140+'[4]по будинку'!AE140+'[5]по будинку'!AE140+'[6]по будинку'!AE140</f>
        <v>0</v>
      </c>
      <c r="AG140" s="14">
        <f>'[7]ТО ліфтів'!Q142+'[2]по будинку'!AG140+'[3]по будинку'!AF140+'[4]по будинку'!AF140+'[5]по будинку'!AF140+'[6]по будинку'!AF140</f>
        <v>0</v>
      </c>
      <c r="AH140" s="14">
        <f t="shared" si="88"/>
        <v>0</v>
      </c>
      <c r="AI140" s="14">
        <f t="shared" si="89"/>
        <v>0</v>
      </c>
      <c r="AJ140" s="14">
        <f>'[7]Обслуг. дисп.'!H142+'[2]по будинку'!AJ140+'[3]по будинку'!AI140+'[4]по будинку'!AI140+'[5]по будинку'!AI140+'[6]по будинку'!AI140</f>
        <v>0</v>
      </c>
      <c r="AK140" s="14">
        <f>'[7]Обслуг. дисп.'!O142+'[2]по будинку'!AK140+'[3]по будинку'!AJ140+'[4]по будинку'!AJ140+'[5]по будинку'!AJ140+'[6]по будинку'!AJ140</f>
        <v>0</v>
      </c>
      <c r="AL140" s="14">
        <f t="shared" si="90"/>
        <v>0</v>
      </c>
      <c r="AM140" s="16">
        <f t="shared" si="91"/>
        <v>0</v>
      </c>
      <c r="AN140" s="14">
        <f>'[7]ТО внутр. буд.сист'!H140+'[2]по будинку'!AN140+'[3]по будинку'!AM140+'[4]по будинку'!AM140+'[5]по будинку'!AM140+'[6]по будинку'!AM140</f>
        <v>12954.300380000001</v>
      </c>
      <c r="AO140" s="14">
        <f>'[7]ТО внутр. буд.сист'!W140+'[2]по будинку'!AO140+'[3]по будинку'!AN140+'[4]по будинку'!AN140+'[5]по будинку'!AN140+'[6]по будинку'!AN140</f>
        <v>6375.2422685194424</v>
      </c>
      <c r="AP140" s="14">
        <f t="shared" si="106"/>
        <v>6579.0581114805582</v>
      </c>
      <c r="AQ140" s="14">
        <v>0</v>
      </c>
      <c r="AR140" s="14">
        <f>[7]Дератизація!H141+'[2]по будинку'!AR140+'[3]по будинку'!AQ140+'[4]по будинку'!AQ140+'[5]по будинку'!AQ140+'[6]по будинку'!AQ140</f>
        <v>1167.88742</v>
      </c>
      <c r="AS140" s="14">
        <f>[7]Дератизація!O141+'[2]по будинку'!AS140+'[3]по будинку'!AR140+'[4]по будинку'!AR140+'[5]по будинку'!AR140+'[6]по будинку'!AR140</f>
        <v>952.81827170342285</v>
      </c>
      <c r="AT140" s="14">
        <f t="shared" si="92"/>
        <v>215.06914829657717</v>
      </c>
      <c r="AU140" s="14">
        <v>0</v>
      </c>
      <c r="AV140" s="14">
        <f>[7]Дезінсекція!H142+'[2]по будинку'!AV140+'[3]по будинку'!AU140+'[4]по будинку'!AU140+'[5]по будинку'!AU140+'[6]по будинку'!AU140</f>
        <v>24.4331</v>
      </c>
      <c r="AW140" s="14">
        <f>[7]Дезінсекція!O142+'[2]по будинку'!AW140+'[3]по будинку'!AV140+'[4]по будинку'!AV140+'[5]по будинку'!AV140+'[6]по будинку'!AV140</f>
        <v>0</v>
      </c>
      <c r="AX140" s="14">
        <f t="shared" si="93"/>
        <v>24.4331</v>
      </c>
      <c r="AY140" s="14">
        <v>0</v>
      </c>
      <c r="AZ140" s="14">
        <f>'[7]Обслуг. ДВК'!H142+'[2]по будинку'!AZ140+'[3]по будинку'!AY140+'[4]по будинку'!AY140+'[5]по будинку'!AY140+'[6]по будинку'!AY140</f>
        <v>1200.7018</v>
      </c>
      <c r="BA140" s="14">
        <f>'[7]Обслуг. ДВК'!Q142+'[2]по будинку'!BA140+'[3]по будинку'!AZ140+'[4]по будинку'!AZ140+'[5]по будинку'!AZ140+'[6]по будинку'!AZ140</f>
        <v>3084.0386589600303</v>
      </c>
      <c r="BB140" s="14">
        <v>0</v>
      </c>
      <c r="BC140" s="14">
        <f t="shared" ref="BC140:BC198" si="113">BA140-AZ140</f>
        <v>1883.3368589600302</v>
      </c>
      <c r="BD140" s="14">
        <f>'[7]ТО мереж електропост.'!H143+'[2]по будинку'!BD140+'[3]по будинку'!BC140+'[4]по будинку'!BC140+'[5]по будинку'!BC140+'[6]по будинку'!BC140</f>
        <v>1934.03667</v>
      </c>
      <c r="BE140" s="16">
        <f>'[7]ТО мереж електропост.'!P143+'[2]по будинку'!BE140+'[3]по будинку'!BD140+'[4]по будинку'!BD140+'[5]по будинку'!BD140+'[6]по будинку'!BD140</f>
        <v>9348.0910450525807</v>
      </c>
      <c r="BF140" s="14">
        <v>0</v>
      </c>
      <c r="BG140" s="14">
        <f>BE140-BD140</f>
        <v>7414.0543750525812</v>
      </c>
      <c r="BH140" s="14">
        <f>'[7]ПР констр.'!H142+'[2]по будинку'!BH140+'[3]по будинку'!BG140+'[4]по будинку'!BG140+'[5]по будинку'!BG140+'[6]по будинку'!BG140</f>
        <v>18099.149379999999</v>
      </c>
      <c r="BI140" s="14">
        <f>'[7]ПР констр.'!BT142+'[2]по будинку'!BI140+'[3]по будинку'!BH140+'[4]по будинку'!BH140+'[5]по будинку'!BH140+'[6]по будинку'!BH140</f>
        <v>42742.349874261643</v>
      </c>
      <c r="BJ140" s="14">
        <v>0</v>
      </c>
      <c r="BK140" s="14">
        <f t="shared" ref="BK140:BK188" si="114">BI140-BH140</f>
        <v>24643.200494261644</v>
      </c>
      <c r="BL140" s="14">
        <f>'[7]Прибирання та вивезення снігу'!H141+'[2]по будинку'!BL140+'[3]по будинку'!BK140+'[4]по будинку'!BK140+'[5]по будинку'!BK140+'[6]по будинку'!BK140</f>
        <v>2381.5030099999999</v>
      </c>
      <c r="BM140" s="14">
        <f>'[7]Прибирання та вивезення снігу'!R141+'[2]по будинку'!BM140+'[3]по будинку'!BL140+'[4]по будинку'!BL140+'[5]по будинку'!BL140+'[6]по будинку'!BL140</f>
        <v>1383.0837314219502</v>
      </c>
      <c r="BN140" s="14">
        <f t="shared" si="110"/>
        <v>998.41927857804967</v>
      </c>
      <c r="BO140" s="14">
        <v>0</v>
      </c>
      <c r="BP140" s="14">
        <f>'[7]експлуатація номерних знаків'!H142+'[2]по будинку'!BP140+'[3]по будинку'!BO140+'[4]по будинку'!BO140+'[5]по будинку'!BO140+'[6]по будинку'!BO140</f>
        <v>1.39628</v>
      </c>
      <c r="BQ140" s="14">
        <f>'[7]експлуатація номерних знаків'!P142+'[2]по будинку'!BQ140+'[3]по будинку'!BP140+'[4]по будинку'!BP140+'[5]по будинку'!BP140+'[6]по будинку'!BP140</f>
        <v>0</v>
      </c>
      <c r="BR140" s="19">
        <f t="shared" si="97"/>
        <v>1.39628</v>
      </c>
      <c r="BS140" s="19">
        <v>0</v>
      </c>
      <c r="BT140" s="14">
        <f>'[7]Освітлення місць загального кор'!H142+'[2]по будинку'!BT140+'[3]по будинку'!BS140+'[4]по будинку'!BS140+'[5]по будинку'!BS140+'[6]по будинку'!BS140</f>
        <v>6305.1594800000003</v>
      </c>
      <c r="BU140" s="14">
        <f>'[7]Освітлення місць загального кор'!Q142+'[2]по будинку'!BU140+'[3]по будинку'!BT140+'[4]по будинку'!BT140+'[5]по будинку'!BT140+'[6]по будинку'!BT140</f>
        <v>12078.393866786788</v>
      </c>
      <c r="BV140" s="14">
        <v>0</v>
      </c>
      <c r="BW140" s="16">
        <f t="shared" ref="BW140:BW198" si="115">BU140-BT140</f>
        <v>5773.2343867867876</v>
      </c>
      <c r="BX140" s="14">
        <f>'[7]Енергопостачання ліфтів'!H142+'[2]по будинку'!BX140+'[3]по будинку'!BW140+'[4]по будинку'!BW140+'[5]по будинку'!BW140+'[6]по будинку'!BW140</f>
        <v>0</v>
      </c>
      <c r="BY140" s="14">
        <f>'[7]Енергопостачання ліфтів'!P142+'[2]по будинку'!BY140+'[3]по будинку'!BX140+'[4]по будинку'!BX140+'[5]по будинку'!BX140+'[6]по будинку'!BX140</f>
        <v>0</v>
      </c>
      <c r="BZ140" s="14">
        <f t="shared" si="99"/>
        <v>0</v>
      </c>
      <c r="CA140" s="27">
        <f t="shared" si="100"/>
        <v>0</v>
      </c>
      <c r="CB140" s="30">
        <f t="shared" si="101"/>
        <v>78552.538510000013</v>
      </c>
      <c r="CC140" s="19">
        <f t="shared" si="102"/>
        <v>109241.98125565668</v>
      </c>
      <c r="CD140" s="14">
        <v>0</v>
      </c>
      <c r="CE140" s="27">
        <f t="shared" ref="CE140:CE190" si="116">CC140-CB140</f>
        <v>30689.442745656663</v>
      </c>
      <c r="CF140" s="52">
        <f t="shared" si="104"/>
        <v>1.3906868361962585</v>
      </c>
    </row>
    <row r="141" spans="1:84" ht="17.100000000000001" customHeight="1" x14ac:dyDescent="0.2">
      <c r="A141" s="11">
        <v>136</v>
      </c>
      <c r="B141" s="33" t="s">
        <v>33</v>
      </c>
      <c r="C141" s="34">
        <v>5</v>
      </c>
      <c r="D141" s="18">
        <f t="shared" si="84"/>
        <v>4221.585</v>
      </c>
      <c r="E141" s="13">
        <f>('[1]по будинку'!E141+'[2]по будинку'!E141+'[3]по будинку'!E141+'[4]по будинку'!E141+'[5]по будинку'!E141+'[6]по будинку'!E141)/6</f>
        <v>0</v>
      </c>
      <c r="F141" s="4">
        <f>('[7]Всі послуги'!E143+'[2]по будинку'!F141+'[3]по будинку'!F141+'[4]по будинку'!F141+'[5]по будинку'!F141+'[6]по будинку'!F141)/6</f>
        <v>4221.585</v>
      </c>
      <c r="G141" s="38">
        <v>3.44</v>
      </c>
      <c r="H141" s="14">
        <f>'[1]по будинку'!H141+'[2]по будинку'!H141+'[3]по будинку'!H141</f>
        <v>43566.912000000004</v>
      </c>
      <c r="I141" s="14">
        <f>('[7]Всі послуги'!F143+'[2]по будинку'!I141+'[3]по будинку'!I141+'[4]по будинку'!I141+'[5]по будинку'!I141+'[6]по будинку'!I141)/6</f>
        <v>0</v>
      </c>
      <c r="J141" s="38">
        <v>3.44</v>
      </c>
      <c r="K141" s="48"/>
      <c r="L141" s="14">
        <f>'[1]по будинку'!K141+'[2]по будинку'!L141+'[3]по будинку'!K141</f>
        <v>0</v>
      </c>
      <c r="M141" s="20">
        <v>0</v>
      </c>
      <c r="N141" s="14">
        <f>'[1]по будинку'!M141+'[2]по будинку'!N141+'[3]по будинку'!M141</f>
        <v>0</v>
      </c>
      <c r="O141" s="19">
        <v>0</v>
      </c>
      <c r="P141" s="16">
        <f>'[7]Прибирання сходових кліто'!H142+'[2]по будинку'!P141+'[3]по будинку'!O141+'[4]по будинку'!O141+'[5]по будинку'!O141+'[6]по будинку'!O141</f>
        <v>4398.4682190000012</v>
      </c>
      <c r="Q141" s="16">
        <f>'[7]Прибирання сходових кліто'!Y142+'[2]по будинку'!Q141+'[3]по будинку'!P141+'[4]по будинку'!P141+'[5]по будинку'!P141+'[6]по будинку'!P141</f>
        <v>3936.4460947769403</v>
      </c>
      <c r="R141" s="14">
        <f t="shared" si="105"/>
        <v>462.02212422306093</v>
      </c>
      <c r="S141" s="14">
        <v>0</v>
      </c>
      <c r="T141" s="14">
        <f>'[7]Прибирання прибуд терит.'!H141+'[2]по будинку'!T141+'[3]по будинку'!S141+'[4]по будинку'!S141+'[5]по будинку'!S141+'[6]по будинку'!S141</f>
        <v>16348.083225000002</v>
      </c>
      <c r="U141" s="16">
        <f>'[7]Прибирання прибуд терит.'!AG141+'[2]по будинку'!U141+'[3]по будинку'!T141+'[4]по будинку'!T141+'[5]по будинку'!T141+'[6]по будинку'!T141</f>
        <v>16793.604878419312</v>
      </c>
      <c r="V141" s="14">
        <v>0</v>
      </c>
      <c r="W141" s="14">
        <f>U141-T141</f>
        <v>445.52165341930959</v>
      </c>
      <c r="X141" s="16">
        <f>'[7]Вивезення та знешкодження ТПВ'!H143+'[2]по будинку'!X141+'[3]по будинку'!W141+'[4]по будинку'!W141+'[5]по будинку'!W141</f>
        <v>14226.792000000003</v>
      </c>
      <c r="Y141" s="14">
        <f>'[7]Вивезення та знешкодження ТПВ'!V143+'[2]по будинку'!Y141+'[3]по будинку'!X141+'[4]по будинку'!X141+'[5]по будинку'!X141</f>
        <v>15091.294561908306</v>
      </c>
      <c r="Z141" s="14">
        <v>0</v>
      </c>
      <c r="AA141" s="14">
        <f t="shared" si="86"/>
        <v>864.5025619083026</v>
      </c>
      <c r="AB141" s="14">
        <f>'[7]Приб підвал, тех.поверхів,покр '!H143+'[2]по будинку'!AB141+'[3]по будинку'!AA141+'[4]по будинку'!AA141+'[5]по будинку'!AA141+'[6]по будинку'!AA141</f>
        <v>392.60717999999997</v>
      </c>
      <c r="AC141" s="16">
        <f>'[7]Приб підвал, тех.поверхів,покр '!Q143+'[2]по будинку'!AC141+'[3]по будинку'!AB141+'[4]по будинку'!AB141+'[5]по будинку'!AB141+'[6]по будинку'!AB141</f>
        <v>54.494907994511131</v>
      </c>
      <c r="AD141" s="14">
        <f t="shared" si="87"/>
        <v>338.11227200548882</v>
      </c>
      <c r="AE141" s="14">
        <v>0</v>
      </c>
      <c r="AF141" s="14">
        <f>'[7]ТО ліфтів'!H143+'[2]по будинку'!AF141+'[3]по будинку'!AE141+'[4]по будинку'!AE141+'[5]по будинку'!AE141+'[6]по будинку'!AE141</f>
        <v>0</v>
      </c>
      <c r="AG141" s="14">
        <f>'[7]ТО ліфтів'!Q143+'[2]по будинку'!AG141+'[3]по будинку'!AF141+'[4]по будинку'!AF141+'[5]по будинку'!AF141+'[6]по будинку'!AF141</f>
        <v>0</v>
      </c>
      <c r="AH141" s="14">
        <f t="shared" si="88"/>
        <v>0</v>
      </c>
      <c r="AI141" s="14">
        <f t="shared" si="89"/>
        <v>0</v>
      </c>
      <c r="AJ141" s="14">
        <f>'[7]Обслуг. дисп.'!H143+'[2]по будинку'!AJ141+'[3]по будинку'!AI141+'[4]по будинку'!AI141+'[5]по будинку'!AI141+'[6]по будинку'!AI141</f>
        <v>0</v>
      </c>
      <c r="AK141" s="14">
        <f>'[7]Обслуг. дисп.'!O143+'[2]по будинку'!AK141+'[3]по будинку'!AJ141+'[4]по будинку'!AJ141+'[5]по будинку'!AJ141+'[6]по будинку'!AJ141</f>
        <v>0</v>
      </c>
      <c r="AL141" s="14">
        <f t="shared" si="90"/>
        <v>0</v>
      </c>
      <c r="AM141" s="16">
        <f t="shared" si="91"/>
        <v>0</v>
      </c>
      <c r="AN141" s="14">
        <f>'[7]ТО внутр. буд.сист'!H141+'[2]по будинку'!AN141+'[3]по будинку'!AM141+'[4]по будинку'!AM141+'[5]по будинку'!AM141+'[6]по будинку'!AM141</f>
        <v>14019.877260000001</v>
      </c>
      <c r="AO141" s="14">
        <f>'[7]ТО внутр. буд.сист'!W141+'[2]по будинку'!AO141+'[3]по будинку'!AN141+'[4]по будинку'!AN141+'[5]по будинку'!AN141+'[6]по будинку'!AN141</f>
        <v>12172.791602305128</v>
      </c>
      <c r="AP141" s="14">
        <f t="shared" si="106"/>
        <v>1847.0856576948736</v>
      </c>
      <c r="AQ141" s="14">
        <v>0</v>
      </c>
      <c r="AR141" s="14">
        <f>[7]Дератизація!H142+'[2]по будинку'!AR141+'[3]по будинку'!AQ141+'[4]по будинку'!AQ141+'[5]по будинку'!AQ141+'[6]по будинку'!AQ141</f>
        <v>328.43932799999999</v>
      </c>
      <c r="AS141" s="14">
        <f>[7]Дератизація!O142+'[2]по будинку'!AS141+'[3]по будинку'!AR141+'[4]по будинку'!AR141+'[5]по будинку'!AR141+'[6]по будинку'!AR141</f>
        <v>279.63405608008833</v>
      </c>
      <c r="AT141" s="14">
        <f t="shared" si="92"/>
        <v>48.805271919911661</v>
      </c>
      <c r="AU141" s="14">
        <v>0</v>
      </c>
      <c r="AV141" s="14">
        <f>[7]Дезінсекція!H143+'[2]по будинку'!AV141+'[3]по будинку'!AU141+'[4]по будинку'!AU141+'[5]по будинку'!AU141+'[6]по будинку'!AU141</f>
        <v>2.1107550000000002</v>
      </c>
      <c r="AW141" s="14">
        <f>[7]Дезінсекція!O143+'[2]по будинку'!AW141+'[3]по будинку'!AV141+'[4]по будинку'!AV141+'[5]по будинку'!AV141+'[6]по будинку'!AV141</f>
        <v>1047.6489466250639</v>
      </c>
      <c r="AX141" s="14">
        <v>0</v>
      </c>
      <c r="AY141" s="14">
        <f>AW141-AV141</f>
        <v>1045.538191625064</v>
      </c>
      <c r="AZ141" s="14">
        <f>'[7]Обслуг. ДВК'!H143+'[2]по будинку'!AZ141+'[3]по будинку'!AY141+'[4]по будинку'!AY141+'[5]по будинку'!AY141+'[6]по будинку'!AY141</f>
        <v>656.03390400000012</v>
      </c>
      <c r="BA141" s="14">
        <f>'[7]Обслуг. ДВК'!Q143+'[2]по будинку'!BA141+'[3]по будинку'!AZ141+'[4]по будинку'!AZ141+'[5]по будинку'!AZ141+'[6]по будинку'!AZ141</f>
        <v>0</v>
      </c>
      <c r="BB141" s="14">
        <f t="shared" si="108"/>
        <v>656.03390400000012</v>
      </c>
      <c r="BC141" s="14">
        <v>0</v>
      </c>
      <c r="BD141" s="14">
        <f>'[7]ТО мереж електропост.'!H144+'[2]по будинку'!BD141+'[3]по будинку'!BC141+'[4]по будинку'!BC141+'[5]по будинку'!BC141+'[6]по будинку'!BC141</f>
        <v>3597.6324720000002</v>
      </c>
      <c r="BE141" s="16">
        <f>'[7]ТО мереж електропост.'!P144+'[2]по будинку'!BE141+'[3]по будинку'!BD141+'[4]по будинку'!BD141+'[5]по будинку'!BD141+'[6]по будинку'!BD141</f>
        <v>10257.587657424952</v>
      </c>
      <c r="BF141" s="14">
        <v>0</v>
      </c>
      <c r="BG141" s="14">
        <f t="shared" ref="BG141:BG142" si="117">BE141-BD141</f>
        <v>6659.9551854249521</v>
      </c>
      <c r="BH141" s="14">
        <f>'[7]ПР констр.'!H143+'[2]по будинку'!BH141+'[3]по будинку'!BG141+'[4]по будинку'!BG141+'[5]по будинку'!BG141+'[6]по будинку'!BG141</f>
        <v>21049.237761</v>
      </c>
      <c r="BI141" s="14">
        <f>'[7]ПР констр.'!BT143+'[2]по будинку'!BI141+'[3]по будинку'!BH141+'[4]по будинку'!BH141+'[5]по будинку'!BH141+'[6]по будинку'!BH141</f>
        <v>60774.67872837458</v>
      </c>
      <c r="BJ141" s="14">
        <v>0</v>
      </c>
      <c r="BK141" s="14">
        <f t="shared" si="114"/>
        <v>39725.440967374583</v>
      </c>
      <c r="BL141" s="14">
        <f>'[7]Прибирання та вивезення снігу'!H142+'[2]по будинку'!BL141+'[3]по будинку'!BK141+'[4]по будинку'!BK141+'[5]по будинку'!BK141+'[6]по будинку'!BK141</f>
        <v>3421.1715540000005</v>
      </c>
      <c r="BM141" s="14">
        <f>'[7]Прибирання та вивезення снігу'!R142+'[2]по будинку'!BM141+'[3]по будинку'!BL141+'[4]по будинку'!BL141+'[5]по будинку'!BL141+'[6]по будинку'!BL141</f>
        <v>1406.2619240183969</v>
      </c>
      <c r="BN141" s="14">
        <f t="shared" ref="BN141:BN198" si="118">BL141-BM141</f>
        <v>2014.9096299816035</v>
      </c>
      <c r="BO141" s="14">
        <v>0</v>
      </c>
      <c r="BP141" s="14">
        <f>'[7]експлуатація номерних знаків'!H143+'[2]по будинку'!BP141+'[3]по будинку'!BO141+'[4]по будинку'!BO141+'[5]по будинку'!BO141+'[6]по будинку'!BO141</f>
        <v>0.84430200000000011</v>
      </c>
      <c r="BQ141" s="14">
        <f>'[7]експлуатація номерних знаків'!P143+'[2]по будинку'!BQ141+'[3]по будинку'!BP141+'[4]по будинку'!BP141+'[5]по будинку'!BP141+'[6]по будинку'!BP141</f>
        <v>0</v>
      </c>
      <c r="BR141" s="19">
        <f t="shared" si="97"/>
        <v>0.84430200000000011</v>
      </c>
      <c r="BS141" s="19">
        <v>0</v>
      </c>
      <c r="BT141" s="14">
        <f>'[7]Освітлення місць загального кор'!H143+'[2]по будинку'!BT141+'[3]по будинку'!BS141+'[4]по будинку'!BS141+'[5]по будинку'!BS141+'[6]по будинку'!BS141</f>
        <v>6608.479104</v>
      </c>
      <c r="BU141" s="14">
        <f>'[7]Освітлення місць загального кор'!Q143+'[2]по будинку'!BU141+'[3]по будинку'!BT141+'[4]по будинку'!BT141+'[5]по будинку'!BT141+'[6]по будинку'!BT141</f>
        <v>4295.7926120144948</v>
      </c>
      <c r="BV141" s="14">
        <f t="shared" si="98"/>
        <v>2312.6864919855052</v>
      </c>
      <c r="BW141" s="16">
        <v>0</v>
      </c>
      <c r="BX141" s="14">
        <f>'[7]Енергопостачання ліфтів'!H143+'[2]по будинку'!BX141+'[3]по будинку'!BW141+'[4]по будинку'!BW141+'[5]по будинку'!BW141+'[6]по будинку'!BW141</f>
        <v>0</v>
      </c>
      <c r="BY141" s="14">
        <f>'[7]Енергопостачання ліфтів'!P143+'[2]по будинку'!BY141+'[3]по будинку'!BX141+'[4]по будинку'!BX141+'[5]по будинку'!BX141+'[6]по будинку'!BX141</f>
        <v>0</v>
      </c>
      <c r="BZ141" s="14">
        <f t="shared" si="99"/>
        <v>0</v>
      </c>
      <c r="CA141" s="27">
        <f t="shared" si="100"/>
        <v>0</v>
      </c>
      <c r="CB141" s="30">
        <f t="shared" si="101"/>
        <v>85049.777064000009</v>
      </c>
      <c r="CC141" s="19">
        <f t="shared" si="102"/>
        <v>126110.23596994179</v>
      </c>
      <c r="CD141" s="14">
        <v>0</v>
      </c>
      <c r="CE141" s="27">
        <f t="shared" si="116"/>
        <v>41060.458905941778</v>
      </c>
      <c r="CF141" s="52">
        <f t="shared" si="104"/>
        <v>1.4827814995334292</v>
      </c>
    </row>
    <row r="142" spans="1:84" ht="17.100000000000001" customHeight="1" x14ac:dyDescent="0.2">
      <c r="A142" s="17">
        <v>137</v>
      </c>
      <c r="B142" s="33" t="s">
        <v>33</v>
      </c>
      <c r="C142" s="34">
        <v>7</v>
      </c>
      <c r="D142" s="18">
        <f t="shared" si="84"/>
        <v>4447.7700000000004</v>
      </c>
      <c r="E142" s="13">
        <f>('[1]по будинку'!E142+'[2]по будинку'!E142+'[3]по будинку'!E142+'[4]по будинку'!E142+'[5]по будинку'!E142+'[6]по будинку'!E142)/6</f>
        <v>291.27</v>
      </c>
      <c r="F142" s="4">
        <f>('[7]Всі послуги'!E144+'[2]по будинку'!F142+'[3]по будинку'!F142+'[4]по будинку'!F142+'[5]по будинку'!F142+'[6]по будинку'!F142)/6</f>
        <v>4447.7700000000004</v>
      </c>
      <c r="G142" s="38">
        <v>3.9889999999999999</v>
      </c>
      <c r="H142" s="14">
        <f>'[1]по будинку'!H142+'[2]по будинку'!H142+'[3]по будинку'!H142</f>
        <v>53226.463589999999</v>
      </c>
      <c r="I142" s="14">
        <f>('[7]Всі послуги'!F144+'[2]по будинку'!I142+'[3]по будинку'!I142+'[4]по будинку'!I142+'[5]по будинку'!I142+'[6]по будинку'!I142)/6</f>
        <v>0</v>
      </c>
      <c r="J142" s="38">
        <v>3.9889999999999999</v>
      </c>
      <c r="K142" s="48"/>
      <c r="L142" s="14">
        <f>'[1]по будинку'!K142+'[2]по будинку'!L142+'[3]по будинку'!K142</f>
        <v>0</v>
      </c>
      <c r="M142" s="21">
        <v>2.1680000000000001</v>
      </c>
      <c r="N142" s="14">
        <f>'[1]по будинку'!M142+'[2]по будинку'!N142+'[3]по будинку'!M142</f>
        <v>3157.9493400000001</v>
      </c>
      <c r="O142" s="19">
        <v>0</v>
      </c>
      <c r="P142" s="16">
        <f>'[7]Прибирання сходових кліто'!H143+'[2]по будинку'!P142+'[3]по будинку'!O142+'[4]по будинку'!O142+'[5]по будинку'!O142+'[6]по будинку'!O142</f>
        <v>7122.658878000002</v>
      </c>
      <c r="Q142" s="16">
        <f>'[7]Прибирання сходових кліто'!Y143+'[2]по будинку'!Q142+'[3]по будинку'!P142+'[4]по будинку'!P142+'[5]по будинку'!P142+'[6]по будинку'!P142</f>
        <v>6200.8777147787314</v>
      </c>
      <c r="R142" s="14">
        <f t="shared" si="105"/>
        <v>921.78116322127062</v>
      </c>
      <c r="S142" s="14">
        <v>0</v>
      </c>
      <c r="T142" s="14">
        <f>'[7]Прибирання прибуд терит.'!H142+'[2]по будинку'!T142+'[3]по будинку'!S142+'[4]по будинку'!S142+'[5]по будинку'!S142+'[6]по будинку'!S142</f>
        <v>14782.608372000004</v>
      </c>
      <c r="U142" s="16">
        <f>'[7]Прибирання прибуд терит.'!AG142+'[2]по будинку'!U142+'[3]по будинку'!T142+'[4]по будинку'!T142+'[5]по будинку'!T142+'[6]по будинку'!T142</f>
        <v>17721.140961343619</v>
      </c>
      <c r="V142" s="14">
        <v>0</v>
      </c>
      <c r="W142" s="14">
        <f t="shared" si="85"/>
        <v>2938.5325893436147</v>
      </c>
      <c r="X142" s="16">
        <f>'[7]Вивезення та знешкодження ТПВ'!H144+'[2]по будинку'!X142+'[3]по будинку'!W142+'[4]по будинку'!W142+'[5]по будинку'!W142</f>
        <v>8628.6738000000005</v>
      </c>
      <c r="Y142" s="14">
        <f>'[7]Вивезення та знешкодження ТПВ'!V144+'[2]по будинку'!Y142+'[3]по будинку'!X142+'[4]по будинку'!X142+'[5]по будинку'!X142</f>
        <v>9686.2840786278703</v>
      </c>
      <c r="Z142" s="14">
        <v>0</v>
      </c>
      <c r="AA142" s="14">
        <f t="shared" si="86"/>
        <v>1057.6102786278698</v>
      </c>
      <c r="AB142" s="14">
        <f>'[7]Приб підвал, тех.поверхів,покр '!H144+'[2]по будинку'!AB142+'[3]по будинку'!AA142+'[4]по будинку'!AA142+'[5]по будинку'!AA142+'[6]по будинку'!AA142</f>
        <v>575.54143800000008</v>
      </c>
      <c r="AC142" s="16">
        <f>'[7]Приб підвал, тех.поверхів,покр '!Q144+'[2]по будинку'!AC142+'[3]по будинку'!AB142+'[4]по будинку'!AB142+'[5]по будинку'!AB142+'[6]по будинку'!AB142</f>
        <v>0</v>
      </c>
      <c r="AD142" s="14">
        <f t="shared" si="87"/>
        <v>575.54143800000008</v>
      </c>
      <c r="AE142" s="14">
        <v>0</v>
      </c>
      <c r="AF142" s="14">
        <f>'[7]ТО ліфтів'!H144+'[2]по будинку'!AF142+'[3]по будинку'!AE142+'[4]по будинку'!AE142+'[5]по будинку'!AE142+'[6]по будинку'!AE142</f>
        <v>0</v>
      </c>
      <c r="AG142" s="14">
        <f>'[7]ТО ліфтів'!Q144+'[2]по будинку'!AG142+'[3]по будинку'!AF142+'[4]по будинку'!AF142+'[5]по будинку'!AF142+'[6]по будинку'!AF142</f>
        <v>0</v>
      </c>
      <c r="AH142" s="14">
        <f t="shared" si="88"/>
        <v>0</v>
      </c>
      <c r="AI142" s="14">
        <f t="shared" si="89"/>
        <v>0</v>
      </c>
      <c r="AJ142" s="14">
        <f>'[7]Обслуг. дисп.'!H144+'[2]по будинку'!AJ142+'[3]по будинку'!AI142+'[4]по будинку'!AI142+'[5]по будинку'!AI142+'[6]по будинку'!AI142</f>
        <v>0</v>
      </c>
      <c r="AK142" s="14">
        <f>'[7]Обслуг. дисп.'!O144+'[2]по будинку'!AK142+'[3]по будинку'!AJ142+'[4]по будинку'!AJ142+'[5]по будинку'!AJ142+'[6]по будинку'!AJ142</f>
        <v>0</v>
      </c>
      <c r="AL142" s="14">
        <f t="shared" si="90"/>
        <v>0</v>
      </c>
      <c r="AM142" s="16">
        <f t="shared" si="91"/>
        <v>0</v>
      </c>
      <c r="AN142" s="14">
        <f>'[7]ТО внутр. буд.сист'!H142+'[2]по будинку'!AN142+'[3]по будинку'!AM142+'[4]по будинку'!AM142+'[5]по будинку'!AM142+'[6]по будинку'!AM142</f>
        <v>16316.644245000001</v>
      </c>
      <c r="AO142" s="14">
        <f>'[7]ТО внутр. буд.сист'!W142+'[2]по будинку'!AO142+'[3]по будинку'!AN142+'[4]по будинку'!AN142+'[5]по будинку'!AN142+'[6]по будинку'!AN142</f>
        <v>8851.7664204305875</v>
      </c>
      <c r="AP142" s="14">
        <f t="shared" si="106"/>
        <v>7464.8778245694139</v>
      </c>
      <c r="AQ142" s="14">
        <v>0</v>
      </c>
      <c r="AR142" s="14">
        <f>[7]Дератизація!H143+'[2]по будинку'!AR142+'[3]по будинку'!AQ142+'[4]по будинку'!AQ142+'[5]по будинку'!AQ142+'[6]по будинку'!AQ142</f>
        <v>1225.8054120000002</v>
      </c>
      <c r="AS142" s="14">
        <f>[7]Дератизація!O143+'[2]по будинку'!AS142+'[3]по будинку'!AR142+'[4]по будинку'!AR142+'[5]по будинку'!AR142+'[6]по будинку'!AR142</f>
        <v>1013.8533208221043</v>
      </c>
      <c r="AT142" s="14">
        <f t="shared" si="92"/>
        <v>211.95209117789591</v>
      </c>
      <c r="AU142" s="14">
        <v>0</v>
      </c>
      <c r="AV142" s="14">
        <f>[7]Дезінсекція!H144+'[2]по будинку'!AV142+'[3]по будинку'!AU142+'[4]по будинку'!AU142+'[5]по будинку'!AU142+'[6]по будинку'!AU142</f>
        <v>29.800059000000001</v>
      </c>
      <c r="AW142" s="14">
        <f>[7]Дезінсекція!O144+'[2]по будинку'!AW142+'[3]по будинку'!AV142+'[4]по будинку'!AV142+'[5]по будинку'!AV142+'[6]по будинку'!AV142</f>
        <v>0</v>
      </c>
      <c r="AX142" s="14">
        <f t="shared" si="93"/>
        <v>29.800059000000001</v>
      </c>
      <c r="AY142" s="14">
        <v>0</v>
      </c>
      <c r="AZ142" s="14">
        <f>'[7]Обслуг. ДВК'!H144+'[2]по будинку'!AZ142+'[3]по будинку'!AY142+'[4]по будинку'!AY142+'[5]по будинку'!AY142+'[6]по будинку'!AY142</f>
        <v>1079.029002</v>
      </c>
      <c r="BA142" s="14">
        <f>'[7]Обслуг. ДВК'!Q144+'[2]по будинку'!BA142+'[3]по будинку'!AZ142+'[4]по будинку'!AZ142+'[5]по будинку'!AZ142+'[6]по будинку'!AZ142</f>
        <v>2545.2261753924254</v>
      </c>
      <c r="BB142" s="14">
        <v>0</v>
      </c>
      <c r="BC142" s="14">
        <f>BA142-AZ142</f>
        <v>1466.1971733924254</v>
      </c>
      <c r="BD142" s="14">
        <f>'[7]ТО мереж електропост.'!H145+'[2]по будинку'!BD142+'[3]по будинку'!BC142+'[4]по будинку'!BC142+'[5]по будинку'!BC142+'[6]по будинку'!BC142</f>
        <v>8136.750438</v>
      </c>
      <c r="BE142" s="16">
        <f>'[7]ТО мереж електропост.'!P145+'[2]по будинку'!BE142+'[3]по будинку'!BD142+'[4]по будинку'!BD142+'[5]по будинку'!BD142+'[6]по будинку'!BD142</f>
        <v>9660.5740141053084</v>
      </c>
      <c r="BF142" s="14">
        <v>0</v>
      </c>
      <c r="BG142" s="14">
        <f t="shared" si="117"/>
        <v>1523.8235761053083</v>
      </c>
      <c r="BH142" s="14">
        <f>'[7]ПР констр.'!H144+'[2]по будинку'!BH142+'[3]по будинку'!BG142+'[4]по будинку'!BG142+'[5]по будинку'!BG142+'[6]по будинку'!BG142</f>
        <v>36096.322211999999</v>
      </c>
      <c r="BI142" s="14">
        <f>'[7]ПР констр.'!BT144+'[2]по будинку'!BI142+'[3]по будинку'!BH142+'[4]по будинку'!BH142+'[5]по будинку'!BH142+'[6]по будинку'!BH142</f>
        <v>3967.1360399999999</v>
      </c>
      <c r="BJ142" s="14">
        <f t="shared" si="95"/>
        <v>32129.186171999998</v>
      </c>
      <c r="BK142" s="14">
        <v>0</v>
      </c>
      <c r="BL142" s="14">
        <f>'[7]Прибирання та вивезення снігу'!H143+'[2]по будинку'!BL142+'[3]по будинку'!BK142+'[4]по будинку'!BK142+'[5]по будинку'!BK142+'[6]по будинку'!BK142</f>
        <v>4120.4141280000003</v>
      </c>
      <c r="BM142" s="14">
        <f>'[7]Прибирання та вивезення снігу'!R143+'[2]по будинку'!BM142+'[3]по будинку'!BL142+'[4]по будинку'!BL142+'[5]по будинку'!BL142+'[6]по будинку'!BL142</f>
        <v>1421.7812317619137</v>
      </c>
      <c r="BN142" s="14">
        <f t="shared" si="118"/>
        <v>2698.6328962380867</v>
      </c>
      <c r="BO142" s="14">
        <v>0</v>
      </c>
      <c r="BP142" s="14">
        <f>'[7]експлуатація номерних знаків'!H144+'[2]по будинку'!BP142+'[3]по будинку'!BO142+'[4]по будинку'!BO142+'[5]по будинку'!BO142+'[6]по будинку'!BO142</f>
        <v>0.88955400000000018</v>
      </c>
      <c r="BQ142" s="14">
        <f>'[7]експлуатація номерних знаків'!P144+'[2]по будинку'!BQ142+'[3]по будинку'!BP142+'[4]по будинку'!BP142+'[5]по будинку'!BP142+'[6]по будинку'!BP142</f>
        <v>0</v>
      </c>
      <c r="BR142" s="19">
        <f t="shared" si="97"/>
        <v>0.88955400000000018</v>
      </c>
      <c r="BS142" s="19">
        <v>0</v>
      </c>
      <c r="BT142" s="14">
        <f>'[7]Освітлення місць загального кор'!H144+'[2]по будинку'!BT142+'[3]по будинку'!BS142+'[4]по будинку'!BS142+'[5]по будинку'!BS142+'[6]по будинку'!BS142</f>
        <v>7947.2754360000008</v>
      </c>
      <c r="BU142" s="14">
        <f>'[7]Освітлення місць загального кор'!Q144+'[2]по будинку'!BU142+'[3]по будинку'!BT142+'[4]по будинку'!BT142+'[5]по будинку'!BT142+'[6]по будинку'!BT142</f>
        <v>6692.4509889272622</v>
      </c>
      <c r="BV142" s="14">
        <f t="shared" si="98"/>
        <v>1254.8244470727386</v>
      </c>
      <c r="BW142" s="16">
        <v>0</v>
      </c>
      <c r="BX142" s="14">
        <f>'[7]Енергопостачання ліфтів'!H144+'[2]по будинку'!BX142+'[3]по будинку'!BW142+'[4]по будинку'!BW142+'[5]по будинку'!BW142+'[6]по будинку'!BW142</f>
        <v>0</v>
      </c>
      <c r="BY142" s="14">
        <f>'[7]Енергопостачання ліфтів'!P144+'[2]по будинку'!BY142+'[3]по будинку'!BX142+'[4]по будинку'!BX142+'[5]по будинку'!BX142+'[6]по будинку'!BX142</f>
        <v>0</v>
      </c>
      <c r="BZ142" s="14">
        <f t="shared" si="99"/>
        <v>0</v>
      </c>
      <c r="CA142" s="27">
        <f t="shared" si="100"/>
        <v>0</v>
      </c>
      <c r="CB142" s="30">
        <f t="shared" si="101"/>
        <v>106062.41297400001</v>
      </c>
      <c r="CC142" s="19">
        <f t="shared" si="102"/>
        <v>67761.090946189812</v>
      </c>
      <c r="CD142" s="14">
        <f t="shared" si="107"/>
        <v>38301.322027810194</v>
      </c>
      <c r="CE142" s="27">
        <v>0</v>
      </c>
      <c r="CF142" s="52">
        <f t="shared" si="104"/>
        <v>0.63887940172359337</v>
      </c>
    </row>
    <row r="143" spans="1:84" ht="17.100000000000001" customHeight="1" x14ac:dyDescent="0.2">
      <c r="A143" s="17">
        <v>138</v>
      </c>
      <c r="B143" s="33" t="s">
        <v>33</v>
      </c>
      <c r="C143" s="34">
        <v>9</v>
      </c>
      <c r="D143" s="18">
        <f t="shared" si="84"/>
        <v>4480.0999999999995</v>
      </c>
      <c r="E143" s="13">
        <f>('[1]по будинку'!E143+'[2]по будинку'!E143+'[3]по будинку'!E143+'[4]по будинку'!E143+'[5]по будинку'!E143+'[6]по будинку'!E143)/6</f>
        <v>0</v>
      </c>
      <c r="F143" s="4">
        <f>('[7]Всі послуги'!E145+'[2]по будинку'!F143+'[3]по будинку'!F143+'[4]по будинку'!F143+'[5]по будинку'!F143+'[6]по будинку'!F143)/6</f>
        <v>4480.0999999999995</v>
      </c>
      <c r="G143" s="38">
        <v>3.907</v>
      </c>
      <c r="H143" s="14">
        <f>'[1]по будинку'!H143+'[2]по будинку'!H143+'[3]по будинку'!H143</f>
        <v>52511.252099999998</v>
      </c>
      <c r="I143" s="14">
        <f>('[7]Всі послуги'!F145+'[2]по будинку'!I143+'[3]по будинку'!I143+'[4]по будинку'!I143+'[5]по будинку'!I143+'[6]по будинку'!I143)/6</f>
        <v>0</v>
      </c>
      <c r="J143" s="38">
        <v>3.907</v>
      </c>
      <c r="K143" s="48"/>
      <c r="L143" s="14">
        <f>'[1]по будинку'!K143+'[2]по будинку'!L143+'[3]по будинку'!K143</f>
        <v>0</v>
      </c>
      <c r="M143" s="20">
        <v>0</v>
      </c>
      <c r="N143" s="14">
        <f>'[1]по будинку'!M143+'[2]по будинку'!N143+'[3]по будинку'!M143</f>
        <v>0</v>
      </c>
      <c r="O143" s="19">
        <v>0</v>
      </c>
      <c r="P143" s="16">
        <f>'[7]Прибирання сходових кліто'!H144+'[2]по будинку'!P143+'[3]по будинку'!O143+'[4]по будинку'!O143+'[5]по будинку'!O143+'[6]по будинку'!O143</f>
        <v>7150.2396000000017</v>
      </c>
      <c r="Q143" s="16">
        <f>'[7]Прибирання сходових кліто'!Y144+'[2]по будинку'!Q143+'[3]по будинку'!P143+'[4]по будинку'!P143+'[5]по будинку'!P143+'[6]по будинку'!P143</f>
        <v>6367.9530548494495</v>
      </c>
      <c r="R143" s="14">
        <f t="shared" si="105"/>
        <v>782.28654515055223</v>
      </c>
      <c r="S143" s="14">
        <v>0</v>
      </c>
      <c r="T143" s="14">
        <f>'[7]Прибирання прибуд терит.'!H143+'[2]по будинку'!T143+'[3]по будинку'!S143+'[4]по будинку'!S143+'[5]по будинку'!S143+'[6]по будинку'!S143</f>
        <v>13841.268950000001</v>
      </c>
      <c r="U143" s="16">
        <f>'[7]Прибирання прибуд терит.'!AG143+'[2]по будинку'!U143+'[3]по будинку'!T143+'[4]по будинку'!T143+'[5]по будинку'!T143+'[6]по будинку'!T143</f>
        <v>15387.57016903618</v>
      </c>
      <c r="V143" s="14">
        <v>0</v>
      </c>
      <c r="W143" s="14">
        <f t="shared" si="85"/>
        <v>1546.3012190361787</v>
      </c>
      <c r="X143" s="16">
        <f>'[7]Вивезення та знешкодження ТПВ'!H145+'[2]по будинку'!X143+'[3]по будинку'!W143+'[4]по будинку'!W143+'[5]по будинку'!W143</f>
        <v>8400.1875</v>
      </c>
      <c r="Y143" s="14">
        <f>'[7]Вивезення та знешкодження ТПВ'!V145+'[2]по будинку'!Y143+'[3]по будинку'!X143+'[4]по будинку'!X143+'[5]по будинку'!X143</f>
        <v>9656.1718055551355</v>
      </c>
      <c r="Z143" s="14">
        <v>0</v>
      </c>
      <c r="AA143" s="14">
        <f t="shared" si="86"/>
        <v>1255.9843055551355</v>
      </c>
      <c r="AB143" s="14">
        <f>'[7]Приб підвал, тех.поверхів,покр '!H145+'[2]по будинку'!AB143+'[3]по будинку'!AA143+'[4]по будинку'!AA143+'[5]по будинку'!AA143+'[6]по будинку'!AA143</f>
        <v>552.39633000000003</v>
      </c>
      <c r="AC143" s="16">
        <f>'[7]Приб підвал, тех.поверхів,покр '!Q145+'[2]по будинку'!AC143+'[3]по будинку'!AB143+'[4]по будинку'!AB143+'[5]по будинку'!AB143+'[6]по будинку'!AB143</f>
        <v>0</v>
      </c>
      <c r="AD143" s="14">
        <f t="shared" si="87"/>
        <v>552.39633000000003</v>
      </c>
      <c r="AE143" s="14">
        <v>0</v>
      </c>
      <c r="AF143" s="14">
        <f>'[7]ТО ліфтів'!H145+'[2]по будинку'!AF143+'[3]по будинку'!AE143+'[4]по будинку'!AE143+'[5]по будинку'!AE143+'[6]по будинку'!AE143</f>
        <v>0</v>
      </c>
      <c r="AG143" s="14">
        <f>'[7]ТО ліфтів'!Q145+'[2]по будинку'!AG143+'[3]по будинку'!AF143+'[4]по будинку'!AF143+'[5]по будинку'!AF143+'[6]по будинку'!AF143</f>
        <v>0</v>
      </c>
      <c r="AH143" s="14">
        <f t="shared" si="88"/>
        <v>0</v>
      </c>
      <c r="AI143" s="14">
        <f t="shared" si="89"/>
        <v>0</v>
      </c>
      <c r="AJ143" s="14">
        <f>'[7]Обслуг. дисп.'!H145+'[2]по будинку'!AJ143+'[3]по будинку'!AI143+'[4]по будинку'!AI143+'[5]по будинку'!AI143+'[6]по будинку'!AI143</f>
        <v>0</v>
      </c>
      <c r="AK143" s="14">
        <f>'[7]Обслуг. дисп.'!O145+'[2]по будинку'!AK143+'[3]по будинку'!AJ143+'[4]по будинку'!AJ143+'[5]по будинку'!AJ143+'[6]по будинку'!AJ143</f>
        <v>0</v>
      </c>
      <c r="AL143" s="14">
        <f t="shared" si="90"/>
        <v>0</v>
      </c>
      <c r="AM143" s="16">
        <f t="shared" si="91"/>
        <v>0</v>
      </c>
      <c r="AN143" s="14">
        <f>'[7]ТО внутр. буд.сист'!H143+'[2]по будинку'!AN143+'[3]по будинку'!AM143+'[4]по будинку'!AM143+'[5]по будинку'!AM143+'[6]по будинку'!AM143</f>
        <v>16434.350829999999</v>
      </c>
      <c r="AO143" s="14">
        <f>'[7]ТО внутр. буд.сист'!W143+'[2]по будинку'!AO143+'[3]по будинку'!AN143+'[4]по будинку'!AN143+'[5]по будинку'!AN143+'[6]по будинку'!AN143</f>
        <v>5058.6076137704313</v>
      </c>
      <c r="AP143" s="14">
        <f t="shared" si="106"/>
        <v>11375.743216229568</v>
      </c>
      <c r="AQ143" s="14">
        <v>0</v>
      </c>
      <c r="AR143" s="14">
        <f>[7]Дератизація!H144+'[2]по будинку'!AR143+'[3]по будинку'!AQ143+'[4]по будинку'!AQ143+'[5]по будинку'!AQ143+'[6]по будинку'!AQ143</f>
        <v>1101.2085800000002</v>
      </c>
      <c r="AS143" s="14">
        <f>[7]Дератизація!O144+'[2]по будинку'!AS143+'[3]по будинку'!AR143+'[4]по будинку'!AR143+'[5]по будинку'!AR143+'[6]по будинку'!AR143</f>
        <v>911.92838614454217</v>
      </c>
      <c r="AT143" s="14">
        <f t="shared" si="92"/>
        <v>189.28019385545804</v>
      </c>
      <c r="AU143" s="14">
        <v>0</v>
      </c>
      <c r="AV143" s="14">
        <f>[7]Дезінсекція!H145+'[2]по будинку'!AV143+'[3]по будинку'!AU143+'[4]по будинку'!AU143+'[5]по будинку'!AU143+'[6]по будинку'!AU143</f>
        <v>29.568660000000001</v>
      </c>
      <c r="AW143" s="14">
        <f>[7]Дезінсекція!O145+'[2]по будинку'!AW143+'[3]по будинку'!AV143+'[4]по будинку'!AV143+'[5]по будинку'!AV143+'[6]по будинку'!AV143</f>
        <v>0</v>
      </c>
      <c r="AX143" s="14">
        <f t="shared" si="93"/>
        <v>29.568660000000001</v>
      </c>
      <c r="AY143" s="14">
        <v>0</v>
      </c>
      <c r="AZ143" s="14">
        <f>'[7]Обслуг. ДВК'!H145+'[2]по будинку'!AZ143+'[3]по будинку'!AY143+'[4]по будинку'!AY143+'[5]по будинку'!AY143+'[6]по будинку'!AY143</f>
        <v>1085.5282300000001</v>
      </c>
      <c r="BA143" s="14">
        <f>'[7]Обслуг. ДВК'!Q145+'[2]по будинку'!BA143+'[3]по будинку'!AZ143+'[4]по будинку'!AZ143+'[5]по будинку'!AZ143+'[6]по будинку'!AZ143</f>
        <v>2873.8282764619644</v>
      </c>
      <c r="BB143" s="14">
        <v>0</v>
      </c>
      <c r="BC143" s="14">
        <f>BA143-AZ143</f>
        <v>1788.3000464619643</v>
      </c>
      <c r="BD143" s="14">
        <f>'[7]ТО мереж електропост.'!H146+'[2]по будинку'!BD143+'[3]по будинку'!BC143+'[4]по будинку'!BC143+'[5]по будинку'!BC143+'[6]по будинку'!BC143</f>
        <v>8144.8217999999997</v>
      </c>
      <c r="BE143" s="16">
        <f>'[7]ТО мереж електропост.'!P146+'[2]по будинку'!BE143+'[3]по будинку'!BD143+'[4]по будинку'!BD143+'[5]по будинку'!BD143+'[6]по будинку'!BD143</f>
        <v>5530.3238827708392</v>
      </c>
      <c r="BF143" s="14">
        <f t="shared" si="109"/>
        <v>2614.4979172291605</v>
      </c>
      <c r="BG143" s="14">
        <v>0</v>
      </c>
      <c r="BH143" s="14">
        <f>'[7]ПР констр.'!H145+'[2]по будинку'!BH143+'[3]по будинку'!BG143+'[4]по будинку'!BG143+'[5]по будинку'!BG143+'[6]по будинку'!BG143</f>
        <v>36330.026920000004</v>
      </c>
      <c r="BI143" s="14">
        <f>'[7]ПР констр.'!BT145+'[2]по будинку'!BI143+'[3]по будинку'!BH143+'[4]по будинку'!BH143+'[5]по будинку'!BH143+'[6]по будинку'!BH143</f>
        <v>49109.007543306754</v>
      </c>
      <c r="BJ143" s="14">
        <f t="shared" si="95"/>
        <v>-12778.98062330675</v>
      </c>
      <c r="BK143" s="14">
        <v>0</v>
      </c>
      <c r="BL143" s="14">
        <f>'[7]Прибирання та вивезення снігу'!H144+'[2]по будинку'!BL143+'[3]по будинку'!BK143+'[4]по будинку'!BK143+'[5]по будинку'!BK143+'[6]по будинку'!BK143</f>
        <v>3662.0337400000003</v>
      </c>
      <c r="BM143" s="14">
        <f>'[7]Прибирання та вивезення снігу'!R144+'[2]по будинку'!BM143+'[3]по будинку'!BL143+'[4]по будинку'!BL143+'[5]по будинку'!BL143+'[6]по будинку'!BL143</f>
        <v>1562.8501445106315</v>
      </c>
      <c r="BN143" s="14">
        <f t="shared" si="118"/>
        <v>2099.1835954893686</v>
      </c>
      <c r="BO143" s="14">
        <v>0</v>
      </c>
      <c r="BP143" s="14">
        <f>'[7]експлуатація номерних знаків'!H145+'[2]по будинку'!BP143+'[3]по будинку'!BO143+'[4]по будинку'!BO143+'[5]по будинку'!BO143+'[6]по будинку'!BO143</f>
        <v>0.89602000000000015</v>
      </c>
      <c r="BQ143" s="14">
        <f>'[7]експлуатація номерних знаків'!P145+'[2]по будинку'!BQ143+'[3]по будинку'!BP143+'[4]по будинку'!BP143+'[5]по будинку'!BP143+'[6]по будинку'!BP143</f>
        <v>0</v>
      </c>
      <c r="BR143" s="19">
        <f t="shared" si="97"/>
        <v>0.89602000000000015</v>
      </c>
      <c r="BS143" s="19">
        <v>0</v>
      </c>
      <c r="BT143" s="14">
        <f>'[7]Освітлення місць загального кор'!H145+'[2]по будинку'!BT143+'[3]по будинку'!BS143+'[4]по будинку'!BS143+'[5]по будинку'!BS143+'[6]по будинку'!BS143</f>
        <v>8156.9180700000006</v>
      </c>
      <c r="BU143" s="14">
        <f>'[7]Освітлення місць загального кор'!Q145+'[2]по будинку'!BU143+'[3]по будинку'!BT143+'[4]по будинку'!BT143+'[5]по будинку'!BT143+'[6]по будинку'!BT143</f>
        <v>6826.3849690470151</v>
      </c>
      <c r="BV143" s="14">
        <f t="shared" si="98"/>
        <v>1330.5331009529855</v>
      </c>
      <c r="BW143" s="16">
        <v>0</v>
      </c>
      <c r="BX143" s="14">
        <f>'[7]Енергопостачання ліфтів'!H145+'[2]по будинку'!BX143+'[3]по будинку'!BW143+'[4]по будинку'!BW143+'[5]по будинку'!BW143+'[6]по будинку'!BW143</f>
        <v>0</v>
      </c>
      <c r="BY143" s="14">
        <f>'[7]Енергопостачання ліфтів'!P145+'[2]по будинку'!BY143+'[3]по будинку'!BX143+'[4]по будинку'!BX143+'[5]по будинку'!BX143+'[6]по будинку'!BX143</f>
        <v>0</v>
      </c>
      <c r="BZ143" s="14">
        <f t="shared" si="99"/>
        <v>0</v>
      </c>
      <c r="CA143" s="27">
        <f t="shared" si="100"/>
        <v>0</v>
      </c>
      <c r="CB143" s="30">
        <f t="shared" si="101"/>
        <v>104889.44523</v>
      </c>
      <c r="CC143" s="19">
        <f t="shared" si="102"/>
        <v>103284.62584545295</v>
      </c>
      <c r="CD143" s="14">
        <f t="shared" si="107"/>
        <v>1604.8193845470523</v>
      </c>
      <c r="CE143" s="27">
        <v>0</v>
      </c>
      <c r="CF143" s="52">
        <f t="shared" si="104"/>
        <v>0.98469989634297306</v>
      </c>
    </row>
    <row r="144" spans="1:84" ht="17.100000000000001" customHeight="1" x14ac:dyDescent="0.2">
      <c r="A144" s="11">
        <v>139</v>
      </c>
      <c r="B144" s="33" t="s">
        <v>34</v>
      </c>
      <c r="C144" s="34">
        <v>11</v>
      </c>
      <c r="D144" s="18">
        <f t="shared" si="84"/>
        <v>2688.5</v>
      </c>
      <c r="E144" s="13">
        <f>('[1]по будинку'!E144+'[2]по будинку'!E144+'[3]по будинку'!E144+'[4]по будинку'!E144+'[5]по будинку'!E144+'[6]по будинку'!E144)/6</f>
        <v>32.699999999999996</v>
      </c>
      <c r="F144" s="4">
        <f>('[7]Всі послуги'!E146+'[2]по будинку'!F144+'[3]по будинку'!F144+'[4]по будинку'!F144+'[5]по будинку'!F144+'[6]по будинку'!F144)/6</f>
        <v>2688.5</v>
      </c>
      <c r="G144" s="38">
        <v>3.6419999999999999</v>
      </c>
      <c r="H144" s="14">
        <f>'[1]по будинку'!H144+'[2]по будинку'!H144+'[3]по будинку'!H144</f>
        <v>29374.550999999999</v>
      </c>
      <c r="I144" s="14">
        <f>('[7]Всі послуги'!F146+'[2]по будинку'!I144+'[3]по будинку'!I144+'[4]по будинку'!I144+'[5]по будинку'!I144+'[6]по будинку'!I144)/6</f>
        <v>0</v>
      </c>
      <c r="J144" s="38">
        <v>3.6419999999999999</v>
      </c>
      <c r="K144" s="48"/>
      <c r="L144" s="14">
        <f>'[1]по будинку'!K144+'[2]по будинку'!L144+'[3]по будинку'!K144</f>
        <v>0</v>
      </c>
      <c r="M144" s="21">
        <v>2.456</v>
      </c>
      <c r="N144" s="14">
        <f>'[1]по будинку'!M144+'[2]по будинку'!N144+'[3]по будинку'!M144</f>
        <v>288.21780000000001</v>
      </c>
      <c r="O144" s="19">
        <v>0</v>
      </c>
      <c r="P144" s="16">
        <f>'[7]Прибирання сходових кліто'!H145+'[2]по будинку'!P144+'[3]по будинку'!O144+'[4]по будинку'!O144+'[5]по будинку'!O144+'[6]по будинку'!O144</f>
        <v>4569.6434500000005</v>
      </c>
      <c r="Q144" s="16">
        <f>'[7]Прибирання сходових кліто'!Y145+'[2]по будинку'!Q144+'[3]по будинку'!P144+'[4]по будинку'!P144+'[5]по будинку'!P144+'[6]по будинку'!P144</f>
        <v>4050.1923224346106</v>
      </c>
      <c r="R144" s="14">
        <f t="shared" si="105"/>
        <v>519.45112756538992</v>
      </c>
      <c r="S144" s="14">
        <v>0</v>
      </c>
      <c r="T144" s="14">
        <f>'[7]Прибирання прибуд терит.'!H144+'[2]по будинку'!T144+'[3]по будинку'!S144+'[4]по будинку'!S144+'[5]по будинку'!S144+'[6]по будинку'!S144</f>
        <v>9226.6631500000003</v>
      </c>
      <c r="U144" s="16">
        <f>'[7]Прибирання прибуд терит.'!AG144+'[2]по будинку'!U144+'[3]по будинку'!T144+'[4]по будинку'!T144+'[5]по будинку'!T144+'[6]по будинку'!T144</f>
        <v>13263.606414186139</v>
      </c>
      <c r="V144" s="14">
        <v>0</v>
      </c>
      <c r="W144" s="14">
        <f t="shared" si="85"/>
        <v>4036.9432641861385</v>
      </c>
      <c r="X144" s="16">
        <f>'[7]Вивезення та знешкодження ТПВ'!H146+'[2]по будинку'!X144+'[3]по будинку'!W144+'[4]по будинку'!W144+'[5]по будинку'!W144</f>
        <v>5713.0625</v>
      </c>
      <c r="Y144" s="14">
        <f>'[7]Вивезення та знешкодження ТПВ'!V146+'[2]по будинку'!Y144+'[3]по будинку'!X144+'[4]по будинку'!X144+'[5]по будинку'!X144</f>
        <v>5628.6079799800509</v>
      </c>
      <c r="Z144" s="14">
        <f t="shared" ref="Z144:Z189" si="119">X144-Y144</f>
        <v>84.454520019949086</v>
      </c>
      <c r="AA144" s="14">
        <v>0</v>
      </c>
      <c r="AB144" s="14">
        <f>'[7]Приб підвал, тех.поверхів,покр '!H146+'[2]по будинку'!AB144+'[3]по будинку'!AA144+'[4]по будинку'!AA144+'[5]по будинку'!AA144+'[6]по будинку'!AA144</f>
        <v>181.20490000000001</v>
      </c>
      <c r="AC144" s="16">
        <f>'[7]Приб підвал, тех.поверхів,покр '!Q146+'[2]по будинку'!AC144+'[3]по будинку'!AB144+'[4]по будинку'!AB144+'[5]по будинку'!AB144+'[6]по будинку'!AB144</f>
        <v>205.81086611519254</v>
      </c>
      <c r="AD144" s="14">
        <f t="shared" si="87"/>
        <v>-24.60596611519253</v>
      </c>
      <c r="AE144" s="14">
        <v>0</v>
      </c>
      <c r="AF144" s="14">
        <f>'[7]ТО ліфтів'!H146+'[2]по будинку'!AF144+'[3]по будинку'!AE144+'[4]по будинку'!AE144+'[5]по будинку'!AE144+'[6]по будинку'!AE144</f>
        <v>0</v>
      </c>
      <c r="AG144" s="14">
        <f>'[7]ТО ліфтів'!Q146+'[2]по будинку'!AG144+'[3]по будинку'!AF144+'[4]по будинку'!AF144+'[5]по будинку'!AF144+'[6]по будинку'!AF144</f>
        <v>0</v>
      </c>
      <c r="AH144" s="14">
        <f t="shared" si="88"/>
        <v>0</v>
      </c>
      <c r="AI144" s="14">
        <f t="shared" si="89"/>
        <v>0</v>
      </c>
      <c r="AJ144" s="14">
        <f>'[7]Обслуг. дисп.'!H146+'[2]по будинку'!AJ144+'[3]по будинку'!AI144+'[4]по будинку'!AI144+'[5]по будинку'!AI144+'[6]по будинку'!AI144</f>
        <v>0</v>
      </c>
      <c r="AK144" s="14">
        <f>'[7]Обслуг. дисп.'!O146+'[2]по будинку'!AK144+'[3]по будинку'!AJ144+'[4]по будинку'!AJ144+'[5]по будинку'!AJ144+'[6]по будинку'!AJ144</f>
        <v>0</v>
      </c>
      <c r="AL144" s="14">
        <f t="shared" si="90"/>
        <v>0</v>
      </c>
      <c r="AM144" s="16">
        <f t="shared" si="91"/>
        <v>0</v>
      </c>
      <c r="AN144" s="14">
        <f>'[7]ТО внутр. буд.сист'!H144+'[2]по будинку'!AN144+'[3]по будинку'!AM144+'[4]по будинку'!AM144+'[5]по будинку'!AM144+'[6]по будинку'!AM144</f>
        <v>9471.8543499999996</v>
      </c>
      <c r="AO144" s="14">
        <f>'[7]ТО внутр. буд.сист'!W144+'[2]по будинку'!AO144+'[3]по будинку'!AN144+'[4]по будинку'!AN144+'[5]по будинку'!AN144+'[6]по будинку'!AN144</f>
        <v>3263.2407969047131</v>
      </c>
      <c r="AP144" s="14">
        <f t="shared" si="106"/>
        <v>6208.613553095287</v>
      </c>
      <c r="AQ144" s="14">
        <v>0</v>
      </c>
      <c r="AR144" s="14">
        <f>[7]Дератизація!H145+'[2]по будинку'!AR144+'[3]по будинку'!AQ144+'[4]по будинку'!AQ144+'[5]по будинку'!AQ144+'[6]по будинку'!AQ144</f>
        <v>386.0686</v>
      </c>
      <c r="AS144" s="14">
        <f>[7]Дератизація!O145+'[2]по будинку'!AS144+'[3]по будинку'!AR144+'[4]по будинку'!AR144+'[5]по будинку'!AR144+'[6]по будинку'!AR144</f>
        <v>359.73506356786663</v>
      </c>
      <c r="AT144" s="14">
        <f t="shared" si="92"/>
        <v>26.333536432133371</v>
      </c>
      <c r="AU144" s="14">
        <v>0</v>
      </c>
      <c r="AV144" s="14">
        <f>[7]Дезінсекція!H146+'[2]по будинку'!AV144+'[3]по будинку'!AU144+'[4]по будинку'!AU144+'[5]по будинку'!AU144+'[6]по будинку'!AU144</f>
        <v>15.593299999999999</v>
      </c>
      <c r="AW144" s="14">
        <f>[7]Дезінсекція!O146+'[2]по будинку'!AW144+'[3]по будинку'!AV144+'[4]по будинку'!AV144+'[5]по будинку'!AV144+'[6]по будинку'!AV144</f>
        <v>0</v>
      </c>
      <c r="AX144" s="14">
        <f t="shared" si="93"/>
        <v>15.593299999999999</v>
      </c>
      <c r="AY144" s="14">
        <v>0</v>
      </c>
      <c r="AZ144" s="14">
        <f>'[7]Обслуг. ДВК'!H146+'[2]по будинку'!AZ144+'[3]по будинку'!AY144+'[4]по будинку'!AY144+'[5]по будинку'!AY144+'[6]по будинку'!AY144</f>
        <v>4318.8064000000004</v>
      </c>
      <c r="BA144" s="14">
        <f>'[7]Обслуг. ДВК'!Q146+'[2]по будинку'!BA144+'[3]по будинку'!AZ144+'[4]по будинку'!AZ144+'[5]по будинку'!AZ144+'[6]по будинку'!AZ144</f>
        <v>3094.5776638461975</v>
      </c>
      <c r="BB144" s="14">
        <f>AZ144-BA144</f>
        <v>1224.2287361538029</v>
      </c>
      <c r="BC144" s="14">
        <v>0</v>
      </c>
      <c r="BD144" s="14">
        <f>'[7]ТО мереж електропост.'!H147+'[2]по будинку'!BD144+'[3]по будинку'!BC144+'[4]по будинку'!BC144+'[5]по будинку'!BC144+'[6]по будинку'!BC144</f>
        <v>4032.2123000000001</v>
      </c>
      <c r="BE144" s="16">
        <f>'[7]ТО мереж електропост.'!P147+'[2]по будинку'!BE144+'[3]по будинку'!BD144+'[4]по будинку'!BD144+'[5]по будинку'!BD144+'[6]по будинку'!BD144</f>
        <v>777.45225324346654</v>
      </c>
      <c r="BF144" s="14">
        <f t="shared" si="109"/>
        <v>3254.7600467565335</v>
      </c>
      <c r="BG144" s="14">
        <v>0</v>
      </c>
      <c r="BH144" s="14">
        <f>'[7]ПР констр.'!H146+'[2]по будинку'!BH144+'[3]по будинку'!BG144+'[4]по будинку'!BG144+'[5]по будинку'!BG144+'[6]по будинку'!BG144</f>
        <v>14364.1178</v>
      </c>
      <c r="BI144" s="14">
        <f>'[7]ПР констр.'!BT146+'[2]по будинку'!BI144+'[3]по будинку'!BH144+'[4]по будинку'!BH144+'[5]по будинку'!BH144+'[6]по будинку'!BH144</f>
        <v>3762.6019199999996</v>
      </c>
      <c r="BJ144" s="14">
        <f t="shared" si="95"/>
        <v>10601.515880000001</v>
      </c>
      <c r="BK144" s="14">
        <v>0</v>
      </c>
      <c r="BL144" s="14">
        <f>'[7]Прибирання та вивезення снігу'!H145+'[2]по будинку'!BL144+'[3]по будинку'!BK144+'[4]по будинку'!BK144+'[5]по будинку'!BK144+'[6]по будинку'!BK144</f>
        <v>1965.8312000000001</v>
      </c>
      <c r="BM144" s="14">
        <f>'[7]Прибирання та вивезення снігу'!R145+'[2]по будинку'!BM144+'[3]по будинку'!BL144+'[4]по будинку'!BL144+'[5]по будинку'!BL144+'[6]по будинку'!BL144</f>
        <v>1243.6456401757778</v>
      </c>
      <c r="BN144" s="14">
        <f t="shared" si="118"/>
        <v>722.18555982422231</v>
      </c>
      <c r="BO144" s="14">
        <v>0</v>
      </c>
      <c r="BP144" s="14">
        <f>'[7]експлуатація номерних знаків'!H146+'[2]по будинку'!BP144+'[3]по будинку'!BO144+'[4]по будинку'!BO144+'[5]по будинку'!BO144+'[6]по будинку'!BO144</f>
        <v>1.0754000000000001</v>
      </c>
      <c r="BQ144" s="14">
        <f>'[7]експлуатація номерних знаків'!P146+'[2]по будинку'!BQ144+'[3]по будинку'!BP144+'[4]по будинку'!BP144+'[5]по будинку'!BP144+'[6]по будинку'!BP144</f>
        <v>0</v>
      </c>
      <c r="BR144" s="19">
        <f t="shared" si="97"/>
        <v>1.0754000000000001</v>
      </c>
      <c r="BS144" s="19">
        <v>0</v>
      </c>
      <c r="BT144" s="14">
        <f>'[7]Освітлення місць загального кор'!H146+'[2]по будинку'!BT144+'[3]по будинку'!BS144+'[4]по будинку'!BS144+'[5]по будинку'!BS144+'[6]по будинку'!BS144</f>
        <v>4430.3791500000007</v>
      </c>
      <c r="BU144" s="14">
        <f>'[7]Освітлення місць загального кор'!Q146+'[2]по будинку'!BU144+'[3]по будинку'!BT144+'[4]по будинку'!BT144+'[5]по будинку'!BT144+'[6]по будинку'!BT144</f>
        <v>4745.3050138038716</v>
      </c>
      <c r="BV144" s="14">
        <v>0</v>
      </c>
      <c r="BW144" s="16">
        <f t="shared" si="115"/>
        <v>314.92586380387093</v>
      </c>
      <c r="BX144" s="14">
        <f>'[7]Енергопостачання ліфтів'!H146+'[2]по будинку'!BX144+'[3]по будинку'!BW144+'[4]по будинку'!BW144+'[5]по будинку'!BW144+'[6]по будинку'!BW144</f>
        <v>0</v>
      </c>
      <c r="BY144" s="14">
        <f>'[7]Енергопостачання ліфтів'!P146+'[2]по будинку'!BY144+'[3]по будинку'!BX144+'[4]по будинку'!BX144+'[5]по будинку'!BX144+'[6]по будинку'!BX144</f>
        <v>0</v>
      </c>
      <c r="BZ144" s="14">
        <f t="shared" si="99"/>
        <v>0</v>
      </c>
      <c r="CA144" s="27">
        <f t="shared" si="100"/>
        <v>0</v>
      </c>
      <c r="CB144" s="30">
        <f t="shared" si="101"/>
        <v>58676.512500000004</v>
      </c>
      <c r="CC144" s="19">
        <f t="shared" si="102"/>
        <v>40394.775934257887</v>
      </c>
      <c r="CD144" s="14">
        <f t="shared" si="107"/>
        <v>18281.736565742118</v>
      </c>
      <c r="CE144" s="27">
        <v>0</v>
      </c>
      <c r="CF144" s="52">
        <f t="shared" si="104"/>
        <v>0.6884317798243017</v>
      </c>
    </row>
    <row r="145" spans="1:84" ht="17.100000000000001" customHeight="1" x14ac:dyDescent="0.2">
      <c r="A145" s="17">
        <v>140</v>
      </c>
      <c r="B145" s="33" t="s">
        <v>34</v>
      </c>
      <c r="C145" s="34">
        <v>2</v>
      </c>
      <c r="D145" s="18">
        <f t="shared" si="84"/>
        <v>2756.3833333333332</v>
      </c>
      <c r="E145" s="13">
        <f>('[1]по будинку'!E145+'[2]по будинку'!E145+'[3]по будинку'!E145+'[4]по будинку'!E145+'[5]по будинку'!E145+'[6]по будинку'!E145)/6</f>
        <v>0</v>
      </c>
      <c r="F145" s="4">
        <f>('[7]Всі послуги'!E147+'[2]по будинку'!F145+'[3]по будинку'!F145+'[4]по будинку'!F145+'[5]по будинку'!F145+'[6]по будинку'!F145)/6</f>
        <v>2756.3833333333332</v>
      </c>
      <c r="G145" s="38">
        <v>4.1130000000000004</v>
      </c>
      <c r="H145" s="14">
        <f>'[1]по будинку'!H145+'[2]по будинку'!H145+'[3]по будинку'!H145</f>
        <v>34011.219600000004</v>
      </c>
      <c r="I145" s="14">
        <f>('[7]Всі послуги'!F147+'[2]по будинку'!I145+'[3]по будинку'!I145+'[4]по будинку'!I145+'[5]по будинку'!I145+'[6]по будинку'!I145)/6</f>
        <v>0</v>
      </c>
      <c r="J145" s="38">
        <v>4.1130000000000004</v>
      </c>
      <c r="K145" s="48"/>
      <c r="L145" s="14">
        <f>'[1]по будинку'!K145+'[2]по будинку'!L145+'[3]по будинку'!K145</f>
        <v>0</v>
      </c>
      <c r="M145" s="20">
        <v>0</v>
      </c>
      <c r="N145" s="14">
        <f>'[1]по будинку'!M145+'[2]по будинку'!N145+'[3]по будинку'!M145</f>
        <v>0</v>
      </c>
      <c r="O145" s="19">
        <v>0</v>
      </c>
      <c r="P145" s="16">
        <f>'[7]Прибирання сходових кліто'!H146+'[2]по будинку'!P145+'[3]по будинку'!O145+'[4]по будинку'!O145+'[5]по будинку'!O145+'[6]по будинку'!O145</f>
        <v>4685.8495000000003</v>
      </c>
      <c r="Q145" s="16">
        <f>'[7]Прибирання сходових кліто'!Y146+'[2]по будинку'!Q145+'[3]по будинку'!P145+'[4]по будинку'!P145+'[5]по будинку'!P145+'[6]по будинку'!P145</f>
        <v>4073.8166915010047</v>
      </c>
      <c r="R145" s="14">
        <f t="shared" si="105"/>
        <v>612.03280849899556</v>
      </c>
      <c r="S145" s="14">
        <v>0</v>
      </c>
      <c r="T145" s="14">
        <f>'[7]Прибирання прибуд терит.'!H145+'[2]по будинку'!T145+'[3]по будинку'!S145+'[4]по будинку'!S145+'[5]по будинку'!S145+'[6]по будинку'!S145</f>
        <v>13859.088400000001</v>
      </c>
      <c r="U145" s="16">
        <f>'[7]Прибирання прибуд терит.'!AG145+'[2]по будинку'!U145+'[3]по будинку'!T145+'[4]по будинку'!T145+'[5]по будинку'!T145+'[6]по будинку'!T145</f>
        <v>15009.06276593242</v>
      </c>
      <c r="V145" s="14">
        <v>0</v>
      </c>
      <c r="W145" s="14">
        <f t="shared" si="85"/>
        <v>1149.9743659324195</v>
      </c>
      <c r="X145" s="16">
        <f>'[7]Вивезення та знешкодження ТПВ'!H147+'[2]по будинку'!X145+'[3]по будинку'!W145+'[4]по будинку'!W145+'[5]по будинку'!W145</f>
        <v>5664.402</v>
      </c>
      <c r="Y145" s="14">
        <f>'[7]Вивезення та знешкодження ТПВ'!V147+'[2]по будинку'!Y145+'[3]по будинку'!X145+'[4]по будинку'!X145+'[5]по будинку'!X145</f>
        <v>5952.1740071164577</v>
      </c>
      <c r="Z145" s="14">
        <v>0</v>
      </c>
      <c r="AA145" s="14">
        <f t="shared" si="86"/>
        <v>287.77200711645764</v>
      </c>
      <c r="AB145" s="14">
        <f>'[7]Приб підвал, тех.поверхів,покр '!H147+'[2]по будинку'!AB145+'[3]по будинку'!AA145+'[4]по будинку'!AA145+'[5]по будинку'!AA145+'[6]по будинку'!AA145</f>
        <v>306.50955999999996</v>
      </c>
      <c r="AC145" s="16">
        <f>'[7]Приб підвал, тех.поверхів,покр '!Q147+'[2]по будинку'!AC145+'[3]по будинку'!AB145+'[4]по будинку'!AB145+'[5]по будинку'!AB145+'[6]по будинку'!AB145</f>
        <v>96.848896272309517</v>
      </c>
      <c r="AD145" s="14">
        <f t="shared" si="87"/>
        <v>209.66066372769046</v>
      </c>
      <c r="AE145" s="14">
        <v>0</v>
      </c>
      <c r="AF145" s="14">
        <f>'[7]ТО ліфтів'!H147+'[2]по будинку'!AF145+'[3]по будинку'!AE145+'[4]по будинку'!AE145+'[5]по будинку'!AE145+'[6]по будинку'!AE145</f>
        <v>0</v>
      </c>
      <c r="AG145" s="14">
        <f>'[7]ТО ліфтів'!Q147+'[2]по будинку'!AG145+'[3]по будинку'!AF145+'[4]по будинку'!AF145+'[5]по будинку'!AF145+'[6]по будинку'!AF145</f>
        <v>0</v>
      </c>
      <c r="AH145" s="14">
        <f t="shared" si="88"/>
        <v>0</v>
      </c>
      <c r="AI145" s="14">
        <f t="shared" si="89"/>
        <v>0</v>
      </c>
      <c r="AJ145" s="14">
        <f>'[7]Обслуг. дисп.'!H147+'[2]по будинку'!AJ145+'[3]по будинку'!AI145+'[4]по будинку'!AI145+'[5]по будинку'!AI145+'[6]по будинку'!AI145</f>
        <v>0</v>
      </c>
      <c r="AK145" s="14">
        <f>'[7]Обслуг. дисп.'!O147+'[2]по будинку'!AK145+'[3]по будинку'!AJ145+'[4]по будинку'!AJ145+'[5]по будинку'!AJ145+'[6]по будинку'!AJ145</f>
        <v>0</v>
      </c>
      <c r="AL145" s="14">
        <f t="shared" si="90"/>
        <v>0</v>
      </c>
      <c r="AM145" s="16">
        <f t="shared" si="91"/>
        <v>0</v>
      </c>
      <c r="AN145" s="14">
        <f>'[7]ТО внутр. буд.сист'!H145+'[2]по будинку'!AN145+'[3]по будинку'!AM145+'[4]по будинку'!AM145+'[5]по будинку'!AM145+'[6]по будинку'!AM145</f>
        <v>9955.2217099999998</v>
      </c>
      <c r="AO145" s="14">
        <f>'[7]ТО внутр. буд.сист'!W145+'[2]по будинку'!AO145+'[3]по будинку'!AN145+'[4]по будинку'!AN145+'[5]по будинку'!AN145+'[6]по будинку'!AN145</f>
        <v>3237.296201438241</v>
      </c>
      <c r="AP145" s="14">
        <f t="shared" si="106"/>
        <v>6717.9255085617588</v>
      </c>
      <c r="AQ145" s="14">
        <v>0</v>
      </c>
      <c r="AR145" s="14">
        <f>[7]Дератизація!H146+'[2]по будинку'!AR145+'[3]по будинку'!AQ145+'[4]по будинку'!AQ145+'[5]по будинку'!AQ145+'[6]по будинку'!AQ145</f>
        <v>726.58267999999998</v>
      </c>
      <c r="AS145" s="14">
        <f>[7]Дератизація!O146+'[2]по будинку'!AS145+'[3]по будинку'!AR145+'[4]по будинку'!AR145+'[5]по будинку'!AR145+'[6]по будинку'!AR145</f>
        <v>599.55843927977787</v>
      </c>
      <c r="AT145" s="14">
        <f t="shared" si="92"/>
        <v>127.02424072022211</v>
      </c>
      <c r="AU145" s="14">
        <v>0</v>
      </c>
      <c r="AV145" s="14">
        <f>[7]Дезінсекція!H147+'[2]по будинку'!AV145+'[3]по будинку'!AU145+'[4]по будинку'!AU145+'[5]по будинку'!AU145+'[6]по будинку'!AU145</f>
        <v>18.46771</v>
      </c>
      <c r="AW145" s="14">
        <f>[7]Дезінсекція!O147+'[2]по будинку'!AW145+'[3]по будинку'!AV145+'[4]по будинку'!AV145+'[5]по будинку'!AV145+'[6]по будинку'!AV145</f>
        <v>0</v>
      </c>
      <c r="AX145" s="14">
        <f t="shared" si="93"/>
        <v>18.46771</v>
      </c>
      <c r="AY145" s="14">
        <v>0</v>
      </c>
      <c r="AZ145" s="14">
        <f>'[7]Обслуг. ДВК'!H147+'[2]по будинку'!AZ145+'[3]по будинку'!AY145+'[4]по будинку'!AY145+'[5]по будинку'!AY145+'[6]по будинку'!AY145</f>
        <v>3222.2087000000001</v>
      </c>
      <c r="BA145" s="14">
        <f>'[7]Обслуг. ДВК'!Q147+'[2]по будинку'!BA145+'[3]по будинку'!AZ145+'[4]по будинку'!AZ145+'[5]по будинку'!AZ145+'[6]по будинку'!AZ145</f>
        <v>647.35088154908578</v>
      </c>
      <c r="BB145" s="14">
        <f t="shared" si="108"/>
        <v>2574.8578184509142</v>
      </c>
      <c r="BC145" s="14">
        <v>0</v>
      </c>
      <c r="BD145" s="14">
        <f>'[7]ТО мереж електропост.'!H148+'[2]по будинку'!BD145+'[3]по будинку'!BC145+'[4]по будинку'!BC145+'[5]по будинку'!BC145+'[6]по будинку'!BC145</f>
        <v>3912.4062200000003</v>
      </c>
      <c r="BE145" s="16">
        <f>'[7]ТО мереж електропост.'!P148+'[2]по будинку'!BE145+'[3]по будинку'!BD145+'[4]по будинку'!BD145+'[5]по будинку'!BD145+'[6]по будинку'!BD145</f>
        <v>761.12883448411014</v>
      </c>
      <c r="BF145" s="14">
        <f t="shared" si="109"/>
        <v>3151.2773855158903</v>
      </c>
      <c r="BG145" s="14">
        <v>0</v>
      </c>
      <c r="BH145" s="14">
        <f>'[7]ПР констр.'!H147+'[2]по будинку'!BH145+'[3]по будинку'!BG145+'[4]по будинку'!BG145+'[5]по будинку'!BG145+'[6]по будинку'!BG145</f>
        <v>18695.160250000001</v>
      </c>
      <c r="BI145" s="14">
        <f>'[7]ПР констр.'!BT147+'[2]по будинку'!BI145+'[3]по будинку'!BH145+'[4]по будинку'!BH145+'[5]по будинку'!BH145+'[6]по будинку'!BH145</f>
        <v>10378.22976</v>
      </c>
      <c r="BJ145" s="14">
        <f t="shared" si="95"/>
        <v>8316.9304900000006</v>
      </c>
      <c r="BK145" s="14">
        <v>0</v>
      </c>
      <c r="BL145" s="14">
        <f>'[7]Прибирання та вивезення снігу'!H146+'[2]по будинку'!BL145+'[3]по будинку'!BK145+'[4]по будинку'!BK145+'[5]по будинку'!BK145+'[6]по будинку'!BK145</f>
        <v>1898.5959399999999</v>
      </c>
      <c r="BM145" s="14">
        <f>'[7]Прибирання та вивезення снігу'!R146+'[2]по будинку'!BM145+'[3]по будинку'!BL145+'[4]по будинку'!BL145+'[5]по будинку'!BL145+'[6]по будинку'!BL145</f>
        <v>574.92016351291329</v>
      </c>
      <c r="BN145" s="14">
        <f t="shared" si="118"/>
        <v>1323.6757764870868</v>
      </c>
      <c r="BO145" s="14">
        <v>0</v>
      </c>
      <c r="BP145" s="14">
        <f>'[7]експлуатація номерних знаків'!H147+'[2]по будинку'!BP145+'[3]по будинку'!BO145+'[4]по будинку'!BO145+'[5]по будинку'!BO145+'[6]по будинку'!BO145</f>
        <v>1.3781500000000002</v>
      </c>
      <c r="BQ145" s="14">
        <f>'[7]експлуатація номерних знаків'!P147+'[2]по будинку'!BQ145+'[3]по будинку'!BP145+'[4]по будинку'!BP145+'[5]по будинку'!BP145+'[6]по будинку'!BP145</f>
        <v>0</v>
      </c>
      <c r="BR145" s="19">
        <f t="shared" si="97"/>
        <v>1.3781500000000002</v>
      </c>
      <c r="BS145" s="19">
        <v>0</v>
      </c>
      <c r="BT145" s="14">
        <f>'[7]Освітлення місць загального кор'!H147+'[2]по будинку'!BT145+'[3]по будинку'!BS145+'[4]по будинку'!BS145+'[5]по будинку'!BS145+'[6]по будинку'!BS145</f>
        <v>4835.8077199999998</v>
      </c>
      <c r="BU145" s="14">
        <f>'[7]Освітлення місць загального кор'!Q147+'[2]по будинку'!BU145+'[3]по будинку'!BT145+'[4]по будинку'!BT145+'[5]по будинку'!BT145+'[6]по будинку'!BT145</f>
        <v>2828.1328759465655</v>
      </c>
      <c r="BV145" s="14">
        <f t="shared" si="98"/>
        <v>2007.6748440534343</v>
      </c>
      <c r="BW145" s="16">
        <v>0</v>
      </c>
      <c r="BX145" s="14">
        <f>'[7]Енергопостачання ліфтів'!H147+'[2]по будинку'!BX145+'[3]по будинку'!BW145+'[4]по будинку'!BW145+'[5]по будинку'!BW145+'[6]по будинку'!BW145</f>
        <v>0</v>
      </c>
      <c r="BY145" s="14">
        <f>'[7]Енергопостачання ліфтів'!P147+'[2]по будинку'!BY145+'[3]по будинку'!BX145+'[4]по будинку'!BX145+'[5]по будинку'!BX145+'[6]по будинку'!BX145</f>
        <v>0</v>
      </c>
      <c r="BZ145" s="14">
        <f t="shared" si="99"/>
        <v>0</v>
      </c>
      <c r="CA145" s="27">
        <f t="shared" si="100"/>
        <v>0</v>
      </c>
      <c r="CB145" s="30">
        <f t="shared" si="101"/>
        <v>67781.678539999994</v>
      </c>
      <c r="CC145" s="19">
        <f t="shared" si="102"/>
        <v>44158.519517032888</v>
      </c>
      <c r="CD145" s="14">
        <f t="shared" si="107"/>
        <v>23623.159022967106</v>
      </c>
      <c r="CE145" s="27">
        <v>0</v>
      </c>
      <c r="CF145" s="52">
        <f t="shared" si="104"/>
        <v>0.65148164619401727</v>
      </c>
    </row>
    <row r="146" spans="1:84" ht="17.100000000000001" customHeight="1" x14ac:dyDescent="0.2">
      <c r="A146" s="17">
        <v>141</v>
      </c>
      <c r="B146" s="33" t="s">
        <v>34</v>
      </c>
      <c r="C146" s="34" t="s">
        <v>87</v>
      </c>
      <c r="D146" s="18">
        <f t="shared" si="84"/>
        <v>2720.5</v>
      </c>
      <c r="E146" s="13">
        <f>('[1]по будинку'!E146+'[2]по будинку'!E146+'[3]по будинку'!E146+'[4]по будинку'!E146+'[5]по будинку'!E146+'[6]по будинку'!E146)/6</f>
        <v>0</v>
      </c>
      <c r="F146" s="4">
        <f>('[7]Всі послуги'!E148+'[2]по будинку'!F146+'[3]по будинку'!F146+'[4]по будинку'!F146+'[5]по будинку'!F146+'[6]по будинку'!F146)/6</f>
        <v>2720.5</v>
      </c>
      <c r="G146" s="38">
        <v>4.0620000000000003</v>
      </c>
      <c r="H146" s="14">
        <f>'[1]по будинку'!H146+'[2]по будинку'!H146+'[3]по будинку'!H146</f>
        <v>33152.012999999999</v>
      </c>
      <c r="I146" s="14">
        <f>('[7]Всі послуги'!F148+'[2]по будинку'!I146+'[3]по будинку'!I146+'[4]по будинку'!I146+'[5]по будинку'!I146+'[6]по будинку'!I146)/6</f>
        <v>0</v>
      </c>
      <c r="J146" s="38">
        <v>4.0620000000000003</v>
      </c>
      <c r="K146" s="48"/>
      <c r="L146" s="14">
        <f>'[1]по будинку'!K146+'[2]по будинку'!L146+'[3]по будинку'!K146</f>
        <v>0</v>
      </c>
      <c r="M146" s="20">
        <v>0</v>
      </c>
      <c r="N146" s="14">
        <f>'[1]по будинку'!M146+'[2]по будинку'!N146+'[3]по будинку'!M146</f>
        <v>0</v>
      </c>
      <c r="O146" s="19">
        <v>0</v>
      </c>
      <c r="P146" s="16">
        <f>'[7]Прибирання сходових кліто'!H147+'[2]по будинку'!P146+'[3]по будинку'!O146+'[4]по будинку'!O146+'[5]по будинку'!O146+'[6]по будинку'!O146</f>
        <v>4592.4760500000002</v>
      </c>
      <c r="Q146" s="16">
        <f>'[7]Прибирання сходових кліто'!Y147+'[2]по будинку'!Q146+'[3]по будинку'!P146+'[4]по будинку'!P146+'[5]по будинку'!P146+'[6]по будинку'!P146</f>
        <v>4057.6304962755221</v>
      </c>
      <c r="R146" s="14">
        <f t="shared" si="105"/>
        <v>534.84555372447812</v>
      </c>
      <c r="S146" s="14">
        <v>0</v>
      </c>
      <c r="T146" s="14">
        <f>'[7]Прибирання прибуд терит.'!H146+'[2]по будинку'!T146+'[3]по будинку'!S146+'[4]по будинку'!S146+'[5]по будинку'!S146+'[6]по будинку'!S146</f>
        <v>10454.881500000001</v>
      </c>
      <c r="U146" s="16">
        <f>'[7]Прибирання прибуд терит.'!AG146+'[2]по будинку'!U146+'[3]по будинку'!T146+'[4]по будинку'!T146+'[5]по будинку'!T146+'[6]по будинку'!T146</f>
        <v>11739.000384637693</v>
      </c>
      <c r="V146" s="14">
        <v>0</v>
      </c>
      <c r="W146" s="14">
        <f t="shared" si="85"/>
        <v>1284.1188846376917</v>
      </c>
      <c r="X146" s="16">
        <f>'[7]Вивезення та знешкодження ТПВ'!H148+'[2]по будинку'!X146+'[3]по будинку'!W146+'[4]по будинку'!W146+'[5]по будинку'!W146</f>
        <v>5767.46</v>
      </c>
      <c r="Y146" s="14">
        <f>'[7]Вивезення та знешкодження ТПВ'!V148+'[2]по будинку'!Y146+'[3]по будинку'!X146+'[4]по будинку'!X146+'[5]по будинку'!X146</f>
        <v>5789.6085130109404</v>
      </c>
      <c r="Z146" s="14">
        <v>0</v>
      </c>
      <c r="AA146" s="14">
        <f t="shared" si="86"/>
        <v>22.148513010940405</v>
      </c>
      <c r="AB146" s="14">
        <f>'[7]Приб підвал, тех.поверхів,покр '!H148+'[2]по будинку'!AB146+'[3]по будинку'!AA146+'[4]по будинку'!AA146+'[5]по будинку'!AA146+'[6]по будинку'!AA146</f>
        <v>336.25380000000001</v>
      </c>
      <c r="AC146" s="16">
        <f>'[7]Приб підвал, тех.поверхів,покр '!Q148+'[2]по будинку'!AC146+'[3]по будинку'!AB146+'[4]по будинку'!AB146+'[5]по будинку'!AB146+'[6]по будинку'!AB146</f>
        <v>139.23073069624715</v>
      </c>
      <c r="AD146" s="14">
        <f t="shared" si="87"/>
        <v>197.02306930375286</v>
      </c>
      <c r="AE146" s="14">
        <v>0</v>
      </c>
      <c r="AF146" s="14">
        <f>'[7]ТО ліфтів'!H148+'[2]по будинку'!AF146+'[3]по будинку'!AE146+'[4]по будинку'!AE146+'[5]по будинку'!AE146+'[6]по будинку'!AE146</f>
        <v>0</v>
      </c>
      <c r="AG146" s="14">
        <f>'[7]ТО ліфтів'!Q148+'[2]по будинку'!AG146+'[3]по будинку'!AF146+'[4]по будинку'!AF146+'[5]по будинку'!AF146+'[6]по будинку'!AF146</f>
        <v>0</v>
      </c>
      <c r="AH146" s="14">
        <f t="shared" si="88"/>
        <v>0</v>
      </c>
      <c r="AI146" s="14">
        <f t="shared" si="89"/>
        <v>0</v>
      </c>
      <c r="AJ146" s="14">
        <f>'[7]Обслуг. дисп.'!H148+'[2]по будинку'!AJ146+'[3]по будинку'!AI146+'[4]по будинку'!AI146+'[5]по будинку'!AI146+'[6]по будинку'!AI146</f>
        <v>0</v>
      </c>
      <c r="AK146" s="14">
        <f>'[7]Обслуг. дисп.'!O148+'[2]по будинку'!AK146+'[3]по будинку'!AJ146+'[4]по будинку'!AJ146+'[5]по будинку'!AJ146+'[6]по будинку'!AJ146</f>
        <v>0</v>
      </c>
      <c r="AL146" s="14">
        <f t="shared" si="90"/>
        <v>0</v>
      </c>
      <c r="AM146" s="16">
        <f t="shared" si="91"/>
        <v>0</v>
      </c>
      <c r="AN146" s="14">
        <f>'[7]ТО внутр. буд.сист'!H146+'[2]по будинку'!AN146+'[3]по будинку'!AM146+'[4]по будинку'!AM146+'[5]по будинку'!AM146+'[6]по будинку'!AM146</f>
        <v>9844.6733499999991</v>
      </c>
      <c r="AO146" s="14">
        <f>'[7]ТО внутр. буд.сист'!W146+'[2]по будинку'!AO146+'[3]по будинку'!AN146+'[4]по будинку'!AN146+'[5]по будинку'!AN146+'[6]по будинку'!AN146</f>
        <v>2639.0009190977412</v>
      </c>
      <c r="AP146" s="14">
        <f t="shared" si="106"/>
        <v>7205.6724309022575</v>
      </c>
      <c r="AQ146" s="14">
        <v>0</v>
      </c>
      <c r="AR146" s="14">
        <f>[7]Дератизація!H147+'[2]по будинку'!AR146+'[3]по будинку'!AQ146+'[4]по будинку'!AQ146+'[5]по будинку'!AQ146+'[6]по будинку'!AQ146</f>
        <v>732.35860000000002</v>
      </c>
      <c r="AS146" s="14">
        <f>[7]Дератизація!O147+'[2]по будинку'!AS146+'[3]по будинку'!AR146+'[4]по будинку'!AR146+'[5]по будинку'!AR146+'[6]по будинку'!AR146</f>
        <v>599.55843927977787</v>
      </c>
      <c r="AT146" s="14">
        <f t="shared" si="92"/>
        <v>132.80016072022215</v>
      </c>
      <c r="AU146" s="14">
        <v>0</v>
      </c>
      <c r="AV146" s="14">
        <f>[7]Дезінсекція!H148+'[2]по будинку'!AV146+'[3]по будинку'!AU146+'[4]по будинку'!AU146+'[5]по будинку'!AU146+'[6]по будинку'!AU146</f>
        <v>18.227349999999998</v>
      </c>
      <c r="AW146" s="14">
        <f>[7]Дезінсекція!O148+'[2]по будинку'!AW146+'[3]по будинку'!AV146+'[4]по будинку'!AV146+'[5]по будинку'!AV146+'[6]по будинку'!AV146</f>
        <v>0</v>
      </c>
      <c r="AX146" s="14">
        <f t="shared" si="93"/>
        <v>18.227349999999998</v>
      </c>
      <c r="AY146" s="14">
        <v>0</v>
      </c>
      <c r="AZ146" s="14">
        <f>'[7]Обслуг. ДВК'!H148+'[2]по будинку'!AZ146+'[3]по будинку'!AY146+'[4]по будинку'!AY146+'[5]по будинку'!AY146+'[6]по будинку'!AY146</f>
        <v>5604.23</v>
      </c>
      <c r="BA146" s="14">
        <f>'[7]Обслуг. ДВК'!Q148+'[2]по будинку'!BA146+'[3]по будинку'!AZ146+'[4]по будинку'!AZ146+'[5]по будинку'!AZ146+'[6]по будинку'!AZ146</f>
        <v>647.35088154908578</v>
      </c>
      <c r="BB146" s="14">
        <f t="shared" si="108"/>
        <v>4956.8791184509137</v>
      </c>
      <c r="BC146" s="14">
        <v>0</v>
      </c>
      <c r="BD146" s="14">
        <f>'[7]ТО мереж електропост.'!H149+'[2]по будинку'!BD146+'[3]по будинку'!BC146+'[4]по будинку'!BC146+'[5]по будинку'!BC146+'[6]по будинку'!BC146</f>
        <v>3791.2888000000003</v>
      </c>
      <c r="BE146" s="16">
        <f>'[7]ТО мереж електропост.'!P149+'[2]по будинку'!BE146+'[3]по будинку'!BD146+'[4]по будинку'!BD146+'[5]по будинку'!BD146+'[6]по будинку'!BD146</f>
        <v>742.60631750911625</v>
      </c>
      <c r="BF146" s="14">
        <f t="shared" si="109"/>
        <v>3048.682482490884</v>
      </c>
      <c r="BG146" s="14">
        <v>0</v>
      </c>
      <c r="BH146" s="14">
        <f>'[7]ПР констр.'!H148+'[2]по будинку'!BH146+'[3]по будинку'!BG146+'[4]по будинку'!BG146+'[5]по будинку'!BG146+'[6]по будинку'!BG146</f>
        <v>18322.839549999997</v>
      </c>
      <c r="BI146" s="14">
        <f>'[7]ПР констр.'!BT148+'[2]по будинку'!BI146+'[3]по будинку'!BH146+'[4]по будинку'!BH146+'[5]по будинку'!BH146+'[6]по будинку'!BH146</f>
        <v>21790.461839999996</v>
      </c>
      <c r="BJ146" s="14">
        <f t="shared" si="95"/>
        <v>-3467.6222899999993</v>
      </c>
      <c r="BK146" s="14">
        <v>0</v>
      </c>
      <c r="BL146" s="14">
        <f>'[7]Прибирання та вивезення снігу'!H147+'[2]по будинку'!BL146+'[3]по будинку'!BK146+'[4]по будинку'!BK146+'[5]по будинку'!BK146+'[6]по будинку'!BK146</f>
        <v>1857.0133000000001</v>
      </c>
      <c r="BM146" s="14">
        <f>'[7]Прибирання та вивезення снігу'!R147+'[2]по будинку'!BM146+'[3]по будинку'!BL146+'[4]по будинку'!BL146+'[5]по будинку'!BL146+'[6]по будинку'!BL146</f>
        <v>574.00049858865623</v>
      </c>
      <c r="BN146" s="14">
        <f t="shared" si="118"/>
        <v>1283.0128014113438</v>
      </c>
      <c r="BO146" s="14">
        <v>0</v>
      </c>
      <c r="BP146" s="14">
        <f>'[7]експлуатація номерних знаків'!H148+'[2]по будинку'!BP146+'[3]по будинку'!BO146+'[4]по будинку'!BO146+'[5]по будинку'!BO146+'[6]по будинку'!BO146</f>
        <v>15.7789</v>
      </c>
      <c r="BQ146" s="14">
        <f>'[7]експлуатація номерних знаків'!P148+'[2]по будинку'!BQ146+'[3]по будинку'!BP146+'[4]по будинку'!BP146+'[5]по будинку'!BP146+'[6]по будинку'!BP146</f>
        <v>0</v>
      </c>
      <c r="BR146" s="19">
        <f t="shared" si="97"/>
        <v>15.7789</v>
      </c>
      <c r="BS146" s="19">
        <v>0</v>
      </c>
      <c r="BT146" s="14">
        <f>'[7]Освітлення місць загального кор'!H148+'[2]по будинку'!BT146+'[3]по будинку'!BS146+'[4]по будинку'!BS146+'[5]по будинку'!BS146+'[6]по будинку'!BS146</f>
        <v>5005.7199999999993</v>
      </c>
      <c r="BU146" s="14">
        <f>'[7]Освітлення місць загального кор'!Q148+'[2]по будинку'!BU146+'[3]по будинку'!BT146+'[4]по будинку'!BT146+'[5]по будинку'!BT146+'[6]по будинку'!BT146</f>
        <v>4745.3050138038716</v>
      </c>
      <c r="BV146" s="14">
        <f t="shared" si="98"/>
        <v>260.41498619612776</v>
      </c>
      <c r="BW146" s="16">
        <v>0</v>
      </c>
      <c r="BX146" s="14">
        <f>'[7]Енергопостачання ліфтів'!H148+'[2]по будинку'!BX146+'[3]по будинку'!BW146+'[4]по будинку'!BW146+'[5]по будинку'!BW146+'[6]по будинку'!BW146</f>
        <v>0</v>
      </c>
      <c r="BY146" s="14">
        <f>'[7]Енергопостачання ліфтів'!P148+'[2]по будинку'!BY146+'[3]по будинку'!BX146+'[4]по будинку'!BX146+'[5]по будинку'!BX146+'[6]по будинку'!BX146</f>
        <v>0</v>
      </c>
      <c r="BZ146" s="14">
        <f t="shared" si="99"/>
        <v>0</v>
      </c>
      <c r="CA146" s="27">
        <f t="shared" si="100"/>
        <v>0</v>
      </c>
      <c r="CB146" s="30">
        <f t="shared" si="101"/>
        <v>66343.201199999996</v>
      </c>
      <c r="CC146" s="19">
        <f t="shared" si="102"/>
        <v>53463.754034448648</v>
      </c>
      <c r="CD146" s="14">
        <f t="shared" si="107"/>
        <v>12879.447165551348</v>
      </c>
      <c r="CE146" s="27">
        <v>0</v>
      </c>
      <c r="CF146" s="52">
        <f t="shared" si="104"/>
        <v>0.80586635958785557</v>
      </c>
    </row>
    <row r="147" spans="1:84" ht="17.100000000000001" customHeight="1" x14ac:dyDescent="0.2">
      <c r="A147" s="11">
        <v>142</v>
      </c>
      <c r="B147" s="33" t="s">
        <v>34</v>
      </c>
      <c r="C147" s="34">
        <v>4</v>
      </c>
      <c r="D147" s="18">
        <f t="shared" si="84"/>
        <v>2703.5499999999997</v>
      </c>
      <c r="E147" s="13">
        <f>('[1]по будинку'!E147+'[2]по будинку'!E147+'[3]по будинку'!E147+'[4]по будинку'!E147+'[5]по будинку'!E147+'[6]по будинку'!E147)/6</f>
        <v>0</v>
      </c>
      <c r="F147" s="4">
        <f>('[7]Всі послуги'!E149+'[2]по будинку'!F147+'[3]по будинку'!F147+'[4]по будинку'!F147+'[5]по будинку'!F147+'[6]по будинку'!F147)/6</f>
        <v>2703.5499999999997</v>
      </c>
      <c r="G147" s="38">
        <v>4.0110000000000001</v>
      </c>
      <c r="H147" s="14">
        <f>'[1]по будинку'!H147+'[2]по будинку'!H147+'[3]по будинку'!H147</f>
        <v>32532.418799999999</v>
      </c>
      <c r="I147" s="14">
        <f>('[7]Всі послуги'!F149+'[2]по будинку'!I147+'[3]по будинку'!I147+'[4]по будинку'!I147+'[5]по будинку'!I147+'[6]по будинку'!I147)/6</f>
        <v>0</v>
      </c>
      <c r="J147" s="38">
        <v>4.0110000000000001</v>
      </c>
      <c r="K147" s="48"/>
      <c r="L147" s="14">
        <f>'[1]по будинку'!K147+'[2]по будинку'!L147+'[3]по будинку'!K147</f>
        <v>0</v>
      </c>
      <c r="M147" s="20">
        <v>0</v>
      </c>
      <c r="N147" s="14">
        <f>'[1]по будинку'!M147+'[2]по будинку'!N147+'[3]по будинку'!M147</f>
        <v>0</v>
      </c>
      <c r="O147" s="19">
        <v>0</v>
      </c>
      <c r="P147" s="16">
        <f>'[7]Прибирання сходових кліто'!H148+'[2]по будинку'!P147+'[3]по будинку'!O147+'[4]по будинку'!O147+'[5]по будинку'!O147+'[6]по будинку'!O147</f>
        <v>4759.8687999999993</v>
      </c>
      <c r="Q147" s="16">
        <f>'[7]Прибирання сходових кліто'!Y148+'[2]по будинку'!Q147+'[3]по будинку'!P147+'[4]по будинку'!P147+'[5]по будинку'!P147+'[6]по будинку'!P147</f>
        <v>4191.7239685511395</v>
      </c>
      <c r="R147" s="14">
        <f t="shared" si="105"/>
        <v>568.1448314488598</v>
      </c>
      <c r="S147" s="14">
        <v>0</v>
      </c>
      <c r="T147" s="14">
        <f>'[7]Прибирання прибуд терит.'!H147+'[2]по будинку'!T147+'[3]по будинку'!S147+'[4]по будинку'!S147+'[5]по будинку'!S147+'[6]по будинку'!S147</f>
        <v>8259.3427999999985</v>
      </c>
      <c r="U147" s="16">
        <f>'[7]Прибирання прибуд терит.'!AG147+'[2]по будинку'!U147+'[3]по будинку'!T147+'[4]по будинку'!T147+'[5]по будинку'!T147+'[6]по будинку'!T147</f>
        <v>10759.770414910952</v>
      </c>
      <c r="V147" s="14">
        <v>0</v>
      </c>
      <c r="W147" s="14">
        <f t="shared" si="85"/>
        <v>2500.4276149109537</v>
      </c>
      <c r="X147" s="16">
        <f>'[7]Вивезення та знешкодження ТПВ'!H149+'[2]по будинку'!X147+'[3]по будинку'!W147+'[4]по будинку'!W147+'[5]по будинку'!W147</f>
        <v>6055.9743999999992</v>
      </c>
      <c r="Y147" s="14">
        <f>'[7]Вивезення та знешкодження ТПВ'!V149+'[2]по будинку'!Y147+'[3]по будинку'!X147+'[4]по будинку'!X147+'[5]по будинку'!X147</f>
        <v>6770.4225511486884</v>
      </c>
      <c r="Z147" s="14">
        <v>0</v>
      </c>
      <c r="AA147" s="14">
        <f t="shared" si="86"/>
        <v>714.44815114868925</v>
      </c>
      <c r="AB147" s="14">
        <f>'[7]Приб підвал, тех.поверхів,покр '!H149+'[2]по будинку'!AB147+'[3]по будинку'!AA147+'[4]по будинку'!AA147+'[5]по будинку'!AA147+'[6]по будинку'!AA147</f>
        <v>349.56885</v>
      </c>
      <c r="AC147" s="16">
        <f>'[7]Приб підвал, тех.поверхів,покр '!Q149+'[2]по будинку'!AC147+'[3]по будинку'!AB147+'[4]по будинку'!AB147+'[5]по будинку'!AB147+'[6]по будинку'!AB147</f>
        <v>133.18811698402999</v>
      </c>
      <c r="AD147" s="14">
        <f t="shared" si="87"/>
        <v>216.38073301597001</v>
      </c>
      <c r="AE147" s="14">
        <v>0</v>
      </c>
      <c r="AF147" s="14">
        <f>'[7]ТО ліфтів'!H149+'[2]по будинку'!AF147+'[3]по будинку'!AE147+'[4]по будинку'!AE147+'[5]по будинку'!AE147+'[6]по будинку'!AE147</f>
        <v>0</v>
      </c>
      <c r="AG147" s="14">
        <f>'[7]ТО ліфтів'!Q149+'[2]по будинку'!AG147+'[3]по будинку'!AF147+'[4]по будинку'!AF147+'[5]по будинку'!AF147+'[6]по будинку'!AF147</f>
        <v>0</v>
      </c>
      <c r="AH147" s="14">
        <f t="shared" si="88"/>
        <v>0</v>
      </c>
      <c r="AI147" s="14">
        <f t="shared" si="89"/>
        <v>0</v>
      </c>
      <c r="AJ147" s="14">
        <f>'[7]Обслуг. дисп.'!H149+'[2]по будинку'!AJ147+'[3]по будинку'!AI147+'[4]по будинку'!AI147+'[5]по будинку'!AI147+'[6]по будинку'!AI147</f>
        <v>0</v>
      </c>
      <c r="AK147" s="14">
        <f>'[7]Обслуг. дисп.'!O149+'[2]по будинку'!AK147+'[3]по будинку'!AJ147+'[4]по будинку'!AJ147+'[5]по будинку'!AJ147+'[6]по будинку'!AJ147</f>
        <v>0</v>
      </c>
      <c r="AL147" s="14">
        <f t="shared" si="90"/>
        <v>0</v>
      </c>
      <c r="AM147" s="16">
        <f t="shared" si="91"/>
        <v>0</v>
      </c>
      <c r="AN147" s="14">
        <f>'[7]ТО внутр. буд.сист'!H147+'[2]по будинку'!AN147+'[3]по будинку'!AM147+'[4]по будинку'!AM147+'[5]по будинку'!AM147+'[6]по будинку'!AM147</f>
        <v>9832.5361499999981</v>
      </c>
      <c r="AO147" s="14">
        <f>'[7]ТО внутр. буд.сист'!W147+'[2]по будинку'!AO147+'[3]по будинку'!AN147+'[4]по будинку'!AN147+'[5]по будинку'!AN147+'[6]по будинку'!AN147</f>
        <v>2062.8836146613439</v>
      </c>
      <c r="AP147" s="14">
        <f t="shared" si="106"/>
        <v>7769.6525353386542</v>
      </c>
      <c r="AQ147" s="14">
        <v>0</v>
      </c>
      <c r="AR147" s="14">
        <f>[7]Дератизація!H148+'[2]по будинку'!AR147+'[3]по будинку'!AQ147+'[4]по будинку'!AQ147+'[5]по будинку'!AQ147+'[6]по будинку'!AQ147</f>
        <v>728.33640000000003</v>
      </c>
      <c r="AS147" s="14">
        <f>[7]Дератизація!O148+'[2]по будинку'!AS147+'[3]по будинку'!AR147+'[4]по будинку'!AR147+'[5]по будинку'!AR147+'[6]по будинку'!AR147</f>
        <v>599.55843927977787</v>
      </c>
      <c r="AT147" s="14">
        <f t="shared" si="92"/>
        <v>128.77796072022215</v>
      </c>
      <c r="AU147" s="14">
        <v>0</v>
      </c>
      <c r="AV147" s="14">
        <f>[7]Дезінсекція!H149+'[2]по будинку'!AV147+'[3]по будинку'!AU147+'[4]по будинку'!AU147+'[5]по будинку'!AU147+'[6]по будинку'!AU147</f>
        <v>18.11375</v>
      </c>
      <c r="AW147" s="14">
        <f>[7]Дезінсекція!O149+'[2]по будинку'!AW147+'[3]по будинку'!AV147+'[4]по будинку'!AV147+'[5]по будинку'!AV147+'[6]по будинку'!AV147</f>
        <v>0</v>
      </c>
      <c r="AX147" s="14">
        <f t="shared" si="93"/>
        <v>18.11375</v>
      </c>
      <c r="AY147" s="14">
        <v>0</v>
      </c>
      <c r="AZ147" s="14">
        <f>'[7]Обслуг. ДВК'!H149+'[2]по будинку'!AZ147+'[3]по будинку'!AY147+'[4]по будинку'!AY147+'[5]по будинку'!AY147+'[6]по будинку'!AY147</f>
        <v>5604.4554000000007</v>
      </c>
      <c r="BA147" s="14">
        <f>'[7]Обслуг. ДВК'!Q149+'[2]по будинку'!BA147+'[3]по будинку'!AZ147+'[4]по будинку'!AZ147+'[5]по будинку'!AZ147+'[6]по будинку'!AZ147</f>
        <v>3315.6189255494978</v>
      </c>
      <c r="BB147" s="14">
        <f t="shared" si="108"/>
        <v>2288.8364744505029</v>
      </c>
      <c r="BC147" s="14">
        <v>0</v>
      </c>
      <c r="BD147" s="14">
        <f>'[7]ТО мереж електропост.'!H150+'[2]по будинку'!BD147+'[3]по будинку'!BC147+'[4]по будинку'!BC147+'[5]по будинку'!BC147+'[6]по будинку'!BC147</f>
        <v>3786.0488999999998</v>
      </c>
      <c r="BE147" s="16">
        <f>'[7]ТО мереж електропост.'!P150+'[2]по будинку'!BE147+'[3]по будинку'!BD147+'[4]по будинку'!BD147+'[5]по будинку'!BD147+'[6]по будинку'!BD147</f>
        <v>538.69323089666057</v>
      </c>
      <c r="BF147" s="14">
        <f t="shared" si="109"/>
        <v>3247.3556691033391</v>
      </c>
      <c r="BG147" s="14">
        <v>0</v>
      </c>
      <c r="BH147" s="14">
        <f>'[7]ПР констр.'!H149+'[2]по будинку'!BH147+'[3]по будинку'!BG147+'[4]по будинку'!BG147+'[5]по будинку'!BG147+'[6]по будинку'!BG147</f>
        <v>18370.616400000003</v>
      </c>
      <c r="BI147" s="14">
        <f>'[7]ПР констр.'!BT149+'[2]по будинку'!BI147+'[3]по будинку'!BH147+'[4]по будинку'!BH147+'[5]по будинку'!BH147+'[6]по будинку'!BH147</f>
        <v>1722.7725599999999</v>
      </c>
      <c r="BJ147" s="14">
        <f t="shared" si="95"/>
        <v>16647.843840000001</v>
      </c>
      <c r="BK147" s="14">
        <v>0</v>
      </c>
      <c r="BL147" s="14">
        <f>'[7]Прибирання та вивезення снігу'!H148+'[2]по будинку'!BL147+'[3]по будинку'!BK147+'[4]по будинку'!BK147+'[5]по будинку'!BK147+'[6]по будинку'!BK147</f>
        <v>2306.1275000000001</v>
      </c>
      <c r="BM147" s="14">
        <f>'[7]Прибирання та вивезення снігу'!R148+'[2]по будинку'!BM147+'[3]по будинку'!BL147+'[4]по будинку'!BL147+'[5]по будинку'!BL147+'[6]по будинку'!BL147</f>
        <v>584.0162320375091</v>
      </c>
      <c r="BN147" s="14">
        <f t="shared" si="118"/>
        <v>1722.111267962491</v>
      </c>
      <c r="BO147" s="14">
        <v>0</v>
      </c>
      <c r="BP147" s="14">
        <f>'[7]експлуатація номерних знаків'!H149+'[2]по будинку'!BP147+'[3]по будинку'!BO147+'[4]по будинку'!BO147+'[5]по будинку'!BO147+'[6]по будинку'!BO147</f>
        <v>1.35175</v>
      </c>
      <c r="BQ147" s="14">
        <f>'[7]експлуатація номерних знаків'!P149+'[2]по будинку'!BQ147+'[3]по будинку'!BP147+'[4]по будинку'!BP147+'[5]по будинку'!BP147+'[6]по будинку'!BP147</f>
        <v>0</v>
      </c>
      <c r="BR147" s="19">
        <f t="shared" si="97"/>
        <v>1.35175</v>
      </c>
      <c r="BS147" s="19">
        <v>0</v>
      </c>
      <c r="BT147" s="14">
        <f>'[7]Освітлення місць загального кор'!H149+'[2]по будинку'!BT147+'[3]по будинку'!BS147+'[4]по будинку'!BS147+'[5]по будинку'!BS147+'[6]по будинку'!BS147</f>
        <v>4492.7677999999996</v>
      </c>
      <c r="BU147" s="14">
        <f>'[7]Освітлення місць загального кор'!Q149+'[2]по будинку'!BU147+'[3]по будинку'!BT147+'[4]по будинку'!BT147+'[5]по будинку'!BT147+'[6]по будинку'!BT147</f>
        <v>1831.2723117901799</v>
      </c>
      <c r="BV147" s="14">
        <f t="shared" si="98"/>
        <v>2661.49548820982</v>
      </c>
      <c r="BW147" s="16">
        <v>0</v>
      </c>
      <c r="BX147" s="14">
        <f>'[7]Енергопостачання ліфтів'!H149+'[2]по будинку'!BX147+'[3]по будинку'!BW147+'[4]по будинку'!BW147+'[5]по будинку'!BW147+'[6]по будинку'!BW147</f>
        <v>0</v>
      </c>
      <c r="BY147" s="14">
        <f>'[7]Енергопостачання ліфтів'!P149+'[2]по будинку'!BY147+'[3]по будинку'!BX147+'[4]по будинку'!BX147+'[5]по будинку'!BX147+'[6]по будинку'!BX147</f>
        <v>0</v>
      </c>
      <c r="BZ147" s="14">
        <f t="shared" si="99"/>
        <v>0</v>
      </c>
      <c r="CA147" s="27">
        <f t="shared" si="100"/>
        <v>0</v>
      </c>
      <c r="CB147" s="30">
        <f t="shared" si="101"/>
        <v>64565.108900000007</v>
      </c>
      <c r="CC147" s="19">
        <f t="shared" si="102"/>
        <v>32509.920365809783</v>
      </c>
      <c r="CD147" s="14">
        <f t="shared" si="107"/>
        <v>32055.188534190223</v>
      </c>
      <c r="CE147" s="27">
        <v>0</v>
      </c>
      <c r="CF147" s="52">
        <f t="shared" si="104"/>
        <v>0.50352149821603998</v>
      </c>
    </row>
    <row r="148" spans="1:84" ht="17.100000000000001" customHeight="1" x14ac:dyDescent="0.2">
      <c r="A148" s="17">
        <v>143</v>
      </c>
      <c r="B148" s="33" t="s">
        <v>34</v>
      </c>
      <c r="C148" s="34">
        <v>5</v>
      </c>
      <c r="D148" s="18">
        <f t="shared" si="84"/>
        <v>2753.1833333333329</v>
      </c>
      <c r="E148" s="13">
        <f>('[1]по будинку'!E148+'[2]по будинку'!E148+'[3]по будинку'!E148+'[4]по будинку'!E148+'[5]по будинку'!E148+'[6]по будинку'!E148)/6</f>
        <v>0</v>
      </c>
      <c r="F148" s="4">
        <f>('[7]Всі послуги'!E150+'[2]по будинку'!F148+'[3]по будинку'!F148+'[4]по будинку'!F148+'[5]по будинку'!F148+'[6]по будинку'!F148)/6</f>
        <v>2753.1833333333329</v>
      </c>
      <c r="G148" s="38">
        <v>4.1029999999999998</v>
      </c>
      <c r="H148" s="14">
        <f>'[1]по будинку'!H148+'[2]по будинку'!H148+'[3]по будинку'!H148</f>
        <v>33889.138799999993</v>
      </c>
      <c r="I148" s="14">
        <f>('[7]Всі послуги'!F150+'[2]по будинку'!I148+'[3]по будинку'!I148+'[4]по будинку'!I148+'[5]по будинку'!I148+'[6]по будинку'!I148)/6</f>
        <v>0</v>
      </c>
      <c r="J148" s="38">
        <v>4.1029999999999998</v>
      </c>
      <c r="K148" s="48"/>
      <c r="L148" s="14">
        <f>'[1]по будинку'!K148+'[2]по будинку'!L148+'[3]по будинку'!K148</f>
        <v>0</v>
      </c>
      <c r="M148" s="20">
        <v>0</v>
      </c>
      <c r="N148" s="14">
        <f>'[1]по будинку'!M148+'[2]по будинку'!N148+'[3]по будинку'!M148</f>
        <v>0</v>
      </c>
      <c r="O148" s="19">
        <v>0</v>
      </c>
      <c r="P148" s="16">
        <f>'[7]Прибирання сходових кліто'!H149+'[2]по будинку'!P148+'[3]по будинку'!O148+'[4]по будинку'!O148+'[5]по будинку'!O148+'[6]по будинку'!O148</f>
        <v>4577.99118</v>
      </c>
      <c r="Q148" s="16">
        <f>'[7]Прибирання сходових кліто'!Y149+'[2]по будинку'!Q148+'[3]по будинку'!P148+'[4]по будинку'!P148+'[5]по будинку'!P148+'[6]по будинку'!P148</f>
        <v>3997.1000177781261</v>
      </c>
      <c r="R148" s="14">
        <f t="shared" si="105"/>
        <v>580.89116222187386</v>
      </c>
      <c r="S148" s="14">
        <v>0</v>
      </c>
      <c r="T148" s="14">
        <f>'[7]Прибирання прибуд терит.'!H148+'[2]по будинку'!T148+'[3]по будинку'!S148+'[4]по будинку'!S148+'[5]по будинку'!S148+'[6]по будинку'!S148</f>
        <v>14173.380799999997</v>
      </c>
      <c r="U148" s="16">
        <f>'[7]Прибирання прибуд терит.'!AG148+'[2]по будинку'!U148+'[3]по будинку'!T148+'[4]по будинку'!T148+'[5]по будинку'!T148+'[6]по будинку'!T148</f>
        <v>15874.394063525799</v>
      </c>
      <c r="V148" s="14">
        <v>0</v>
      </c>
      <c r="W148" s="14">
        <f t="shared" si="85"/>
        <v>1701.0132635258014</v>
      </c>
      <c r="X148" s="16">
        <f>'[7]Вивезення та знешкодження ТПВ'!H150+'[2]по будинку'!X148+'[3]по будинку'!W148+'[4]по будинку'!W148+'[5]по будинку'!W148</f>
        <v>6153.402</v>
      </c>
      <c r="Y148" s="14">
        <f>'[7]Вивезення та знешкодження ТПВ'!V150+'[2]по будинку'!Y148+'[3]по будинку'!X148+'[4]по будинку'!X148+'[5]по будинку'!X148</f>
        <v>6304.0678460819108</v>
      </c>
      <c r="Z148" s="14">
        <v>0</v>
      </c>
      <c r="AA148" s="14">
        <f t="shared" si="86"/>
        <v>150.66584608191079</v>
      </c>
      <c r="AB148" s="14">
        <f>'[7]Приб підвал, тех.поверхів,покр '!H150+'[2]по будинку'!AB148+'[3]по будинку'!AA148+'[4]по будинку'!AA148+'[5]по будинку'!AA148+'[6]по будинку'!AA148</f>
        <v>373.33135999999996</v>
      </c>
      <c r="AC148" s="16">
        <f>'[7]Приб підвал, тех.поверхів,покр '!Q150+'[2]по будинку'!AC148+'[3]по будинку'!AB148+'[4]по будинку'!AB148+'[5]по будинку'!AB148+'[6]по будинку'!AB148</f>
        <v>145.27334440846428</v>
      </c>
      <c r="AD148" s="14">
        <f t="shared" si="87"/>
        <v>228.05801559153568</v>
      </c>
      <c r="AE148" s="14">
        <v>0</v>
      </c>
      <c r="AF148" s="14">
        <f>'[7]ТО ліфтів'!H150+'[2]по будинку'!AF148+'[3]по будинку'!AE148+'[4]по будинку'!AE148+'[5]по будинку'!AE148+'[6]по будинку'!AE148</f>
        <v>0</v>
      </c>
      <c r="AG148" s="14">
        <f>'[7]ТО ліфтів'!Q150+'[2]по будинку'!AG148+'[3]по будинку'!AF148+'[4]по будинку'!AF148+'[5]по будинку'!AF148+'[6]по будинку'!AF148</f>
        <v>0</v>
      </c>
      <c r="AH148" s="14">
        <f t="shared" si="88"/>
        <v>0</v>
      </c>
      <c r="AI148" s="14">
        <f t="shared" si="89"/>
        <v>0</v>
      </c>
      <c r="AJ148" s="14">
        <f>'[7]Обслуг. дисп.'!H150+'[2]по будинку'!AJ148+'[3]по будинку'!AI148+'[4]по будинку'!AI148+'[5]по будинку'!AI148+'[6]по будинку'!AI148</f>
        <v>0</v>
      </c>
      <c r="AK148" s="14">
        <f>'[7]Обслуг. дисп.'!O150+'[2]по будинку'!AK148+'[3]по будинку'!AJ148+'[4]по будинку'!AJ148+'[5]по будинку'!AJ148+'[6]по будинку'!AJ148</f>
        <v>0</v>
      </c>
      <c r="AL148" s="14">
        <f t="shared" si="90"/>
        <v>0</v>
      </c>
      <c r="AM148" s="16">
        <f t="shared" si="91"/>
        <v>0</v>
      </c>
      <c r="AN148" s="14">
        <f>'[7]ТО внутр. буд.сист'!H148+'[2]по будинку'!AN148+'[3]по будинку'!AM148+'[4]по будинку'!AM148+'[5]по будинку'!AM148+'[6]по будинку'!AM148</f>
        <v>9945.5914399999983</v>
      </c>
      <c r="AO148" s="14">
        <f>'[7]ТО внутр. буд.сист'!W148+'[2]по будинку'!AO148+'[3]по будинку'!AN148+'[4]по будинку'!AN148+'[5]по будинку'!AN148+'[6]по будинку'!AN148</f>
        <v>2674.7852766388928</v>
      </c>
      <c r="AP148" s="14">
        <f t="shared" si="106"/>
        <v>7270.8061633611051</v>
      </c>
      <c r="AQ148" s="14">
        <v>0</v>
      </c>
      <c r="AR148" s="14">
        <f>[7]Дератизація!H149+'[2]по будинку'!AR148+'[3]по будинку'!AQ148+'[4]по будинку'!AQ148+'[5]по будинку'!AQ148+'[6]по будинку'!AQ148</f>
        <v>725.73915999999997</v>
      </c>
      <c r="AS148" s="14">
        <f>[7]Дератизація!O149+'[2]по будинку'!AS148+'[3]по будинку'!AR148+'[4]по будинку'!AR148+'[5]по будинку'!AR148+'[6]по будинку'!AR148</f>
        <v>599.55843927977787</v>
      </c>
      <c r="AT148" s="14">
        <f t="shared" si="92"/>
        <v>126.1807207202221</v>
      </c>
      <c r="AU148" s="14">
        <v>0</v>
      </c>
      <c r="AV148" s="14">
        <f>[7]Дезінсекція!H150+'[2]по будинку'!AV148+'[3]по будинку'!AU148+'[4]по будинку'!AU148+'[5]по будинку'!AU148+'[6]по будинку'!AU148</f>
        <v>18.446269999999998</v>
      </c>
      <c r="AW148" s="14">
        <f>[7]Дезінсекція!O150+'[2]по будинку'!AW148+'[3]по будинку'!AV148+'[4]по будинку'!AV148+'[5]по будинку'!AV148+'[6]по будинку'!AV148</f>
        <v>0</v>
      </c>
      <c r="AX148" s="14">
        <f t="shared" si="93"/>
        <v>18.446269999999998</v>
      </c>
      <c r="AY148" s="14">
        <v>0</v>
      </c>
      <c r="AZ148" s="14">
        <f>'[7]Обслуг. ДВК'!H150+'[2]по будинку'!AZ148+'[3]по будинку'!AY148+'[4]по будинку'!AY148+'[5]по будинку'!AY148+'[6]по будинку'!AY148</f>
        <v>5602.7219999999998</v>
      </c>
      <c r="BA148" s="14">
        <f>'[7]Обслуг. ДВК'!Q150+'[2]по будинку'!BA148+'[3]по будинку'!AZ148+'[4]по будинку'!AZ148+'[5]по будинку'!AZ148+'[6]по будинку'!AZ148</f>
        <v>3315.6189255494978</v>
      </c>
      <c r="BB148" s="14">
        <f t="shared" si="108"/>
        <v>2287.1030744505019</v>
      </c>
      <c r="BC148" s="14">
        <v>0</v>
      </c>
      <c r="BD148" s="14">
        <f>'[7]ТО мереж електропост.'!H151+'[2]по будинку'!BD148+'[3]по будинку'!BC148+'[4]по будинку'!BC148+'[5]по будинку'!BC148+'[6]по будинку'!BC148</f>
        <v>3908.4147600000001</v>
      </c>
      <c r="BE148" s="16">
        <f>'[7]ТО мереж електропост.'!P151+'[2]по будинку'!BE148+'[3]по будинку'!BD148+'[4]по будинку'!BD148+'[5]по будинку'!BD148+'[6]по будинку'!BD148</f>
        <v>728.5956142748737</v>
      </c>
      <c r="BF148" s="14">
        <f t="shared" si="109"/>
        <v>3179.8191457251264</v>
      </c>
      <c r="BG148" s="14">
        <v>0</v>
      </c>
      <c r="BH148" s="14">
        <f>'[7]ПР констр.'!H150+'[2]по будинку'!BH148+'[3]по будинку'!BG148+'[4]по будинку'!BG148+'[5]по будинку'!BG148+'[6]по будинку'!BG148</f>
        <v>14624.35108</v>
      </c>
      <c r="BI148" s="14">
        <f>'[7]ПР констр.'!BT150+'[2]по будинку'!BI148+'[3]по будинку'!BH148+'[4]по будинку'!BH148+'[5]по будинку'!BH148+'[6]по будинку'!BH148</f>
        <v>14313.390600000001</v>
      </c>
      <c r="BJ148" s="14">
        <f t="shared" si="95"/>
        <v>310.96047999999973</v>
      </c>
      <c r="BK148" s="14">
        <v>0</v>
      </c>
      <c r="BL148" s="14">
        <f>'[7]Прибирання та вивезення снігу'!H149+'[2]по будинку'!BL148+'[3]по будинку'!BK148+'[4]по будинку'!BK148+'[5]по будинку'!BK148+'[6]по будинку'!BK148</f>
        <v>2635.6211299999995</v>
      </c>
      <c r="BM148" s="14">
        <f>'[7]Прибирання та вивезення снігу'!R149+'[2]по будинку'!BM148+'[3]по будинку'!BL148+'[4]по будинку'!BL148+'[5]по будинку'!BL148+'[6]по будинку'!BL148</f>
        <v>1258.5227388067935</v>
      </c>
      <c r="BN148" s="14">
        <f t="shared" si="118"/>
        <v>1377.098391193206</v>
      </c>
      <c r="BO148" s="14">
        <v>0</v>
      </c>
      <c r="BP148" s="14">
        <f>'[7]експлуатація номерних знаків'!H150+'[2]по будинку'!BP148+'[3]по будинку'!BO148+'[4]по будинку'!BO148+'[5]по будинку'!BO148+'[6]по будинку'!BO148</f>
        <v>1.3765499999999999</v>
      </c>
      <c r="BQ148" s="14">
        <f>'[7]експлуатація номерних знаків'!P150+'[2]по будинку'!BQ148+'[3]по будинку'!BP148+'[4]по будинку'!BP148+'[5]по будинку'!BP148+'[6]по будинку'!BP148</f>
        <v>0</v>
      </c>
      <c r="BR148" s="19">
        <f t="shared" si="97"/>
        <v>1.3765499999999999</v>
      </c>
      <c r="BS148" s="19">
        <v>0</v>
      </c>
      <c r="BT148" s="14">
        <f>'[7]Освітлення місць загального кор'!H150+'[2]по будинку'!BT148+'[3]по будинку'!BS148+'[4]по будинку'!BS148+'[5]по будинку'!BS148+'[6]по будинку'!BS148</f>
        <v>5022.3575199999996</v>
      </c>
      <c r="BU148" s="14">
        <f>'[7]Освітлення місць загального кор'!Q150+'[2]по будинку'!BU148+'[3]по будинку'!BT148+'[4]по будинку'!BT148+'[5]по будинку'!BT148+'[6]по будинку'!BT148</f>
        <v>4711.729742479788</v>
      </c>
      <c r="BV148" s="14">
        <f t="shared" si="98"/>
        <v>310.62777752021157</v>
      </c>
      <c r="BW148" s="16">
        <v>0</v>
      </c>
      <c r="BX148" s="14">
        <f>'[7]Енергопостачання ліфтів'!H150+'[2]по будинку'!BX148+'[3]по будинку'!BW148+'[4]по будинку'!BW148+'[5]по будинку'!BW148+'[6]по будинку'!BW148</f>
        <v>0</v>
      </c>
      <c r="BY148" s="14">
        <f>'[7]Енергопостачання ліфтів'!P150+'[2]по будинку'!BY148+'[3]по будинку'!BX148+'[4]по будинку'!BX148+'[5]по будинку'!BX148+'[6]по будинку'!BX148</f>
        <v>0</v>
      </c>
      <c r="BZ148" s="14">
        <f t="shared" si="99"/>
        <v>0</v>
      </c>
      <c r="CA148" s="27">
        <f t="shared" si="100"/>
        <v>0</v>
      </c>
      <c r="CB148" s="30">
        <f t="shared" si="101"/>
        <v>67762.725250000003</v>
      </c>
      <c r="CC148" s="19">
        <f t="shared" si="102"/>
        <v>53923.036608823932</v>
      </c>
      <c r="CD148" s="14">
        <f t="shared" si="107"/>
        <v>13839.688641176072</v>
      </c>
      <c r="CE148" s="27">
        <v>0</v>
      </c>
      <c r="CF148" s="52">
        <f t="shared" si="104"/>
        <v>0.79576251412385346</v>
      </c>
    </row>
    <row r="149" spans="1:84" ht="17.100000000000001" customHeight="1" x14ac:dyDescent="0.2">
      <c r="A149" s="17">
        <v>144</v>
      </c>
      <c r="B149" s="33" t="s">
        <v>34</v>
      </c>
      <c r="C149" s="34">
        <v>6</v>
      </c>
      <c r="D149" s="18">
        <f t="shared" si="84"/>
        <v>2712.4</v>
      </c>
      <c r="E149" s="13">
        <f>('[1]по будинку'!E149+'[2]по будинку'!E149+'[3]по будинку'!E149+'[4]по будинку'!E149+'[5]по будинку'!E149+'[6]по будинку'!E149)/6</f>
        <v>0</v>
      </c>
      <c r="F149" s="4">
        <f>('[7]Всі послуги'!E151+'[2]по будинку'!F149+'[3]по будинку'!F149+'[4]по будинку'!F149+'[5]по будинку'!F149+'[6]по будинку'!F149)/6</f>
        <v>2712.4</v>
      </c>
      <c r="G149" s="38">
        <v>4.0819999999999999</v>
      </c>
      <c r="H149" s="14">
        <f>'[1]по будинку'!H149+'[2]по будинку'!H149+'[3]по будинку'!H149</f>
        <v>33216.0504</v>
      </c>
      <c r="I149" s="14">
        <f>('[7]Всі послуги'!F151+'[2]по будинку'!I149+'[3]по будинку'!I149+'[4]по будинку'!I149+'[5]по будинку'!I149+'[6]по будинку'!I149)/6</f>
        <v>0</v>
      </c>
      <c r="J149" s="38">
        <v>4.0819999999999999</v>
      </c>
      <c r="K149" s="48"/>
      <c r="L149" s="14">
        <f>'[1]по будинку'!K149+'[2]по будинку'!L149+'[3]по будинку'!K149</f>
        <v>0</v>
      </c>
      <c r="M149" s="20">
        <v>0</v>
      </c>
      <c r="N149" s="14">
        <f>'[1]по будинку'!M149+'[2]по будинку'!N149+'[3]по будинку'!M149</f>
        <v>0</v>
      </c>
      <c r="O149" s="19">
        <v>0</v>
      </c>
      <c r="P149" s="16">
        <f>'[7]Прибирання сходових кліто'!H150+'[2]по будинку'!P149+'[3]по будинку'!O149+'[4]по будинку'!O149+'[5]по будинку'!O149+'[6]по будинку'!O149</f>
        <v>4595.3480800000007</v>
      </c>
      <c r="Q149" s="16">
        <f>'[7]Прибирання сходових кліто'!Y150+'[2]по будинку'!Q149+'[3]по будинку'!P149+'[4]по будинку'!P149+'[5]по будинку'!P149+'[6]по будинку'!P149</f>
        <v>4006.6841417782321</v>
      </c>
      <c r="R149" s="14">
        <f t="shared" si="105"/>
        <v>588.6639382217686</v>
      </c>
      <c r="S149" s="14">
        <v>0</v>
      </c>
      <c r="T149" s="14">
        <f>'[7]Прибирання прибуд терит.'!H149+'[2]по будинку'!T149+'[3]по будинку'!S149+'[4]по будинку'!S149+'[5]по будинку'!S149+'[6]по будинку'!S149</f>
        <v>11943.510919999999</v>
      </c>
      <c r="U149" s="16">
        <f>'[7]Прибирання прибуд терит.'!AG149+'[2]по будинку'!U149+'[3]по будинку'!T149+'[4]по будинку'!T149+'[5]по будинку'!T149+'[6]по будинку'!T149</f>
        <v>13897.076959795155</v>
      </c>
      <c r="V149" s="14">
        <v>0</v>
      </c>
      <c r="W149" s="14">
        <f t="shared" si="85"/>
        <v>1953.566039795156</v>
      </c>
      <c r="X149" s="16">
        <f>'[7]Вивезення та знешкодження ТПВ'!H151+'[2]по будинку'!X149+'[3]по будинку'!W149+'[4]по будинку'!W149+'[5]по будинку'!W149</f>
        <v>5831.6600000000008</v>
      </c>
      <c r="Y149" s="14">
        <f>'[7]Вивезення та знешкодження ТПВ'!V151+'[2]по будинку'!Y149+'[3]по будинку'!X149+'[4]по будинку'!X149+'[5]по будинку'!X149</f>
        <v>5718.1275637889157</v>
      </c>
      <c r="Z149" s="14">
        <f t="shared" si="119"/>
        <v>113.53243621108504</v>
      </c>
      <c r="AA149" s="14">
        <v>0</v>
      </c>
      <c r="AB149" s="14">
        <f>'[7]Приб підвал, тех.поверхів,покр '!H151+'[2]по будинку'!AB149+'[3]по будинку'!AA149+'[4]по будинку'!AA149+'[5]по будинку'!AA149+'[6]по будинку'!AA149</f>
        <v>367.80143999999996</v>
      </c>
      <c r="AC149" s="16">
        <f>'[7]Приб підвал, тех.поверхів,покр '!Q151+'[2]по будинку'!AC149+'[3]по будинку'!AB149+'[4]по будинку'!AB149+'[5]по будинку'!AB149+'[6]по будинку'!AB149</f>
        <v>139.23073069624715</v>
      </c>
      <c r="AD149" s="14">
        <f t="shared" si="87"/>
        <v>228.57070930375281</v>
      </c>
      <c r="AE149" s="14">
        <v>0</v>
      </c>
      <c r="AF149" s="14">
        <f>'[7]ТО ліфтів'!H151+'[2]по будинку'!AF149+'[3]по будинку'!AE149+'[4]по будинку'!AE149+'[5]по будинку'!AE149+'[6]по будинку'!AE149</f>
        <v>0</v>
      </c>
      <c r="AG149" s="14">
        <f>'[7]ТО ліфтів'!Q151+'[2]по будинку'!AG149+'[3]по будинку'!AF149+'[4]по будинку'!AF149+'[5]по будинку'!AF149+'[6]по будинку'!AF149</f>
        <v>0</v>
      </c>
      <c r="AH149" s="14">
        <f t="shared" si="88"/>
        <v>0</v>
      </c>
      <c r="AI149" s="14">
        <f t="shared" si="89"/>
        <v>0</v>
      </c>
      <c r="AJ149" s="14">
        <f>'[7]Обслуг. дисп.'!H151+'[2]по будинку'!AJ149+'[3]по будинку'!AI149+'[4]по будинку'!AI149+'[5]по будинку'!AI149+'[6]по будинку'!AI149</f>
        <v>0</v>
      </c>
      <c r="AK149" s="14">
        <f>'[7]Обслуг. дисп.'!O151+'[2]по будинку'!AK149+'[3]по будинку'!AJ149+'[4]по будинку'!AJ149+'[5]по будинку'!AJ149+'[6]по будинку'!AJ149</f>
        <v>0</v>
      </c>
      <c r="AL149" s="14">
        <f t="shared" si="90"/>
        <v>0</v>
      </c>
      <c r="AM149" s="16">
        <f t="shared" si="91"/>
        <v>0</v>
      </c>
      <c r="AN149" s="14">
        <f>'[7]ТО внутр. буд.сист'!H149+'[2]по будинку'!AN149+'[3]по будинку'!AM149+'[4]по будинку'!AM149+'[5]по будинку'!AM149+'[6]по будинку'!AM149</f>
        <v>9815.9043599999986</v>
      </c>
      <c r="AO149" s="14">
        <f>'[7]ТО внутр. буд.сист'!W149+'[2]по будинку'!AO149+'[3]по будинку'!AN149+'[4]по будинку'!AN149+'[5]по будинку'!AN149+'[6]по будинку'!AN149</f>
        <v>3161.6962453966366</v>
      </c>
      <c r="AP149" s="14">
        <f t="shared" si="106"/>
        <v>6654.2081146033615</v>
      </c>
      <c r="AQ149" s="14">
        <v>0</v>
      </c>
      <c r="AR149" s="14">
        <f>[7]Дератизація!H150+'[2]по будинку'!AR149+'[3]по будинку'!AQ149+'[4]по будинку'!AQ149+'[5]по будинку'!AQ149+'[6]по будинку'!AQ149</f>
        <v>730.44931999999994</v>
      </c>
      <c r="AS149" s="14">
        <f>[7]Дератизація!O150+'[2]по будинку'!AS149+'[3]по будинку'!AR149+'[4]по будинку'!AR149+'[5]по будинку'!AR149+'[6]по будинку'!AR149</f>
        <v>599.55843927977787</v>
      </c>
      <c r="AT149" s="14">
        <f t="shared" si="92"/>
        <v>130.89088072022207</v>
      </c>
      <c r="AU149" s="14">
        <v>0</v>
      </c>
      <c r="AV149" s="14">
        <f>[7]Дезінсекція!H151+'[2]по будинку'!AV149+'[3]по будинку'!AU149+'[4]по будинку'!AU149+'[5]по будинку'!AU149+'[6]по будинку'!AU149</f>
        <v>18.173080000000002</v>
      </c>
      <c r="AW149" s="14">
        <f>[7]Дезінсекція!O151+'[2]по будинку'!AW149+'[3]по будинку'!AV149+'[4]по будинку'!AV149+'[5]по будинку'!AV149+'[6]по будинку'!AV149</f>
        <v>0</v>
      </c>
      <c r="AX149" s="14">
        <f t="shared" si="93"/>
        <v>18.173080000000002</v>
      </c>
      <c r="AY149" s="14">
        <v>0</v>
      </c>
      <c r="AZ149" s="14">
        <f>'[7]Обслуг. ДВК'!H151+'[2]по будинку'!AZ149+'[3]по будинку'!AY149+'[4]по будинку'!AY149+'[5]по будинку'!AY149+'[6]по будинку'!AY149</f>
        <v>5607.0732800000005</v>
      </c>
      <c r="BA149" s="14">
        <f>'[7]Обслуг. ДВК'!Q151+'[2]по будинку'!BA149+'[3]по будинку'!AZ149+'[4]по будинку'!AZ149+'[5]по будинку'!AZ149+'[6]по будинку'!AZ149</f>
        <v>647.35088154908578</v>
      </c>
      <c r="BB149" s="14">
        <f t="shared" si="108"/>
        <v>4959.7223984509146</v>
      </c>
      <c r="BC149" s="14">
        <v>0</v>
      </c>
      <c r="BD149" s="14">
        <f>'[7]ТО мереж електропост.'!H152+'[2]по будинку'!BD149+'[3]по будинку'!BC149+'[4]по будинку'!BC149+'[5]по будинку'!BC149+'[6]по будинку'!BC149</f>
        <v>3898.8037600000007</v>
      </c>
      <c r="BE149" s="16">
        <f>'[7]ТО мереж електропост.'!P152+'[2]по будинку'!BE149+'[3]по будинку'!BD149+'[4]по будинку'!BD149+'[5]по будинку'!BD149+'[6]по будинку'!BD149</f>
        <v>725.9834516166934</v>
      </c>
      <c r="BF149" s="14">
        <f t="shared" si="109"/>
        <v>3172.8203083833073</v>
      </c>
      <c r="BG149" s="14">
        <v>0</v>
      </c>
      <c r="BH149" s="14">
        <f>'[7]ПР констр.'!H151+'[2]по будинку'!BH149+'[3]по будинку'!BG149+'[4]по будинку'!BG149+'[5]по будинку'!BG149+'[6]по будинку'!BG149</f>
        <v>16634.877959999998</v>
      </c>
      <c r="BI149" s="14">
        <f>'[7]ПР констр.'!BT151+'[2]по будинку'!BI149+'[3]по будинку'!BH149+'[4]по будинку'!BH149+'[5]по будинку'!BH149+'[6]по будинку'!BH149</f>
        <v>2587.3375200000005</v>
      </c>
      <c r="BJ149" s="14">
        <f t="shared" si="95"/>
        <v>14047.540439999997</v>
      </c>
      <c r="BK149" s="14">
        <v>0</v>
      </c>
      <c r="BL149" s="14">
        <f>'[7]Прибирання та вивезення снігу'!H150+'[2]по будинку'!BL149+'[3]по будинку'!BK149+'[4]по будинку'!BK149+'[5]по будинку'!BK149+'[6]по будинку'!BK149</f>
        <v>2034.57124</v>
      </c>
      <c r="BM149" s="14">
        <f>'[7]Прибирання та вивезення снігу'!R150+'[2]по будинку'!BM149+'[3]по будинку'!BL149+'[4]по будинку'!BL149+'[5]по будинку'!BL149+'[6]по будинку'!BL149</f>
        <v>577.92618626598869</v>
      </c>
      <c r="BN149" s="14">
        <f t="shared" si="118"/>
        <v>1456.6450537340113</v>
      </c>
      <c r="BO149" s="14">
        <v>0</v>
      </c>
      <c r="BP149" s="14">
        <f>'[7]експлуатація номерних знаків'!H151+'[2]по будинку'!BP149+'[3]по будинку'!BO149+'[4]по будинку'!BO149+'[5]по будинку'!BO149+'[6]по будинку'!BO149</f>
        <v>1.3562000000000001</v>
      </c>
      <c r="BQ149" s="14">
        <f>'[7]експлуатація номерних знаків'!P151+'[2]по будинку'!BQ149+'[3]по будинку'!BP149+'[4]по будинку'!BP149+'[5]по будинку'!BP149+'[6]по будинку'!BP149</f>
        <v>0</v>
      </c>
      <c r="BR149" s="19">
        <f t="shared" si="97"/>
        <v>1.3562000000000001</v>
      </c>
      <c r="BS149" s="19">
        <v>0</v>
      </c>
      <c r="BT149" s="14">
        <f>'[7]Освітлення місць загального кор'!H151+'[2]по будинку'!BT149+'[3]по будинку'!BS149+'[4]по будинку'!BS149+'[5]по будинку'!BS149+'[6]по будинку'!BS149</f>
        <v>4463.2542000000003</v>
      </c>
      <c r="BU149" s="14">
        <f>'[7]Освітлення місць загального кор'!Q151+'[2]по будинку'!BU149+'[3]по будинку'!BT149+'[4]по будинку'!BT149+'[5]по будинку'!BT149+'[6]по будинку'!BT149</f>
        <v>2532.2415982257576</v>
      </c>
      <c r="BV149" s="14">
        <f t="shared" si="98"/>
        <v>1931.0126017742427</v>
      </c>
      <c r="BW149" s="16">
        <v>0</v>
      </c>
      <c r="BX149" s="14">
        <f>'[7]Енергопостачання ліфтів'!H151+'[2]по будинку'!BX149+'[3]по будинку'!BW149+'[4]по будинку'!BW149+'[5]по будинку'!BW149+'[6]по будинку'!BW149</f>
        <v>0</v>
      </c>
      <c r="BY149" s="14">
        <f>'[7]Енергопостачання ліфтів'!P151+'[2]по будинку'!BY149+'[3]по будинку'!BX149+'[4]по будинку'!BX149+'[5]по будинку'!BX149+'[6]по будинку'!BX149</f>
        <v>0</v>
      </c>
      <c r="BZ149" s="14">
        <f t="shared" si="99"/>
        <v>0</v>
      </c>
      <c r="CA149" s="27">
        <f t="shared" si="100"/>
        <v>0</v>
      </c>
      <c r="CB149" s="30">
        <f t="shared" si="101"/>
        <v>65942.783840000004</v>
      </c>
      <c r="CC149" s="19">
        <f t="shared" si="102"/>
        <v>34593.213718392486</v>
      </c>
      <c r="CD149" s="14">
        <f t="shared" si="107"/>
        <v>31349.570121607518</v>
      </c>
      <c r="CE149" s="27">
        <v>0</v>
      </c>
      <c r="CF149" s="52">
        <f t="shared" si="104"/>
        <v>0.5245943787015056</v>
      </c>
    </row>
    <row r="150" spans="1:84" ht="17.100000000000001" customHeight="1" x14ac:dyDescent="0.2">
      <c r="A150" s="11">
        <v>145</v>
      </c>
      <c r="B150" s="33" t="s">
        <v>34</v>
      </c>
      <c r="C150" s="34" t="s">
        <v>88</v>
      </c>
      <c r="D150" s="18">
        <f t="shared" si="84"/>
        <v>3435.4833333333336</v>
      </c>
      <c r="E150" s="13">
        <f>('[1]по будинку'!E150+'[2]по будинку'!E150+'[3]по будинку'!E150+'[4]по будинку'!E150+'[5]по будинку'!E150+'[6]по будинку'!E150)/6</f>
        <v>0</v>
      </c>
      <c r="F150" s="4">
        <f>('[7]Всі послуги'!E152+'[2]по будинку'!F150+'[3]по будинку'!F150+'[4]по будинку'!F150+'[5]по будинку'!F150+'[6]по будинку'!F150)/6</f>
        <v>3435.4833333333336</v>
      </c>
      <c r="G150" s="38">
        <v>4.26</v>
      </c>
      <c r="H150" s="14">
        <f>'[1]по будинку'!H150+'[2]по будинку'!H150+'[3]по будинку'!H150</f>
        <v>43905.263999999996</v>
      </c>
      <c r="I150" s="14">
        <f>('[7]Всі послуги'!F152+'[2]по будинку'!I150+'[3]по будинку'!I150+'[4]по будинку'!I150+'[5]по будинку'!I150+'[6]по будинку'!I150)/6</f>
        <v>0</v>
      </c>
      <c r="J150" s="38">
        <v>4.26</v>
      </c>
      <c r="K150" s="48"/>
      <c r="L150" s="14">
        <f>'[1]по будинку'!K150+'[2]по будинку'!L150+'[3]по будинку'!K150</f>
        <v>0</v>
      </c>
      <c r="M150" s="20">
        <v>0</v>
      </c>
      <c r="N150" s="14">
        <f>'[1]по будинку'!M150+'[2]по будинку'!N150+'[3]по будинку'!M150</f>
        <v>0</v>
      </c>
      <c r="O150" s="19">
        <v>0</v>
      </c>
      <c r="P150" s="16">
        <f>'[7]Прибирання сходових кліто'!H151+'[2]по будинку'!P150+'[3]по будинку'!O150+'[4]по будинку'!O150+'[5]по будинку'!O150+'[6]по будинку'!O150</f>
        <v>7034.4962000000005</v>
      </c>
      <c r="Q150" s="16">
        <f>'[7]Прибирання сходових кліто'!Y151+'[2]по будинку'!Q150+'[3]по будинку'!P150+'[4]по будинку'!P150+'[5]по будинку'!P150+'[6]по будинку'!P150</f>
        <v>6195.3098074701975</v>
      </c>
      <c r="R150" s="14">
        <f t="shared" si="105"/>
        <v>839.18639252980302</v>
      </c>
      <c r="S150" s="14">
        <v>0</v>
      </c>
      <c r="T150" s="14">
        <f>'[7]Прибирання прибуд терит.'!H150+'[2]по будинку'!T150+'[3]по будинку'!S150+'[4]по будинку'!S150+'[5]по будинку'!S150+'[6]по будинку'!S150</f>
        <v>23773.546599999998</v>
      </c>
      <c r="U150" s="16">
        <f>'[7]Прибирання прибуд терит.'!AG150+'[2]по будинку'!U150+'[3]по будинку'!T150+'[4]по будинку'!T150+'[5]по будинку'!T150+'[6]по будинку'!T150</f>
        <v>26894.21113275988</v>
      </c>
      <c r="V150" s="14">
        <v>0</v>
      </c>
      <c r="W150" s="14">
        <f t="shared" si="85"/>
        <v>3120.6645327598817</v>
      </c>
      <c r="X150" s="16">
        <f>'[7]Вивезення та знешкодження ТПВ'!H152+'[2]по будинку'!X150+'[3]по будинку'!W150+'[4]по будинку'!W150+'[5]по будинку'!W150</f>
        <v>7042.7340000000004</v>
      </c>
      <c r="Y150" s="14">
        <f>'[7]Вивезення та знешкодження ТПВ'!V152+'[2]по будинку'!Y150+'[3]по будинку'!X150+'[4]по будинку'!X150+'[5]по будинку'!X150</f>
        <v>9947.8109923241464</v>
      </c>
      <c r="Z150" s="14">
        <v>0</v>
      </c>
      <c r="AA150" s="14">
        <f t="shared" si="86"/>
        <v>2905.076992324146</v>
      </c>
      <c r="AB150" s="14">
        <f>'[7]Приб підвал, тех.поверхів,покр '!H152+'[2]по будинку'!AB150+'[3]по будинку'!AA150+'[4]по будинку'!AA150+'[5]по будинку'!AA150+'[6]по будинку'!AA150</f>
        <v>256.9742</v>
      </c>
      <c r="AC150" s="16">
        <f>'[7]Приб підвал, тех.поверхів,покр '!Q152+'[2]по будинку'!AC150+'[3]по будинку'!AB150+'[4]по будинку'!AB150+'[5]по будинку'!AB150+'[6]по будинку'!AB150</f>
        <v>36.311374565581254</v>
      </c>
      <c r="AD150" s="14">
        <f t="shared" si="87"/>
        <v>220.66282543441875</v>
      </c>
      <c r="AE150" s="14">
        <v>0</v>
      </c>
      <c r="AF150" s="14">
        <f>'[7]ТО ліфтів'!H152+'[2]по будинку'!AF150+'[3]по будинку'!AE150+'[4]по будинку'!AE150+'[5]по будинку'!AE150+'[6]по будинку'!AE150</f>
        <v>0</v>
      </c>
      <c r="AG150" s="14">
        <f>'[7]ТО ліфтів'!Q152+'[2]по будинку'!AG150+'[3]по будинку'!AF150+'[4]по будинку'!AF150+'[5]по будинку'!AF150+'[6]по будинку'!AF150</f>
        <v>0</v>
      </c>
      <c r="AH150" s="14">
        <f t="shared" si="88"/>
        <v>0</v>
      </c>
      <c r="AI150" s="14">
        <f t="shared" si="89"/>
        <v>0</v>
      </c>
      <c r="AJ150" s="14">
        <f>'[7]Обслуг. дисп.'!H152+'[2]по будинку'!AJ150+'[3]по будинку'!AI150+'[4]по будинку'!AI150+'[5]по будинку'!AI150+'[6]по будинку'!AI150</f>
        <v>0</v>
      </c>
      <c r="AK150" s="14">
        <f>'[7]Обслуг. дисп.'!O152+'[2]по будинку'!AK150+'[3]по будинку'!AJ150+'[4]по будинку'!AJ150+'[5]по будинку'!AJ150+'[6]по будинку'!AJ150</f>
        <v>0</v>
      </c>
      <c r="AL150" s="14">
        <f t="shared" si="90"/>
        <v>0</v>
      </c>
      <c r="AM150" s="16">
        <f t="shared" si="91"/>
        <v>0</v>
      </c>
      <c r="AN150" s="14">
        <f>'[7]ТО внутр. буд.сист'!H150+'[2]по будинку'!AN150+'[3]по будинку'!AM150+'[4]по будинку'!AM150+'[5]по будинку'!AM150+'[6]по будинку'!AM150</f>
        <v>12068.510949999998</v>
      </c>
      <c r="AO150" s="14">
        <f>'[7]ТО внутр. буд.сист'!W150+'[2]по будинку'!AO150+'[3]по будинку'!AN150+'[4]по будинку'!AN150+'[5]по будинку'!AN150+'[6]по будинку'!AN150</f>
        <v>4215.0258562259542</v>
      </c>
      <c r="AP150" s="14">
        <f t="shared" si="106"/>
        <v>7853.4850937740439</v>
      </c>
      <c r="AQ150" s="14">
        <v>0</v>
      </c>
      <c r="AR150" s="14">
        <f>[7]Дератизація!H151+'[2]по будинку'!AR150+'[3]по будинку'!AQ150+'[4]по будинку'!AQ150+'[5]по будинку'!AQ150+'[6]по будинку'!AQ150</f>
        <v>207.15965</v>
      </c>
      <c r="AS150" s="14">
        <f>[7]Дератизація!O151+'[2]по будинку'!AS150+'[3]по будинку'!AR150+'[4]по будинку'!AR150+'[5]по будинку'!AR150+'[6]по будинку'!AR150</f>
        <v>179.86753178393332</v>
      </c>
      <c r="AT150" s="14">
        <f t="shared" si="92"/>
        <v>27.292118216066683</v>
      </c>
      <c r="AU150" s="14">
        <v>0</v>
      </c>
      <c r="AV150" s="14">
        <f>[7]Дезінсекція!H152+'[2]по будинку'!AV150+'[3]по будинку'!AU150+'[4]по будинку'!AU150+'[5]по будинку'!AU150+'[6]по будинку'!AU150</f>
        <v>1.3742000000000001</v>
      </c>
      <c r="AW150" s="14">
        <f>[7]Дезінсекція!O152+'[2]по будинку'!AW150+'[3]по будинку'!AV150+'[4]по будинку'!AV150+'[5]по будинку'!AV150+'[6]по будинку'!AV150</f>
        <v>0</v>
      </c>
      <c r="AX150" s="14">
        <f t="shared" si="93"/>
        <v>1.3742000000000001</v>
      </c>
      <c r="AY150" s="14">
        <v>0</v>
      </c>
      <c r="AZ150" s="14">
        <f>'[7]Обслуг. ДВК'!H152+'[2]по будинку'!AZ150+'[3]по будинку'!AY150+'[4]по будинку'!AY150+'[5]по будинку'!AY150+'[6]по будинку'!AY150</f>
        <v>6609.1840000000002</v>
      </c>
      <c r="BA150" s="14">
        <f>'[7]Обслуг. ДВК'!Q152+'[2]по будинку'!BA150+'[3]по будинку'!AZ150+'[4]по будинку'!AZ150+'[5]по будинку'!AZ150+'[6]по будинку'!AZ150</f>
        <v>3883.3043818366814</v>
      </c>
      <c r="BB150" s="14">
        <f t="shared" si="108"/>
        <v>2725.8796181633188</v>
      </c>
      <c r="BC150" s="14">
        <v>0</v>
      </c>
      <c r="BD150" s="14">
        <f>'[7]ТО мереж електропост.'!H153+'[2]по будинку'!BD150+'[3]по будинку'!BC150+'[4]по будинку'!BC150+'[5]по будинку'!BC150+'[6]по будинку'!BC150</f>
        <v>5365.1952499999998</v>
      </c>
      <c r="BE150" s="16">
        <f>'[7]ТО мереж електропост.'!P153+'[2]по будинку'!BE150+'[3]по будинку'!BD150+'[4]по будинку'!BD150+'[5]по будинку'!BD150+'[6]по будинку'!BD150</f>
        <v>934.17686553084309</v>
      </c>
      <c r="BF150" s="14">
        <f t="shared" si="109"/>
        <v>4431.0183844691564</v>
      </c>
      <c r="BG150" s="14">
        <v>0</v>
      </c>
      <c r="BH150" s="14">
        <f>'[7]ПР констр.'!H152+'[2]по будинку'!BH150+'[3]по будинку'!BG150+'[4]по будинку'!BG150+'[5]по будинку'!BG150+'[6]по будинку'!BG150</f>
        <v>16220.292500000001</v>
      </c>
      <c r="BI150" s="14">
        <f>'[7]ПР констр.'!BT152+'[2]по будинку'!BI150+'[3]по будинку'!BH150+'[4]по будинку'!BH150+'[5]по будинку'!BH150+'[6]по будинку'!BH150</f>
        <v>7219.1044799999991</v>
      </c>
      <c r="BJ150" s="14">
        <f t="shared" si="95"/>
        <v>9001.1880200000014</v>
      </c>
      <c r="BK150" s="14">
        <v>0</v>
      </c>
      <c r="BL150" s="14">
        <f>'[7]Прибирання та вивезення снігу'!H151+'[2]по будинку'!BL150+'[3]по будинку'!BK150+'[4]по будинку'!BK150+'[5]по будинку'!BK150+'[6]по будинку'!BK150</f>
        <v>4165.8674000000001</v>
      </c>
      <c r="BM150" s="14">
        <f>'[7]Прибирання та вивезення снігу'!R151+'[2]по будинку'!BM150+'[3]по будинку'!BL150+'[4]по будинку'!BL150+'[5]по будинку'!BL150+'[6]по будинку'!BL150</f>
        <v>1292.5760238404114</v>
      </c>
      <c r="BN150" s="14">
        <f t="shared" si="118"/>
        <v>2873.2913761595887</v>
      </c>
      <c r="BO150" s="14">
        <v>0</v>
      </c>
      <c r="BP150" s="14">
        <f>'[7]експлуатація номерних знаків'!H152+'[2]по будинку'!BP150+'[3]по будинку'!BO150+'[4]по будинку'!BO150+'[5]по будинку'!BO150+'[6]по будинку'!BO150</f>
        <v>1.3742000000000001</v>
      </c>
      <c r="BQ150" s="14">
        <f>'[7]експлуатація номерних знаків'!P152+'[2]по будинку'!BQ150+'[3]по будинку'!BP150+'[4]по будинку'!BP150+'[5]по будинку'!BP150+'[6]по будинку'!BP150</f>
        <v>0</v>
      </c>
      <c r="BR150" s="19">
        <f t="shared" si="97"/>
        <v>1.3742000000000001</v>
      </c>
      <c r="BS150" s="19">
        <v>0</v>
      </c>
      <c r="BT150" s="14">
        <f>'[7]Освітлення місць загального кор'!H152+'[2]по будинку'!BT150+'[3]по будинку'!BS150+'[4]по будинку'!BS150+'[5]по будинку'!BS150+'[6]по будинку'!BS150</f>
        <v>5222.6214</v>
      </c>
      <c r="BU150" s="14">
        <f>'[7]Освітлення місць загального кор'!Q152+'[2]по будинку'!BU150+'[3]по будинку'!BT150+'[4]по будинку'!BT150+'[5]по будинку'!BT150+'[6]по будинку'!BT150</f>
        <v>3422.918773951219</v>
      </c>
      <c r="BV150" s="14">
        <f t="shared" si="98"/>
        <v>1799.702626048781</v>
      </c>
      <c r="BW150" s="16">
        <v>0</v>
      </c>
      <c r="BX150" s="14">
        <f>'[7]Енергопостачання ліфтів'!H152+'[2]по будинку'!BX150+'[3]по будинку'!BW150+'[4]по будинку'!BW150+'[5]по будинку'!BW150+'[6]по будинку'!BW150</f>
        <v>0</v>
      </c>
      <c r="BY150" s="14">
        <f>'[7]Енергопостачання ліфтів'!P152+'[2]по будинку'!BY150+'[3]по будинку'!BX150+'[4]по будинку'!BX150+'[5]по будинку'!BX150+'[6]по будинку'!BX150</f>
        <v>0</v>
      </c>
      <c r="BZ150" s="14">
        <f t="shared" si="99"/>
        <v>0</v>
      </c>
      <c r="CA150" s="27">
        <f t="shared" si="100"/>
        <v>0</v>
      </c>
      <c r="CB150" s="30">
        <f t="shared" si="101"/>
        <v>87969.330549999999</v>
      </c>
      <c r="CC150" s="19">
        <f t="shared" si="102"/>
        <v>64220.617220288841</v>
      </c>
      <c r="CD150" s="14">
        <f t="shared" si="107"/>
        <v>23748.713329711158</v>
      </c>
      <c r="CE150" s="27">
        <v>0</v>
      </c>
      <c r="CF150" s="52">
        <f t="shared" si="104"/>
        <v>0.73003417007688987</v>
      </c>
    </row>
    <row r="151" spans="1:84" ht="17.100000000000001" customHeight="1" x14ac:dyDescent="0.2">
      <c r="A151" s="17">
        <v>146</v>
      </c>
      <c r="B151" s="33" t="s">
        <v>37</v>
      </c>
      <c r="C151" s="34">
        <v>5</v>
      </c>
      <c r="D151" s="18">
        <f t="shared" si="84"/>
        <v>3959.099999999999</v>
      </c>
      <c r="E151" s="13">
        <f>('[1]по будинку'!E151+'[2]по будинку'!E151+'[3]по будинку'!E151+'[4]по будинку'!E151+'[5]по будинку'!E151+'[6]по будинку'!E151)/6</f>
        <v>119.8</v>
      </c>
      <c r="F151" s="4">
        <f>('[7]Всі послуги'!E153+'[2]по будинку'!F151+'[3]по будинку'!F151+'[4]по будинку'!F151+'[5]по будинку'!F151+'[6]по будинку'!F151)/6</f>
        <v>3959.099999999999</v>
      </c>
      <c r="G151" s="38">
        <v>3.8359999999999999</v>
      </c>
      <c r="H151" s="14">
        <f>'[1]по будинку'!H151+'[2]по будинку'!H151+'[3]по будинку'!H151</f>
        <v>45561.322799999994</v>
      </c>
      <c r="I151" s="14">
        <f>('[7]Всі послуги'!F153+'[2]по будинку'!I151+'[3]по будинку'!I151+'[4]по будинку'!I151+'[5]по будинку'!I151+'[6]по будинку'!I151)/6</f>
        <v>0</v>
      </c>
      <c r="J151" s="38">
        <v>3.8359999999999999</v>
      </c>
      <c r="K151" s="48"/>
      <c r="L151" s="14">
        <f>'[1]по будинку'!K151+'[2]по будинку'!L151+'[3]по будинку'!K151</f>
        <v>0</v>
      </c>
      <c r="M151" s="21">
        <v>2.403</v>
      </c>
      <c r="N151" s="14">
        <f>'[1]по будинку'!M151+'[2]по будинку'!N151+'[3]по будинку'!M151</f>
        <v>1115.9369999999999</v>
      </c>
      <c r="O151" s="19">
        <v>0</v>
      </c>
      <c r="P151" s="16">
        <f>'[7]Прибирання сходових кліто'!H152+'[2]по будинку'!P151+'[3]по будинку'!O151+'[4]по будинку'!O151+'[5]по будинку'!O151+'[6]по будинку'!O151</f>
        <v>7574.1542099999988</v>
      </c>
      <c r="Q151" s="16">
        <f>'[7]Прибирання сходових кліто'!Y152+'[2]по будинку'!Q151+'[3]по будинку'!P151+'[4]по будинку'!P151+'[5]по будинку'!P151+'[6]по будинку'!P151</f>
        <v>6254.7019128570246</v>
      </c>
      <c r="R151" s="14">
        <f t="shared" si="105"/>
        <v>1319.4522971429742</v>
      </c>
      <c r="S151" s="14">
        <v>0</v>
      </c>
      <c r="T151" s="14">
        <f>'[7]Прибирання прибуд терит.'!H151+'[2]по будинку'!T151+'[3]по будинку'!S151+'[4]по будинку'!S151+'[5]по будинку'!S151+'[6]по будинку'!S151</f>
        <v>14905.615589999998</v>
      </c>
      <c r="U151" s="16">
        <f>'[7]Прибирання прибуд терит.'!AG151+'[2]по будинку'!U151+'[3]по будинку'!T151+'[4]по будинку'!T151+'[5]по будинку'!T151+'[6]по будинку'!T151</f>
        <v>14247.367712759562</v>
      </c>
      <c r="V151" s="14">
        <f>T151-U151</f>
        <v>658.24787724043563</v>
      </c>
      <c r="W151" s="14">
        <v>0</v>
      </c>
      <c r="X151" s="16">
        <f>'[7]Вивезення та знешкодження ТПВ'!H153+'[2]по будинку'!X151+'[3]по будинку'!W151+'[4]по будинку'!W151+'[5]по будинку'!W151</f>
        <v>8234.9279999999981</v>
      </c>
      <c r="Y151" s="14">
        <f>'[7]Вивезення та знешкодження ТПВ'!V153+'[2]по будинку'!Y151+'[3]по будинку'!X151+'[4]по будинку'!X151+'[5]по будинку'!X151</f>
        <v>8946.412429927077</v>
      </c>
      <c r="Z151" s="14">
        <v>0</v>
      </c>
      <c r="AA151" s="14">
        <f t="shared" si="86"/>
        <v>711.48442992707896</v>
      </c>
      <c r="AB151" s="14">
        <f>'[7]Приб підвал, тех.поверхів,покр '!H153+'[2]по будинку'!AB151+'[3]по будинку'!AA151+'[4]по будинку'!AA151+'[5]по будинку'!AA151+'[6]по будинку'!AA151</f>
        <v>585.94679999999994</v>
      </c>
      <c r="AC151" s="16">
        <f>'[7]Приб підвал, тех.поверхів,покр '!Q153+'[2]по будинку'!AC151+'[3]по будинку'!AB151+'[4]по будинку'!AB151+'[5]по будинку'!AB151+'[6]по будинку'!AB151</f>
        <v>0</v>
      </c>
      <c r="AD151" s="14">
        <f t="shared" si="87"/>
        <v>585.94679999999994</v>
      </c>
      <c r="AE151" s="14">
        <v>0</v>
      </c>
      <c r="AF151" s="14">
        <f>'[7]ТО ліфтів'!H153+'[2]по будинку'!AF151+'[3]по будинку'!AE151+'[4]по будинку'!AE151+'[5]по будинку'!AE151+'[6]по будинку'!AE151</f>
        <v>0</v>
      </c>
      <c r="AG151" s="14">
        <f>'[7]ТО ліфтів'!Q153+'[2]по будинку'!AG151+'[3]по будинку'!AF151+'[4]по будинку'!AF151+'[5]по будинку'!AF151+'[6]по будинку'!AF151</f>
        <v>0</v>
      </c>
      <c r="AH151" s="14">
        <f t="shared" si="88"/>
        <v>0</v>
      </c>
      <c r="AI151" s="14">
        <f t="shared" si="89"/>
        <v>0</v>
      </c>
      <c r="AJ151" s="14">
        <f>'[7]Обслуг. дисп.'!H153+'[2]по будинку'!AJ151+'[3]по будинку'!AI151+'[4]по будинку'!AI151+'[5]по будинку'!AI151+'[6]по будинку'!AI151</f>
        <v>0</v>
      </c>
      <c r="AK151" s="14">
        <f>'[7]Обслуг. дисп.'!O153+'[2]по будинку'!AK151+'[3]по будинку'!AJ151+'[4]по будинку'!AJ151+'[5]по будинку'!AJ151+'[6]по будинку'!AJ151</f>
        <v>0</v>
      </c>
      <c r="AL151" s="14">
        <f t="shared" si="90"/>
        <v>0</v>
      </c>
      <c r="AM151" s="16">
        <f t="shared" si="91"/>
        <v>0</v>
      </c>
      <c r="AN151" s="14">
        <f>'[7]ТО внутр. буд.сист'!H151+'[2]по будинку'!AN151+'[3]по будинку'!AM151+'[4]по будинку'!AM151+'[5]по будинку'!AM151+'[6]по будинку'!AM151</f>
        <v>14323.627889999996</v>
      </c>
      <c r="AO151" s="14">
        <f>'[7]ТО внутр. буд.сист'!W151+'[2]по будинку'!AO151+'[3]по будинку'!AN151+'[4]по будинку'!AN151+'[5]по будинку'!AN151+'[6]по будинку'!AN151</f>
        <v>3917.5421148374317</v>
      </c>
      <c r="AP151" s="14">
        <f t="shared" si="106"/>
        <v>10406.085775162564</v>
      </c>
      <c r="AQ151" s="14">
        <v>0</v>
      </c>
      <c r="AR151" s="14">
        <f>[7]Дератизація!H152+'[2]по будинку'!AR151+'[3]по будинку'!AQ151+'[4]по будинку'!AQ151+'[5]по будинку'!AQ151+'[6]по будинку'!AQ151</f>
        <v>805.28093999999999</v>
      </c>
      <c r="AS151" s="14">
        <f>[7]Дератизація!O152+'[2]по будинку'!AS151+'[3]по будинку'!AR151+'[4]по будинку'!AR151+'[5]по будинку'!AR151+'[6]по будинку'!AR151</f>
        <v>659.51428320775574</v>
      </c>
      <c r="AT151" s="14">
        <f t="shared" si="92"/>
        <v>145.76665679224425</v>
      </c>
      <c r="AU151" s="14">
        <v>0</v>
      </c>
      <c r="AV151" s="14">
        <f>[7]Дезінсекція!H153+'[2]по будинку'!AV151+'[3]по будинку'!AU151+'[4]по будинку'!AU151+'[5]по будинку'!AU151+'[6]по будинку'!AU151</f>
        <v>24.546419999999998</v>
      </c>
      <c r="AW151" s="14">
        <f>[7]Дезінсекція!O153+'[2]по будинку'!AW151+'[3]по будинку'!AV151+'[4]по будинку'!AV151+'[5]по будинку'!AV151+'[6]по будинку'!AV151</f>
        <v>0</v>
      </c>
      <c r="AX151" s="14">
        <f t="shared" si="93"/>
        <v>24.546419999999998</v>
      </c>
      <c r="AY151" s="14">
        <v>0</v>
      </c>
      <c r="AZ151" s="14">
        <f>'[7]Обслуг. ДВК'!H153+'[2]по будинку'!AZ151+'[3]по будинку'!AY151+'[4]по будинку'!AY151+'[5]по будинку'!AY151+'[6]по будинку'!AY151</f>
        <v>1504.4579999999996</v>
      </c>
      <c r="BA151" s="14">
        <f>'[7]Обслуг. ДВК'!Q153+'[2]по будинку'!BA151+'[3]по будинку'!AZ151+'[4]по будинку'!AZ151+'[5]по будинку'!AZ151+'[6]по будинку'!AZ151</f>
        <v>0</v>
      </c>
      <c r="BB151" s="14">
        <f t="shared" si="108"/>
        <v>1504.4579999999996</v>
      </c>
      <c r="BC151" s="14">
        <v>0</v>
      </c>
      <c r="BD151" s="14">
        <f>'[7]ТО мереж електропост.'!H154+'[2]по будинку'!BD151+'[3]по будинку'!BC151+'[4]по будинку'!BC151+'[5]по будинку'!BC151+'[6]по будинку'!BC151</f>
        <v>6899.5235699999994</v>
      </c>
      <c r="BE151" s="16">
        <f>'[7]ТО мереж електропост.'!P154+'[2]по будинку'!BE151+'[3]по будинку'!BD151+'[4]по будинку'!BD151+'[5]по будинку'!BD151+'[6]по будинку'!BD151</f>
        <v>981.66580002114233</v>
      </c>
      <c r="BF151" s="14">
        <f t="shared" si="109"/>
        <v>5917.8577699788566</v>
      </c>
      <c r="BG151" s="14">
        <v>0</v>
      </c>
      <c r="BH151" s="14">
        <f>'[7]ПР констр.'!H153+'[2]по будинку'!BH151+'[3]по будинку'!BG151+'[4]по будинку'!BG151+'[5]по будинку'!BG151+'[6]по будинку'!BG151</f>
        <v>26035.437509999996</v>
      </c>
      <c r="BI151" s="14">
        <f>'[7]ПР констр.'!BT153+'[2]по будинку'!BI151+'[3]по будинку'!BH151+'[4]по будинку'!BH151+'[5]по будинку'!BH151+'[6]по будинку'!BH151</f>
        <v>5965.4517599999999</v>
      </c>
      <c r="BJ151" s="14">
        <f t="shared" si="95"/>
        <v>20069.985749999996</v>
      </c>
      <c r="BK151" s="14">
        <v>0</v>
      </c>
      <c r="BL151" s="14">
        <f>'[7]Прибирання та вивезення снігу'!H152+'[2]по будинку'!BL151+'[3]по будинку'!BK151+'[4]по будинку'!BK151+'[5]по будинку'!BK151+'[6]по будинку'!BK151</f>
        <v>3764.7081899999994</v>
      </c>
      <c r="BM151" s="14">
        <f>'[7]Прибирання та вивезення снігу'!R152+'[2]по будинку'!BM151+'[3]по будинку'!BL151+'[4]по будинку'!BL151+'[5]по будинку'!BL151+'[6]по будинку'!BL151</f>
        <v>2595.8569216263772</v>
      </c>
      <c r="BN151" s="14">
        <f t="shared" si="118"/>
        <v>1168.8512683736221</v>
      </c>
      <c r="BO151" s="14">
        <v>0</v>
      </c>
      <c r="BP151" s="14">
        <f>'[7]експлуатація номерних знаків'!H153+'[2]по будинку'!BP151+'[3]по будинку'!BO151+'[4]по будинку'!BO151+'[5]по будинку'!BO151+'[6]по будинку'!BO151</f>
        <v>0.79181999999999997</v>
      </c>
      <c r="BQ151" s="14">
        <f>'[7]експлуатація номерних знаків'!P153+'[2]по будинку'!BQ151+'[3]по будинку'!BP151+'[4]по будинку'!BP151+'[5]по будинку'!BP151+'[6]по будинку'!BP151</f>
        <v>0</v>
      </c>
      <c r="BR151" s="19">
        <f t="shared" si="97"/>
        <v>0.79181999999999997</v>
      </c>
      <c r="BS151" s="19">
        <v>0</v>
      </c>
      <c r="BT151" s="14">
        <f>'[7]Освітлення місць загального кор'!H153+'[2]по будинку'!BT151+'[3]по будинку'!BS151+'[4]по будинку'!BS151+'[5]по будинку'!BS151+'[6]по будинку'!BS151</f>
        <v>6395.5301399999998</v>
      </c>
      <c r="BU151" s="14">
        <f>'[7]Освітлення місць загального кор'!Q153+'[2]по будинку'!BU151+'[3]по будинку'!BT151+'[4]по будинку'!BT151+'[5]по будинку'!BT151+'[6]по будинку'!BT151</f>
        <v>6009.9735670110358</v>
      </c>
      <c r="BV151" s="14">
        <f t="shared" si="98"/>
        <v>385.55657298896404</v>
      </c>
      <c r="BW151" s="16">
        <v>0</v>
      </c>
      <c r="BX151" s="14">
        <f>'[7]Енергопостачання ліфтів'!H153+'[2]по будинку'!BX151+'[3]по будинку'!BW151+'[4]по будинку'!BW151+'[5]по будинку'!BW151+'[6]по будинку'!BW151</f>
        <v>0</v>
      </c>
      <c r="BY151" s="14">
        <f>'[7]Енергопостачання ліфтів'!P153+'[2]по будинку'!BY151+'[3]по будинку'!BX151+'[4]по будинку'!BX151+'[5]по будинку'!BX151+'[6]по будинку'!BX151</f>
        <v>0</v>
      </c>
      <c r="BZ151" s="14">
        <f t="shared" si="99"/>
        <v>0</v>
      </c>
      <c r="CA151" s="27">
        <f t="shared" si="100"/>
        <v>0</v>
      </c>
      <c r="CB151" s="30">
        <f t="shared" si="101"/>
        <v>91054.549079999982</v>
      </c>
      <c r="CC151" s="19">
        <f t="shared" si="102"/>
        <v>49578.486502247404</v>
      </c>
      <c r="CD151" s="14">
        <f t="shared" si="107"/>
        <v>41476.062577752578</v>
      </c>
      <c r="CE151" s="27">
        <v>0</v>
      </c>
      <c r="CF151" s="52">
        <f t="shared" si="104"/>
        <v>0.54449214238256283</v>
      </c>
    </row>
    <row r="152" spans="1:84" ht="17.100000000000001" customHeight="1" x14ac:dyDescent="0.2">
      <c r="A152" s="17">
        <v>147</v>
      </c>
      <c r="B152" s="33" t="s">
        <v>89</v>
      </c>
      <c r="C152" s="34">
        <v>2</v>
      </c>
      <c r="D152" s="18">
        <f t="shared" si="84"/>
        <v>3330.3699999999994</v>
      </c>
      <c r="E152" s="13">
        <f>('[1]по будинку'!E152+'[2]по будинку'!E152+'[3]по будинку'!E152+'[4]по будинку'!E152+'[5]по будинку'!E152+'[6]по будинку'!E152)/6</f>
        <v>0</v>
      </c>
      <c r="F152" s="4">
        <f>('[7]Всі послуги'!E154+'[2]по будинку'!F152+'[3]по будинку'!F152+'[4]по будинку'!F152+'[5]по будинку'!F152+'[6]по будинку'!F152)/6</f>
        <v>3330.3699999999994</v>
      </c>
      <c r="G152" s="38">
        <v>3.36</v>
      </c>
      <c r="H152" s="14">
        <f>'[1]по будинку'!H152+'[2]по будинку'!H152+'[3]по будинку'!H152</f>
        <v>33570.1296</v>
      </c>
      <c r="I152" s="14">
        <f>('[7]Всі послуги'!F154+'[2]по будинку'!I152+'[3]по будинку'!I152+'[4]по будинку'!I152+'[5]по будинку'!I152+'[6]по будинку'!I152)/6</f>
        <v>0</v>
      </c>
      <c r="J152" s="38">
        <v>3.36</v>
      </c>
      <c r="K152" s="48"/>
      <c r="L152" s="14">
        <f>'[1]по будинку'!K152+'[2]по будинку'!L152+'[3]по будинку'!K152</f>
        <v>0</v>
      </c>
      <c r="M152" s="20">
        <v>0</v>
      </c>
      <c r="N152" s="14">
        <f>'[1]по будинку'!M152+'[2]по будинку'!N152+'[3]по будинку'!M152</f>
        <v>0</v>
      </c>
      <c r="O152" s="19">
        <v>0</v>
      </c>
      <c r="P152" s="16">
        <f>'[7]Прибирання сходових кліто'!H153+'[2]по будинку'!P152+'[3]по будинку'!O152+'[4]по будинку'!O152+'[5]по будинку'!O152+'[6]по будинку'!O152</f>
        <v>1278.8620800000001</v>
      </c>
      <c r="Q152" s="16">
        <f>'[7]Прибирання сходових кліто'!Y153+'[2]по будинку'!Q152+'[3]по будинку'!P152+'[4]по будинку'!P152+'[5]по будинку'!P152+'[6]по будинку'!P152</f>
        <v>1278.9236483240295</v>
      </c>
      <c r="R152" s="14">
        <v>0</v>
      </c>
      <c r="S152" s="14">
        <f t="shared" ref="S152:S172" si="120">Q152-P152</f>
        <v>6.1568324029394716E-2</v>
      </c>
      <c r="T152" s="14">
        <f>'[7]Прибирання прибуд терит.'!H152+'[2]по будинку'!T152+'[3]по будинку'!S152+'[4]по будинку'!S152+'[5]по будинку'!S152+'[6]по будинку'!S152</f>
        <v>16036.064587000001</v>
      </c>
      <c r="U152" s="16">
        <f>'[7]Прибирання прибуд терит.'!AG152+'[2]по будинку'!U152+'[3]по будинку'!T152+'[4]по будинку'!T152+'[5]по будинку'!T152+'[6]по будинку'!T152</f>
        <v>17931.16254973465</v>
      </c>
      <c r="V152" s="14">
        <v>0</v>
      </c>
      <c r="W152" s="14">
        <f t="shared" si="85"/>
        <v>1895.0979627346496</v>
      </c>
      <c r="X152" s="16">
        <f>'[7]Вивезення та знешкодження ТПВ'!H154+'[2]по будинку'!X152+'[3]по будинку'!W152+'[4]по будинку'!W152+'[5]по будинку'!W152</f>
        <v>9125.2137999999995</v>
      </c>
      <c r="Y152" s="14">
        <f>'[7]Вивезення та знешкодження ТПВ'!V154+'[2]по будинку'!Y152+'[3]по будинку'!X152+'[4]по будинку'!X152+'[5]по будинку'!X152</f>
        <v>10994.560904960777</v>
      </c>
      <c r="Z152" s="14">
        <v>0</v>
      </c>
      <c r="AA152" s="14">
        <f t="shared" si="86"/>
        <v>1869.3471049607779</v>
      </c>
      <c r="AB152" s="14">
        <f>'[7]Приб підвал, тех.поверхів,покр '!H154+'[2]по будинку'!AB152+'[3]по будинку'!AA152+'[4]по будинку'!AA152+'[5]по будинку'!AA152+'[6]по будинку'!AA152</f>
        <v>392.65062299999994</v>
      </c>
      <c r="AC152" s="16">
        <f>'[7]Приб підвал, тех.поверхів,покр '!Q154+'[2]по будинку'!AC152+'[3]по будинку'!AB152+'[4]по будинку'!AB152+'[5]по будинку'!AB152+'[6]по будинку'!AB152</f>
        <v>128.42501999790915</v>
      </c>
      <c r="AD152" s="14">
        <f t="shared" si="87"/>
        <v>264.22560300209079</v>
      </c>
      <c r="AE152" s="14">
        <v>0</v>
      </c>
      <c r="AF152" s="14">
        <f>'[7]ТО ліфтів'!H154+'[2]по будинку'!AF152+'[3]по будинку'!AE152+'[4]по будинку'!AE152+'[5]по будинку'!AE152+'[6]по будинку'!AE152</f>
        <v>0</v>
      </c>
      <c r="AG152" s="14">
        <f>'[7]ТО ліфтів'!Q154+'[2]по будинку'!AG152+'[3]по будинку'!AF152+'[4]по будинку'!AF152+'[5]по будинку'!AF152+'[6]по будинку'!AF152</f>
        <v>0</v>
      </c>
      <c r="AH152" s="14">
        <f t="shared" si="88"/>
        <v>0</v>
      </c>
      <c r="AI152" s="14">
        <f t="shared" si="89"/>
        <v>0</v>
      </c>
      <c r="AJ152" s="14">
        <f>'[7]Обслуг. дисп.'!H154+'[2]по будинку'!AJ152+'[3]по будинку'!AI152+'[4]по будинку'!AI152+'[5]по будинку'!AI152+'[6]по будинку'!AI152</f>
        <v>0</v>
      </c>
      <c r="AK152" s="14">
        <f>'[7]Обслуг. дисп.'!O154+'[2]по будинку'!AK152+'[3]по будинку'!AJ152+'[4]по будинку'!AJ152+'[5]по будинку'!AJ152+'[6]по будинку'!AJ152</f>
        <v>0</v>
      </c>
      <c r="AL152" s="14">
        <f t="shared" si="90"/>
        <v>0</v>
      </c>
      <c r="AM152" s="16">
        <f t="shared" si="91"/>
        <v>0</v>
      </c>
      <c r="AN152" s="14">
        <f>'[7]ТО внутр. буд.сист'!H152+'[2]по будинку'!AN152+'[3]по будинку'!AM152+'[4]по будинку'!AM152+'[5]по будинку'!AM152+'[6]по будинку'!AM152</f>
        <v>11988.665926</v>
      </c>
      <c r="AO152" s="14">
        <f>'[7]ТО внутр. буд.сист'!W152+'[2]по будинку'!AO152+'[3]по будинку'!AN152+'[4]по будинку'!AN152+'[5]по будинку'!AN152+'[6]по будинку'!AN152</f>
        <v>2515.9573415805094</v>
      </c>
      <c r="AP152" s="14">
        <f t="shared" si="106"/>
        <v>9472.7085844194899</v>
      </c>
      <c r="AQ152" s="14">
        <v>0</v>
      </c>
      <c r="AR152" s="14">
        <f>[7]Дератизація!H153+'[2]по будинку'!AR152+'[3]по будинку'!AQ152+'[4]по будинку'!AQ152+'[5]по будинку'!AQ152+'[6]по будинку'!AQ152</f>
        <v>876.55338399999994</v>
      </c>
      <c r="AS152" s="14">
        <f>[7]Дератизація!O153+'[2]по будинку'!AS152+'[3]по будинку'!AR152+'[4]по будинку'!AR152+'[5]по будинку'!AR152+'[6]по будинку'!AR152</f>
        <v>719.47012713573326</v>
      </c>
      <c r="AT152" s="14">
        <f t="shared" si="92"/>
        <v>157.08325686426667</v>
      </c>
      <c r="AU152" s="14">
        <v>0</v>
      </c>
      <c r="AV152" s="14">
        <f>[7]Дезінсекція!H154+'[2]по будинку'!AV152+'[3]по будинку'!AU152+'[4]по будинку'!AU152+'[5]по будинку'!AU152+'[6]по будинку'!AU152</f>
        <v>21.980442</v>
      </c>
      <c r="AW152" s="14">
        <f>[7]Дезінсекція!O154+'[2]по будинку'!AW152+'[3]по будинку'!AV152+'[4]по будинку'!AV152+'[5]по будинку'!AV152+'[6]по будинку'!AV152</f>
        <v>0</v>
      </c>
      <c r="AX152" s="14">
        <f t="shared" si="93"/>
        <v>21.980442</v>
      </c>
      <c r="AY152" s="14">
        <v>0</v>
      </c>
      <c r="AZ152" s="14">
        <f>'[7]Обслуг. ДВК'!H154+'[2]по будинку'!AZ152+'[3]по будинку'!AY152+'[4]по будинку'!AY152+'[5]по будинку'!AY152+'[6]по будинку'!AY152</f>
        <v>1948.599487</v>
      </c>
      <c r="BA152" s="14">
        <f>'[7]Обслуг. ДВК'!Q154+'[2]по будинку'!BA152+'[3]по будинку'!AZ152+'[4]по будинку'!AZ152+'[5]по будинку'!AZ152+'[6]по будинку'!AZ152</f>
        <v>0</v>
      </c>
      <c r="BB152" s="14">
        <f t="shared" si="108"/>
        <v>1948.599487</v>
      </c>
      <c r="BC152" s="14">
        <v>0</v>
      </c>
      <c r="BD152" s="14">
        <f>'[7]ТО мереж електропост.'!H155+'[2]по будинку'!BD152+'[3]по будинку'!BC152+'[4]по будинку'!BC152+'[5]по будинку'!BC152+'[6]по будинку'!BC152</f>
        <v>789.96376399999986</v>
      </c>
      <c r="BE152" s="16">
        <f>'[7]ТО мереж електропост.'!P155+'[2]по будинку'!BE152+'[3]по будинку'!BD152+'[4]по будинку'!BD152+'[5]по будинку'!BD152+'[6]по будинку'!BD152</f>
        <v>113.61004133791886</v>
      </c>
      <c r="BF152" s="14">
        <f t="shared" si="109"/>
        <v>676.35372266208105</v>
      </c>
      <c r="BG152" s="14">
        <v>0</v>
      </c>
      <c r="BH152" s="14">
        <f>'[7]ПР констр.'!H154+'[2]по будинку'!BH152+'[3]по будинку'!BG152+'[4]по будинку'!BG152+'[5]по будинку'!BG152+'[6]по будинку'!BG152</f>
        <v>15573.143156999999</v>
      </c>
      <c r="BI152" s="14">
        <f>'[7]ПР констр.'!BT154+'[2]по будинку'!BI152+'[3]по будинку'!BH152+'[4]по будинку'!BH152+'[5]по будинку'!BH152+'[6]по будинку'!BH152</f>
        <v>17055.963074654013</v>
      </c>
      <c r="BJ152" s="14">
        <f t="shared" si="95"/>
        <v>-1482.8199176540147</v>
      </c>
      <c r="BK152" s="14">
        <v>0</v>
      </c>
      <c r="BL152" s="14">
        <f>'[7]Прибирання та вивезення снігу'!H153+'[2]по будинку'!BL152+'[3]по будинку'!BK152+'[4]по будинку'!BK152+'[5]по будинку'!BK152+'[6]по будинку'!BK152</f>
        <v>2579.038528</v>
      </c>
      <c r="BM152" s="14">
        <f>'[7]Прибирання та вивезення снігу'!R153+'[2]по будинку'!BM152+'[3]по будинку'!BL152+'[4]по будинку'!BL152+'[5]по будинку'!BL152+'[6]по будинку'!BL152</f>
        <v>2305.8556528877089</v>
      </c>
      <c r="BN152" s="14">
        <f t="shared" si="118"/>
        <v>273.18287511229119</v>
      </c>
      <c r="BO152" s="14">
        <v>0</v>
      </c>
      <c r="BP152" s="14">
        <f>'[7]експлуатація номерних знаків'!H154+'[2]по будинку'!BP152+'[3]по будинку'!BO152+'[4]по будинку'!BO152+'[5]по будинку'!BO152+'[6]по будинку'!BO152</f>
        <v>18.983108999999999</v>
      </c>
      <c r="BQ152" s="14">
        <f>'[7]експлуатація номерних знаків'!P154+'[2]по будинку'!BQ152+'[3]по будинку'!BP152+'[4]по будинку'!BP152+'[5]по будинку'!BP152+'[6]по будинку'!BP152</f>
        <v>0</v>
      </c>
      <c r="BR152" s="19">
        <f t="shared" si="97"/>
        <v>18.983108999999999</v>
      </c>
      <c r="BS152" s="19">
        <v>0</v>
      </c>
      <c r="BT152" s="14">
        <f>'[7]Освітлення місць загального кор'!H154+'[2]по будинку'!BT152+'[3]по будинку'!BS152+'[4]по будинку'!BS152+'[5]по будинку'!BS152+'[6]по будинку'!BS152</f>
        <v>5726.9042520000003</v>
      </c>
      <c r="BU152" s="14">
        <f>'[7]Освітлення місць загального кор'!Q154+'[2]по будинку'!BU152+'[3]по будинку'!BT152+'[4]по будинку'!BT152+'[5]по будинку'!BT152+'[6]по будинку'!BT152</f>
        <v>4946.8135584622933</v>
      </c>
      <c r="BV152" s="14">
        <f t="shared" si="98"/>
        <v>780.09069353770701</v>
      </c>
      <c r="BW152" s="16">
        <v>0</v>
      </c>
      <c r="BX152" s="14">
        <f>'[7]Енергопостачання ліфтів'!H154+'[2]по будинку'!BX152+'[3]по будинку'!BW152+'[4]по будинку'!BW152+'[5]по будинку'!BW152+'[6]по будинку'!BW152</f>
        <v>0</v>
      </c>
      <c r="BY152" s="14">
        <f>'[7]Енергопостачання ліфтів'!P154+'[2]по будинку'!BY152+'[3]по будинку'!BX152+'[4]по будинку'!BX152+'[5]по будинку'!BX152+'[6]по будинку'!BX152</f>
        <v>0</v>
      </c>
      <c r="BZ152" s="14">
        <f t="shared" si="99"/>
        <v>0</v>
      </c>
      <c r="CA152" s="27">
        <f t="shared" si="100"/>
        <v>0</v>
      </c>
      <c r="CB152" s="30">
        <f t="shared" si="101"/>
        <v>66356.623139000003</v>
      </c>
      <c r="CC152" s="19">
        <f t="shared" si="102"/>
        <v>57990.741919075546</v>
      </c>
      <c r="CD152" s="14">
        <f t="shared" si="107"/>
        <v>8365.8812199244567</v>
      </c>
      <c r="CE152" s="27">
        <v>0</v>
      </c>
      <c r="CF152" s="52">
        <f t="shared" si="104"/>
        <v>0.873925452740413</v>
      </c>
    </row>
    <row r="153" spans="1:84" ht="17.100000000000001" customHeight="1" x14ac:dyDescent="0.2">
      <c r="A153" s="11">
        <v>148</v>
      </c>
      <c r="B153" s="33" t="s">
        <v>89</v>
      </c>
      <c r="C153" s="34" t="s">
        <v>90</v>
      </c>
      <c r="D153" s="18">
        <f t="shared" si="84"/>
        <v>4982.3</v>
      </c>
      <c r="E153" s="13">
        <f>('[1]по будинку'!E153+'[2]по будинку'!E153+'[3]по будинку'!E153+'[4]по будинку'!E153+'[5]по будинку'!E153+'[6]по будинку'!E153)/6</f>
        <v>0</v>
      </c>
      <c r="F153" s="4">
        <f>('[7]Всі послуги'!E155+'[2]по будинку'!F153+'[3]по будинку'!F153+'[4]по будинку'!F153+'[5]по будинку'!F153+'[6]по будинку'!F153)/6</f>
        <v>4982.3</v>
      </c>
      <c r="G153" s="38">
        <v>3.8130000000000002</v>
      </c>
      <c r="H153" s="14">
        <f>'[1]по будинку'!H153+'[2]по будинку'!H153+'[3]по будинку'!H153</f>
        <v>56992.529699999999</v>
      </c>
      <c r="I153" s="14">
        <f>('[7]Всі послуги'!F155+'[2]по будинку'!I153+'[3]по будинку'!I153+'[4]по будинку'!I153+'[5]по будинку'!I153+'[6]по будинку'!I153)/6</f>
        <v>0</v>
      </c>
      <c r="J153" s="38">
        <v>3.8130000000000002</v>
      </c>
      <c r="K153" s="48"/>
      <c r="L153" s="14">
        <f>'[1]по будинку'!K153+'[2]по будинку'!L153+'[3]по будинку'!K153</f>
        <v>0</v>
      </c>
      <c r="M153" s="20">
        <v>0</v>
      </c>
      <c r="N153" s="14">
        <f>'[1]по будинку'!M153+'[2]по будинку'!N153+'[3]по будинку'!M153</f>
        <v>0</v>
      </c>
      <c r="O153" s="19">
        <v>0</v>
      </c>
      <c r="P153" s="16">
        <f>'[7]Прибирання сходових кліто'!H154+'[2]по будинку'!P153+'[3]по будинку'!O153+'[4]по будинку'!O153+'[5]по будинку'!O153+'[6]по будинку'!O153</f>
        <v>7286.1155200000003</v>
      </c>
      <c r="Q153" s="16">
        <f>'[7]Прибирання сходових кліто'!Y154+'[2]по будинку'!Q153+'[3]по будинку'!P153+'[4]по будинку'!P153+'[5]по будинку'!P153+'[6]по будинку'!P153</f>
        <v>6394.8867405318779</v>
      </c>
      <c r="R153" s="14">
        <f t="shared" si="105"/>
        <v>891.22877946812241</v>
      </c>
      <c r="S153" s="14">
        <v>0</v>
      </c>
      <c r="T153" s="14">
        <f>'[7]Прибирання прибуд терит.'!H153+'[2]по будинку'!T153+'[3]по будинку'!S153+'[4]по будинку'!S153+'[5]по будинку'!S153+'[6]по будинку'!S153</f>
        <v>16227.849330000001</v>
      </c>
      <c r="U153" s="16">
        <f>'[7]Прибирання прибуд терит.'!AG153+'[2]по будинку'!U153+'[3]по будинку'!T153+'[4]по будинку'!T153+'[5]по будинку'!T153+'[6]по будинку'!T153</f>
        <v>24450.228902388255</v>
      </c>
      <c r="V153" s="14">
        <v>0</v>
      </c>
      <c r="W153" s="14">
        <f t="shared" si="85"/>
        <v>8222.379572388254</v>
      </c>
      <c r="X153" s="16">
        <f>'[7]Вивезення та знешкодження ТПВ'!H155+'[2]по будинку'!X153+'[3]по будинку'!W153+'[4]по будинку'!W153+'[5]по будинку'!W153</f>
        <v>12405.927000000001</v>
      </c>
      <c r="Y153" s="14">
        <f>'[7]Вивезення та знешкодження ТПВ'!V155+'[2]по будинку'!Y153+'[3]по будинку'!X153+'[4]по будинку'!X153+'[5]по будинку'!X153</f>
        <v>13281.121606225281</v>
      </c>
      <c r="Z153" s="14">
        <v>0</v>
      </c>
      <c r="AA153" s="14">
        <f t="shared" si="86"/>
        <v>875.19460622527913</v>
      </c>
      <c r="AB153" s="14">
        <f>'[7]Приб підвал, тех.поверхів,покр '!H155+'[2]по будинку'!AB153+'[3]по будинку'!AA153+'[4]по будинку'!AA153+'[5]по будинку'!AA153+'[6]по будинку'!AA153</f>
        <v>828.55649000000005</v>
      </c>
      <c r="AC153" s="16">
        <f>'[7]Приб підвал, тех.поверхів,покр '!Q155+'[2]по будинку'!AC153+'[3]по будинку'!AB153+'[4]по будинку'!AB153+'[5]по будинку'!AB153+'[6]по будинку'!AB153</f>
        <v>294.34118537761157</v>
      </c>
      <c r="AD153" s="14">
        <f t="shared" si="87"/>
        <v>534.21530462238843</v>
      </c>
      <c r="AE153" s="14">
        <v>0</v>
      </c>
      <c r="AF153" s="14">
        <f>'[7]ТО ліфтів'!H155+'[2]по будинку'!AF153+'[3]по будинку'!AE153+'[4]по будинку'!AE153+'[5]по будинку'!AE153+'[6]по будинку'!AE153</f>
        <v>0</v>
      </c>
      <c r="AG153" s="14">
        <f>'[7]ТО ліфтів'!Q155+'[2]по будинку'!AG153+'[3]по будинку'!AF153+'[4]по будинку'!AF153+'[5]по будинку'!AF153+'[6]по будинку'!AF153</f>
        <v>0</v>
      </c>
      <c r="AH153" s="14">
        <f t="shared" si="88"/>
        <v>0</v>
      </c>
      <c r="AI153" s="14">
        <f t="shared" si="89"/>
        <v>0</v>
      </c>
      <c r="AJ153" s="14">
        <f>'[7]Обслуг. дисп.'!H155+'[2]по будинку'!AJ153+'[3]по будинку'!AI153+'[4]по будинку'!AI153+'[5]по будинку'!AI153+'[6]по будинку'!AI153</f>
        <v>0</v>
      </c>
      <c r="AK153" s="14">
        <f>'[7]Обслуг. дисп.'!O155+'[2]по будинку'!AK153+'[3]по будинку'!AJ153+'[4]по будинку'!AJ153+'[5]по будинку'!AJ153+'[6]по будинку'!AJ153</f>
        <v>0</v>
      </c>
      <c r="AL153" s="14">
        <f t="shared" si="90"/>
        <v>0</v>
      </c>
      <c r="AM153" s="16">
        <f t="shared" si="91"/>
        <v>0</v>
      </c>
      <c r="AN153" s="14">
        <f>'[7]ТО внутр. буд.сист'!H153+'[2]по будинку'!AN153+'[3]по будинку'!AM153+'[4]по будинку'!AM153+'[5]по будинку'!AM153+'[6]по будинку'!AM153</f>
        <v>18030.445469999999</v>
      </c>
      <c r="AO153" s="14">
        <f>'[7]ТО внутр. буд.сист'!W153+'[2]по будинку'!AO153+'[3]по будинку'!AN153+'[4]по будинку'!AN153+'[5]по будинку'!AN153+'[6]по будинку'!AN153</f>
        <v>1715.7839963700803</v>
      </c>
      <c r="AP153" s="14">
        <f t="shared" si="106"/>
        <v>16314.661473629918</v>
      </c>
      <c r="AQ153" s="14">
        <v>0</v>
      </c>
      <c r="AR153" s="14">
        <f>[7]Дератизація!H154+'[2]по будинку'!AR153+'[3]по будинку'!AQ153+'[4]по будинку'!AQ153+'[5]по будинку'!AQ153+'[6]по будинку'!AQ153</f>
        <v>1311.83959</v>
      </c>
      <c r="AS153" s="14">
        <f>[7]Дератизація!O154+'[2]по будинку'!AS153+'[3]по будинку'!AR153+'[4]по будинку'!AR153+'[5]по будинку'!AR153+'[6]по будинку'!AR153</f>
        <v>1079.2051907036</v>
      </c>
      <c r="AT153" s="14">
        <f t="shared" si="92"/>
        <v>232.63439929640003</v>
      </c>
      <c r="AU153" s="14">
        <v>0</v>
      </c>
      <c r="AV153" s="14">
        <f>[7]Дезінсекція!H155+'[2]по будинку'!AV153+'[3]по будинку'!AU153+'[4]по будинку'!AU153+'[5]по будинку'!AU153+'[6]по будинку'!AU153</f>
        <v>32.883180000000003</v>
      </c>
      <c r="AW153" s="14">
        <f>[7]Дезінсекція!O155+'[2]по будинку'!AW153+'[3]по будинку'!AV153+'[4]по будинку'!AV153+'[5]по будинку'!AV153+'[6]по будинку'!AV153</f>
        <v>0</v>
      </c>
      <c r="AX153" s="14">
        <f t="shared" si="93"/>
        <v>32.883180000000003</v>
      </c>
      <c r="AY153" s="14">
        <v>0</v>
      </c>
      <c r="AZ153" s="14">
        <f>'[7]Обслуг. ДВК'!H155+'[2]по будинку'!AZ153+'[3]по будинку'!AY153+'[4]по будинку'!AY153+'[5]по будинку'!AY153+'[6]по будинку'!AY153</f>
        <v>1707.4342099999999</v>
      </c>
      <c r="BA153" s="14">
        <f>'[7]Обслуг. ДВК'!Q155+'[2]по будинку'!BA153+'[3]по будинку'!AZ153+'[4]по будинку'!AZ153+'[5]по будинку'!AZ153+'[6]по будинку'!AZ153</f>
        <v>107.89181359151431</v>
      </c>
      <c r="BB153" s="14">
        <f t="shared" si="108"/>
        <v>1599.5423964084855</v>
      </c>
      <c r="BC153" s="14">
        <v>0</v>
      </c>
      <c r="BD153" s="14">
        <f>'[7]ТО мереж електропост.'!H156+'[2]по будинку'!BD153+'[3]по будинку'!BC153+'[4]по будинку'!BC153+'[5]по будинку'!BC153+'[6]по будинку'!BC153</f>
        <v>9892.3566499999997</v>
      </c>
      <c r="BE153" s="16">
        <f>'[7]ТО мереж електропост.'!P156+'[2]по будинку'!BE153+'[3]по будинку'!BD153+'[4]по будинку'!BD153+'[5]по будинку'!BD153+'[6]по будинку'!BD153</f>
        <v>1407.6623588607583</v>
      </c>
      <c r="BF153" s="14">
        <f t="shared" si="109"/>
        <v>8484.6942911392416</v>
      </c>
      <c r="BG153" s="14">
        <v>0</v>
      </c>
      <c r="BH153" s="14">
        <f>'[7]ПР констр.'!H155+'[2]по будинку'!BH153+'[3]по будинку'!BG153+'[4]по будинку'!BG153+'[5]по будинку'!BG153+'[6]по будинку'!BG153</f>
        <v>33923.484239999998</v>
      </c>
      <c r="BI153" s="14">
        <f>'[7]ПР констр.'!BT155+'[2]по будинку'!BI153+'[3]по будинку'!BH153+'[4]по будинку'!BH153+'[5]по будинку'!BH153+'[6]по будинку'!BH153</f>
        <v>1502.27304</v>
      </c>
      <c r="BJ153" s="14">
        <f t="shared" si="95"/>
        <v>32421.211199999998</v>
      </c>
      <c r="BK153" s="14">
        <v>0</v>
      </c>
      <c r="BL153" s="14">
        <f>'[7]Прибирання та вивезення снігу'!H154+'[2]по будинку'!BL153+'[3]по будинку'!BK153+'[4]по будинку'!BK153+'[5]по будинку'!BK153+'[6]по будинку'!BK153</f>
        <v>3613.1639599999999</v>
      </c>
      <c r="BM153" s="14">
        <f>'[7]Прибирання та вивезення снігу'!R154+'[2]по будинку'!BM153+'[3]по будинку'!BL153+'[4]по будинку'!BL153+'[5]по будинку'!BL153+'[6]по будинку'!BL153</f>
        <v>2328.9160364577151</v>
      </c>
      <c r="BN153" s="14">
        <f t="shared" si="118"/>
        <v>1284.2479235422848</v>
      </c>
      <c r="BO153" s="14">
        <v>0</v>
      </c>
      <c r="BP153" s="14">
        <f>'[7]експлуатація номерних знаків'!H155+'[2]по будинку'!BP153+'[3]по будинку'!BO153+'[4]по будинку'!BO153+'[5]по будинку'!BO153+'[6]по будинку'!BO153</f>
        <v>0</v>
      </c>
      <c r="BQ153" s="14">
        <f>'[7]експлуатація номерних знаків'!P155+'[2]по будинку'!BQ153+'[3]по будинку'!BP153+'[4]по будинку'!BP153+'[5]по будинку'!BP153+'[6]по будинку'!BP153</f>
        <v>0</v>
      </c>
      <c r="BR153" s="19">
        <f t="shared" si="97"/>
        <v>0</v>
      </c>
      <c r="BS153" s="19">
        <v>0</v>
      </c>
      <c r="BT153" s="14">
        <f>'[7]Освітлення місць загального кор'!H155+'[2]по будинку'!BT153+'[3]по будинку'!BS153+'[4]по будинку'!BS153+'[5]по будинку'!BS153+'[6]по будинку'!BS153</f>
        <v>8356.8117899999997</v>
      </c>
      <c r="BU153" s="14">
        <f>'[7]Освітлення місць загального кор'!Q155+'[2]по будинку'!BU153+'[3]по будинку'!BT153+'[4]по будинку'!BT153+'[5]по будинку'!BT153+'[6]по будинку'!BT153</f>
        <v>11857.24180258311</v>
      </c>
      <c r="BV153" s="14">
        <v>0</v>
      </c>
      <c r="BW153" s="16">
        <f t="shared" si="115"/>
        <v>3500.4300125831105</v>
      </c>
      <c r="BX153" s="14">
        <f>'[7]Енергопостачання ліфтів'!H155+'[2]по будинку'!BX153+'[3]по будинку'!BW153+'[4]по будинку'!BW153+'[5]по будинку'!BW153+'[6]по будинку'!BW153</f>
        <v>0</v>
      </c>
      <c r="BY153" s="14">
        <f>'[7]Енергопостачання ліфтів'!P155+'[2]по будинку'!BY153+'[3]по будинку'!BX153+'[4]по будинку'!BX153+'[5]по будинку'!BX153+'[6]по будинку'!BX153</f>
        <v>0</v>
      </c>
      <c r="BZ153" s="14">
        <f t="shared" si="99"/>
        <v>0</v>
      </c>
      <c r="CA153" s="27">
        <f t="shared" si="100"/>
        <v>0</v>
      </c>
      <c r="CB153" s="30">
        <f t="shared" si="101"/>
        <v>113616.86743000001</v>
      </c>
      <c r="CC153" s="19">
        <f t="shared" si="102"/>
        <v>64419.552673089813</v>
      </c>
      <c r="CD153" s="14">
        <f t="shared" si="107"/>
        <v>49197.3147569102</v>
      </c>
      <c r="CE153" s="27">
        <v>0</v>
      </c>
      <c r="CF153" s="52">
        <f t="shared" si="104"/>
        <v>0.56698933996555623</v>
      </c>
    </row>
    <row r="154" spans="1:84" ht="17.100000000000001" customHeight="1" x14ac:dyDescent="0.2">
      <c r="A154" s="17">
        <v>149</v>
      </c>
      <c r="B154" s="33" t="s">
        <v>76</v>
      </c>
      <c r="C154" s="34">
        <v>1</v>
      </c>
      <c r="D154" s="18">
        <f t="shared" si="84"/>
        <v>4329.8499999999995</v>
      </c>
      <c r="E154" s="13">
        <f>('[1]по будинку'!E154+'[2]по будинку'!E154+'[3]по будинку'!E154+'[4]по будинку'!E154+'[5]по будинку'!E154+'[6]по будинку'!E154)/6</f>
        <v>351.79999999999995</v>
      </c>
      <c r="F154" s="4">
        <f>('[7]Всі послуги'!E156+'[2]по будинку'!F154+'[3]по будинку'!F154+'[4]по будинку'!F154+'[5]по будинку'!F154+'[6]по будинку'!F154)/6</f>
        <v>4329.8499999999995</v>
      </c>
      <c r="G154" s="38">
        <v>3.9049999999999998</v>
      </c>
      <c r="H154" s="14">
        <f>'[1]по будинку'!H154+'[2]по будинку'!H154+'[3]по будинку'!H154</f>
        <v>50724.192750000002</v>
      </c>
      <c r="I154" s="14">
        <f>('[7]Всі послуги'!F156+'[2]по будинку'!I154+'[3]по будинку'!I154+'[4]по будинку'!I154+'[5]по будинку'!I154+'[6]по будинку'!I154)/6</f>
        <v>0</v>
      </c>
      <c r="J154" s="38">
        <v>3.9049999999999998</v>
      </c>
      <c r="K154" s="48"/>
      <c r="L154" s="14">
        <f>'[1]по будинку'!K154+'[2]по будинку'!L154+'[3]по будинку'!K154</f>
        <v>0</v>
      </c>
      <c r="M154" s="21">
        <v>2.7080000000000002</v>
      </c>
      <c r="N154" s="14">
        <f>'[1]по будинку'!M154+'[2]по будинку'!N154+'[3]по будинку'!M154</f>
        <v>3453.2687999999994</v>
      </c>
      <c r="O154" s="19">
        <v>0</v>
      </c>
      <c r="P154" s="16">
        <f>'[7]Прибирання сходових кліто'!H155+'[2]по будинку'!P154+'[3]по будинку'!O154+'[4]по будинку'!O154+'[5]по будинку'!O154+'[6]по будинку'!O154</f>
        <v>6593.0625950000003</v>
      </c>
      <c r="Q154" s="16">
        <f>'[7]Прибирання сходових кліто'!Y155+'[2]по будинку'!Q154+'[3]по будинку'!P154+'[4]по будинку'!P154+'[5]по будинку'!P154+'[6]по будинку'!P154</f>
        <v>6283.7738346291817</v>
      </c>
      <c r="R154" s="14">
        <f t="shared" si="105"/>
        <v>309.28876037081864</v>
      </c>
      <c r="S154" s="14">
        <v>0</v>
      </c>
      <c r="T154" s="14">
        <f>'[7]Прибирання прибуд терит.'!H154+'[2]по будинку'!T154+'[3]по будинку'!S154+'[4]по будинку'!S154+'[5]по будинку'!S154+'[6]по будинку'!S154</f>
        <v>13470.163350000001</v>
      </c>
      <c r="U154" s="16">
        <f>'[7]Прибирання прибуд терит.'!AG154+'[2]по будинку'!U154+'[3]по будинку'!T154+'[4]по будинку'!T154+'[5]по будинку'!T154+'[6]по будинку'!T154</f>
        <v>15882.603258656702</v>
      </c>
      <c r="V154" s="14">
        <v>0</v>
      </c>
      <c r="W154" s="14">
        <f t="shared" si="85"/>
        <v>2412.4399086567009</v>
      </c>
      <c r="X154" s="16">
        <f>'[7]Вивезення та знешкодження ТПВ'!H156+'[2]по будинку'!X154+'[3]по будинку'!W154+'[4]по будинку'!W154+'[5]по будинку'!W154</f>
        <v>8291.6627499999995</v>
      </c>
      <c r="Y154" s="14">
        <f>'[7]Вивезення та знешкодження ТПВ'!V156+'[2]по будинку'!Y154+'[3]по будинку'!X154+'[4]по будинку'!X154+'[5]по будинку'!X154</f>
        <v>9013.531386028897</v>
      </c>
      <c r="Z154" s="14">
        <v>0</v>
      </c>
      <c r="AA154" s="14">
        <f t="shared" si="86"/>
        <v>721.86863602889753</v>
      </c>
      <c r="AB154" s="14">
        <f>'[7]Приб підвал, тех.поверхів,покр '!H156+'[2]по будинку'!AB154+'[3]по будинку'!AA154+'[4]по будинку'!AA154+'[5]по будинку'!AA154+'[6]по будинку'!AA154</f>
        <v>534.73647500000004</v>
      </c>
      <c r="AC154" s="16">
        <f>'[7]Приб підвал, тех.поверхів,покр '!Q156+'[2]по будинку'!AC154+'[3]по будинку'!AB154+'[4]по будинку'!AB154+'[5]по будинку'!AB154+'[6]по будинку'!AB154</f>
        <v>0</v>
      </c>
      <c r="AD154" s="14">
        <f t="shared" si="87"/>
        <v>534.73647500000004</v>
      </c>
      <c r="AE154" s="14">
        <v>0</v>
      </c>
      <c r="AF154" s="14">
        <f>'[7]ТО ліфтів'!H156+'[2]по будинку'!AF154+'[3]по будинку'!AE154+'[4]по будинку'!AE154+'[5]по будинку'!AE154+'[6]по будинку'!AE154</f>
        <v>0</v>
      </c>
      <c r="AG154" s="14">
        <f>'[7]ТО ліфтів'!Q156+'[2]по будинку'!AG154+'[3]по будинку'!AF154+'[4]по будинку'!AF154+'[5]по будинку'!AF154+'[6]по будинку'!AF154</f>
        <v>0</v>
      </c>
      <c r="AH154" s="14">
        <f t="shared" si="88"/>
        <v>0</v>
      </c>
      <c r="AI154" s="14">
        <f t="shared" si="89"/>
        <v>0</v>
      </c>
      <c r="AJ154" s="14">
        <f>'[7]Обслуг. дисп.'!H156+'[2]по будинку'!AJ154+'[3]по будинку'!AI154+'[4]по будинку'!AI154+'[5]по будинку'!AI154+'[6]по будинку'!AI154</f>
        <v>0</v>
      </c>
      <c r="AK154" s="14">
        <f>'[7]Обслуг. дисп.'!O156+'[2]по будинку'!AK154+'[3]по будинку'!AJ154+'[4]по будинку'!AJ154+'[5]по будинку'!AJ154+'[6]по будинку'!AJ154</f>
        <v>0</v>
      </c>
      <c r="AL154" s="14">
        <f t="shared" si="90"/>
        <v>0</v>
      </c>
      <c r="AM154" s="16">
        <f t="shared" si="91"/>
        <v>0</v>
      </c>
      <c r="AN154" s="14">
        <f>'[7]ТО внутр. буд.сист'!H154+'[2]по будинку'!AN154+'[3]по будинку'!AM154+'[4]по будинку'!AM154+'[5]по будинку'!AM154+'[6]по будинку'!AM154</f>
        <v>15019.383680000003</v>
      </c>
      <c r="AO154" s="14">
        <f>'[7]ТО внутр. буд.сист'!W154+'[2]по будинку'!AO154+'[3]по будинку'!AN154+'[4]по будинку'!AN154+'[5]по будинку'!AN154+'[6]по будинку'!AN154</f>
        <v>15646.174821432216</v>
      </c>
      <c r="AP154" s="14">
        <v>0</v>
      </c>
      <c r="AQ154" s="14">
        <f t="shared" si="111"/>
        <v>626.79114143221341</v>
      </c>
      <c r="AR154" s="14">
        <f>[7]Дератизація!H155+'[2]по будинку'!AR154+'[3]по будинку'!AQ154+'[4]по будинку'!AQ154+'[5]по будинку'!AQ154+'[6]по будинку'!AQ154</f>
        <v>1086.7923500000002</v>
      </c>
      <c r="AS154" s="14">
        <f>[7]Дератизація!O155+'[2]по будинку'!AS154+'[3]по будинку'!AR154+'[4]по будинку'!AR154+'[5]по будинку'!AR154+'[6]по будинку'!AR154</f>
        <v>898.97792385609898</v>
      </c>
      <c r="AT154" s="14">
        <f t="shared" si="92"/>
        <v>187.81442614390119</v>
      </c>
      <c r="AU154" s="14">
        <v>0</v>
      </c>
      <c r="AV154" s="14">
        <f>[7]Дезінсекція!H156+'[2]по будинку'!AV154+'[3]по будинку'!AU154+'[4]по будинку'!AU154+'[5]по будинку'!AU154+'[6]по будинку'!AU154</f>
        <v>28.577010000000001</v>
      </c>
      <c r="AW154" s="14">
        <f>[7]Дезінсекція!O156+'[2]по будинку'!AW154+'[3]по будинку'!AV154+'[4]по будинку'!AV154+'[5]по будинку'!AV154+'[6]по будинку'!AV154</f>
        <v>0</v>
      </c>
      <c r="AX154" s="14">
        <f t="shared" si="93"/>
        <v>28.577010000000001</v>
      </c>
      <c r="AY154" s="14">
        <v>0</v>
      </c>
      <c r="AZ154" s="14">
        <f>'[7]Обслуг. ДВК'!H156+'[2]по будинку'!AZ154+'[3]по будинку'!AY154+'[4]по будинку'!AY154+'[5]по будинку'!AY154+'[6]по будинку'!AY154</f>
        <v>3799.0103899999999</v>
      </c>
      <c r="BA154" s="14">
        <f>'[7]Обслуг. ДВК'!Q156+'[2]по будинку'!BA154+'[3]по будинку'!AZ154+'[4]по будинку'!AZ154+'[5]по будинку'!AZ154+'[6]по будинку'!AZ154</f>
        <v>867.38587283250854</v>
      </c>
      <c r="BB154" s="14">
        <f t="shared" si="108"/>
        <v>2931.6245171674914</v>
      </c>
      <c r="BC154" s="14">
        <v>0</v>
      </c>
      <c r="BD154" s="14">
        <f>'[7]ТО мереж електропост.'!H157+'[2]по будинку'!BD154+'[3]по будинку'!BC154+'[4]по будинку'!BC154+'[5]по будинку'!BC154+'[6]по будинку'!BC154</f>
        <v>5958.3065850000003</v>
      </c>
      <c r="BE154" s="16">
        <f>'[7]ТО мереж електропост.'!P157+'[2]по будинку'!BE154+'[3]по будинку'!BD154+'[4]по будинку'!BD154+'[5]по будинку'!BD154+'[6]по будинку'!BD154</f>
        <v>849.14699507927583</v>
      </c>
      <c r="BF154" s="14">
        <f t="shared" si="109"/>
        <v>5109.1595899207241</v>
      </c>
      <c r="BG154" s="14">
        <v>0</v>
      </c>
      <c r="BH154" s="14">
        <f>'[7]ПР констр.'!H156+'[2]по будинку'!BH154+'[3]по будинку'!BG154+'[4]по будинку'!BG154+'[5]по будинку'!BG154+'[6]по будинку'!BG154</f>
        <v>35381.369275000005</v>
      </c>
      <c r="BI154" s="14">
        <f>'[7]ПР констр.'!BT156+'[2]по будинку'!BI154+'[3]по будинку'!BH154+'[4]по будинку'!BH154+'[5]по будинку'!BH154+'[6]по будинку'!BH154</f>
        <v>45616.267080000005</v>
      </c>
      <c r="BJ154" s="14">
        <v>0</v>
      </c>
      <c r="BK154" s="14">
        <f t="shared" si="114"/>
        <v>10234.897805000001</v>
      </c>
      <c r="BL154" s="14">
        <f>'[7]Прибирання та вивезення снігу'!H155+'[2]по будинку'!BL154+'[3]по будинку'!BK154+'[4]по будинку'!BK154+'[5]по будинку'!BK154+'[6]по будинку'!BK154</f>
        <v>3143.0381150000003</v>
      </c>
      <c r="BM154" s="14">
        <f>'[7]Прибирання та вивезення снігу'!R155+'[2]по будинку'!BM154+'[3]по будинку'!BL154+'[4]по будинку'!BL154+'[5]по будинку'!BL154+'[6]по будинку'!BL154</f>
        <v>1467.7256646403393</v>
      </c>
      <c r="BN154" s="14">
        <f t="shared" si="118"/>
        <v>1675.3124503596609</v>
      </c>
      <c r="BO154" s="14">
        <v>0</v>
      </c>
      <c r="BP154" s="14">
        <f>'[7]експлуатація номерних знаків'!H156+'[2]по будинку'!BP154+'[3]по будинку'!BO154+'[4]по будинку'!BO154+'[5]по будинку'!BO154+'[6]по будинку'!BO154</f>
        <v>0.86597000000000013</v>
      </c>
      <c r="BQ154" s="14">
        <f>'[7]експлуатація номерних знаків'!P156+'[2]по будинку'!BQ154+'[3]по будинку'!BP154+'[4]по будинку'!BP154+'[5]по будинку'!BP154+'[6]по будинку'!BP154</f>
        <v>0</v>
      </c>
      <c r="BR154" s="19">
        <f t="shared" si="97"/>
        <v>0.86597000000000013</v>
      </c>
      <c r="BS154" s="19">
        <v>0</v>
      </c>
      <c r="BT154" s="14">
        <f>'[7]Освітлення місць загального кор'!H156+'[2]по будинку'!BT154+'[3]по будинку'!BS154+'[4]по будинку'!BS154+'[5]по будинку'!BS154+'[6]по будинку'!BS154</f>
        <v>8042.263390000001</v>
      </c>
      <c r="BU154" s="14">
        <f>'[7]Освітлення місць загального кор'!Q156+'[2]по будинку'!BU154+'[3]по будинку'!BT154+'[4]по будинку'!BT154+'[5]по будинку'!BT154+'[6]по будинку'!BT154</f>
        <v>7073.1904922736958</v>
      </c>
      <c r="BV154" s="14">
        <f t="shared" si="98"/>
        <v>969.0728977263052</v>
      </c>
      <c r="BW154" s="16">
        <v>0</v>
      </c>
      <c r="BX154" s="14">
        <f>'[7]Енергопостачання ліфтів'!H156+'[2]по будинку'!BX154+'[3]по будинку'!BW154+'[4]по будинку'!BW154+'[5]по будинку'!BW154+'[6]по будинку'!BW154</f>
        <v>0</v>
      </c>
      <c r="BY154" s="14">
        <f>'[7]Енергопостачання ліфтів'!P156+'[2]по будинку'!BY154+'[3]по будинку'!BX154+'[4]по будинку'!BX154+'[5]по будинку'!BX154+'[6]по будинку'!BX154</f>
        <v>0</v>
      </c>
      <c r="BZ154" s="14">
        <f t="shared" si="99"/>
        <v>0</v>
      </c>
      <c r="CA154" s="27">
        <f t="shared" si="100"/>
        <v>0</v>
      </c>
      <c r="CB154" s="30">
        <f t="shared" si="101"/>
        <v>101349.23193500003</v>
      </c>
      <c r="CC154" s="19">
        <f t="shared" si="102"/>
        <v>103598.77732942892</v>
      </c>
      <c r="CD154" s="14">
        <v>0</v>
      </c>
      <c r="CE154" s="27">
        <f>CC154-CB154</f>
        <v>2249.5453944288893</v>
      </c>
      <c r="CF154" s="52">
        <f t="shared" si="104"/>
        <v>1.0221959787112311</v>
      </c>
    </row>
    <row r="155" spans="1:84" ht="17.100000000000001" customHeight="1" x14ac:dyDescent="0.2">
      <c r="A155" s="17">
        <v>150</v>
      </c>
      <c r="B155" s="33" t="s">
        <v>76</v>
      </c>
      <c r="C155" s="34">
        <v>10</v>
      </c>
      <c r="D155" s="18">
        <f t="shared" si="84"/>
        <v>3078.86</v>
      </c>
      <c r="E155" s="13">
        <f>('[1]по будинку'!E155+'[2]по будинку'!E155+'[3]по будинку'!E155+'[4]по будинку'!E155+'[5]по будинку'!E155+'[6]по будинку'!E155)/6</f>
        <v>0</v>
      </c>
      <c r="F155" s="4">
        <f>('[7]Всі послуги'!E157+'[2]по будинку'!F155+'[3]по будинку'!F155+'[4]по будинку'!F155+'[5]по будинку'!F155+'[6]по будинку'!F155)/6</f>
        <v>3078.86</v>
      </c>
      <c r="G155" s="38">
        <v>3.3239999999999998</v>
      </c>
      <c r="H155" s="14">
        <f>'[1]по будинку'!H155+'[2]по будинку'!H155+'[3]по будинку'!H155</f>
        <v>30702.391919999998</v>
      </c>
      <c r="I155" s="14">
        <f>('[7]Всі послуги'!F157+'[2]по будинку'!I155+'[3]по будинку'!I155+'[4]по будинку'!I155+'[5]по будинку'!I155+'[6]по будинку'!I155)/6</f>
        <v>0</v>
      </c>
      <c r="J155" s="38">
        <v>3.3239999999999998</v>
      </c>
      <c r="K155" s="48"/>
      <c r="L155" s="14">
        <f>'[1]по будинку'!K155+'[2]по будинку'!L155+'[3]по будинку'!K155</f>
        <v>0</v>
      </c>
      <c r="M155" s="20">
        <v>0</v>
      </c>
      <c r="N155" s="14">
        <f>'[1]по будинку'!M155+'[2]по будинку'!N155+'[3]по будинку'!M155</f>
        <v>0</v>
      </c>
      <c r="O155" s="19">
        <v>0</v>
      </c>
      <c r="P155" s="16">
        <f>'[7]Прибирання сходових кліто'!H156+'[2]по будинку'!P155+'[3]по будинку'!O155+'[4]по будинку'!O155+'[5]по будинку'!O155+'[6]по будинку'!O155</f>
        <v>5401.8598700000002</v>
      </c>
      <c r="Q155" s="16">
        <f>'[7]Прибирання сходових кліто'!Y156+'[2]по будинку'!Q155+'[3]по будинку'!P155+'[4]по будинку'!P155+'[5]по будинку'!P155+'[6]по будинку'!P155</f>
        <v>4745.344500350403</v>
      </c>
      <c r="R155" s="14">
        <f t="shared" si="105"/>
        <v>656.51536964959723</v>
      </c>
      <c r="S155" s="14">
        <v>0</v>
      </c>
      <c r="T155" s="14">
        <f>'[7]Прибирання прибуд терит.'!H155+'[2]по будинку'!T155+'[3]по будинку'!S155+'[4]по будинку'!S155+'[5]по будинку'!S155+'[6]по будинку'!S155</f>
        <v>9796.6246339999998</v>
      </c>
      <c r="U155" s="16">
        <f>'[7]Прибирання прибуд терит.'!AG155+'[2]по будинку'!U155+'[3]по будинку'!T155+'[4]по будинку'!T155+'[5]по будинку'!T155+'[6]по будинку'!T155</f>
        <v>11575.661120724484</v>
      </c>
      <c r="V155" s="14">
        <v>0</v>
      </c>
      <c r="W155" s="14">
        <f t="shared" si="85"/>
        <v>1779.0364867244843</v>
      </c>
      <c r="X155" s="16">
        <f>'[7]Вивезення та знешкодження ТПВ'!H157+'[2]по будинку'!X155+'[3]по будинку'!W155+'[4]по будинку'!W155+'[5]по будинку'!W155</f>
        <v>4941.5703000000003</v>
      </c>
      <c r="Y155" s="14">
        <f>'[7]Вивезення та знешкодження ТПВ'!V157+'[2]по будинку'!Y155+'[3]по будинку'!X155+'[4]по будинку'!X155+'[5]по будинку'!X155</f>
        <v>5625.8196638128084</v>
      </c>
      <c r="Z155" s="14">
        <v>0</v>
      </c>
      <c r="AA155" s="14">
        <f t="shared" si="86"/>
        <v>684.24936381280804</v>
      </c>
      <c r="AB155" s="14">
        <f>'[7]Приб підвал, тех.поверхів,покр '!H157+'[2]по будинку'!AB155+'[3]по будинку'!AA155+'[4]по будинку'!AA155+'[5]по будинку'!AA155+'[6]по будинку'!AA155</f>
        <v>419.648618</v>
      </c>
      <c r="AC155" s="16">
        <f>'[7]Приб підвал, тех.поверхів,покр '!Q157+'[2]по будинку'!AC155+'[3]по будинку'!AB155+'[4]по будинку'!AB155+'[5]по будинку'!AB155+'[6]по будинку'!AB155</f>
        <v>128.42501999790915</v>
      </c>
      <c r="AD155" s="14">
        <f t="shared" si="87"/>
        <v>291.22359800209085</v>
      </c>
      <c r="AE155" s="14">
        <v>0</v>
      </c>
      <c r="AF155" s="14">
        <f>'[7]ТО ліфтів'!H157+'[2]по будинку'!AF155+'[3]по будинку'!AE155+'[4]по будинку'!AE155+'[5]по будинку'!AE155+'[6]по будинку'!AE155</f>
        <v>0</v>
      </c>
      <c r="AG155" s="14">
        <f>'[7]ТО ліфтів'!Q157+'[2]по будинку'!AG155+'[3]по будинку'!AF155+'[4]по будинку'!AF155+'[5]по будинку'!AF155+'[6]по будинку'!AF155</f>
        <v>0</v>
      </c>
      <c r="AH155" s="14">
        <f t="shared" si="88"/>
        <v>0</v>
      </c>
      <c r="AI155" s="14">
        <f t="shared" si="89"/>
        <v>0</v>
      </c>
      <c r="AJ155" s="14">
        <f>'[7]Обслуг. дисп.'!H157+'[2]по будинку'!AJ155+'[3]по будинку'!AI155+'[4]по будинку'!AI155+'[5]по будинку'!AI155+'[6]по будинку'!AI155</f>
        <v>0</v>
      </c>
      <c r="AK155" s="14">
        <f>'[7]Обслуг. дисп.'!O157+'[2]по будинку'!AK155+'[3]по будинку'!AJ155+'[4]по будинку'!AJ155+'[5]по будинку'!AJ155+'[6]по будинку'!AJ155</f>
        <v>0</v>
      </c>
      <c r="AL155" s="14">
        <f t="shared" si="90"/>
        <v>0</v>
      </c>
      <c r="AM155" s="16">
        <f t="shared" si="91"/>
        <v>0</v>
      </c>
      <c r="AN155" s="14">
        <f>'[7]ТО внутр. буд.сист'!H155+'[2]по будинку'!AN155+'[3]по будинку'!AM155+'[4]по будинку'!AM155+'[5]по будинку'!AM155+'[6]по будинку'!AM155</f>
        <v>10450.882384000002</v>
      </c>
      <c r="AO155" s="14">
        <f>'[7]ТО внутр. буд.сист'!W155+'[2]по будинку'!AO155+'[3]по будинку'!AN155+'[4]по будинку'!AN155+'[5]по будинку'!AN155+'[6]по будинку'!AN155</f>
        <v>4107.360291321379</v>
      </c>
      <c r="AP155" s="14">
        <f t="shared" si="106"/>
        <v>6343.5220926786233</v>
      </c>
      <c r="AQ155" s="14">
        <v>0</v>
      </c>
      <c r="AR155" s="14">
        <f>[7]Дератизація!H156+'[2]по будинку'!AR155+'[3]по будинку'!AQ155+'[4]по будинку'!AQ155+'[5]по будинку'!AQ155+'[6]по будинку'!AQ155</f>
        <v>865.77543200000002</v>
      </c>
      <c r="AS155" s="14">
        <f>[7]Дератизація!O156+'[2]по будинку'!AS155+'[3]по будинку'!AR155+'[4]по будинку'!AR155+'[5]по будинку'!AR155+'[6]по будинку'!AR155</f>
        <v>720.18959726286914</v>
      </c>
      <c r="AT155" s="14">
        <f t="shared" si="92"/>
        <v>145.58583473713088</v>
      </c>
      <c r="AU155" s="14">
        <v>0</v>
      </c>
      <c r="AV155" s="14">
        <f>[7]Дезінсекція!H157+'[2]по будинку'!AV155+'[3]по будинку'!AU155+'[4]по будинку'!AU155+'[5]по будинку'!AU155+'[6]по будинку'!AU155</f>
        <v>20.628362000000003</v>
      </c>
      <c r="AW155" s="14">
        <f>[7]Дезінсекція!O157+'[2]по будинку'!AW155+'[3]по будинку'!AV155+'[4]по будинку'!AV155+'[5]по будинку'!AV155+'[6]по будинку'!AV155</f>
        <v>0</v>
      </c>
      <c r="AX155" s="14">
        <f t="shared" si="93"/>
        <v>20.628362000000003</v>
      </c>
      <c r="AY155" s="14">
        <v>0</v>
      </c>
      <c r="AZ155" s="14">
        <f>'[7]Обслуг. ДВК'!H157+'[2]по будинку'!AZ155+'[3]по будинку'!AY155+'[4]по будинку'!AY155+'[5]по будинку'!AY155+'[6]по будинку'!AY155</f>
        <v>2761.4295339999999</v>
      </c>
      <c r="BA155" s="14">
        <f>'[7]Обслуг. ДВК'!Q157+'[2]по будинку'!BA155+'[3]по будинку'!AZ155+'[4]по будинку'!AZ155+'[5]по будинку'!AZ155+'[6]по будинку'!AZ155</f>
        <v>3195.8065419393338</v>
      </c>
      <c r="BB155" s="14">
        <v>0</v>
      </c>
      <c r="BC155" s="14">
        <f>BA155-AZ155</f>
        <v>434.37700793933391</v>
      </c>
      <c r="BD155" s="14">
        <f>'[7]ТО мереж електропост.'!H158+'[2]по будинку'!BD155+'[3]по будинку'!BC155+'[4]по будинку'!BC155+'[5]по будинку'!BC155+'[6]по будинку'!BC155</f>
        <v>2681.3791740000001</v>
      </c>
      <c r="BE155" s="16">
        <f>'[7]ТО мереж електропост.'!P158+'[2]по будинку'!BE155+'[3]по будинку'!BD155+'[4]по будинку'!BD155+'[5]по будинку'!BD155+'[6]по будинку'!BD155</f>
        <v>552.50565714928939</v>
      </c>
      <c r="BF155" s="14">
        <f t="shared" si="109"/>
        <v>2128.873516850711</v>
      </c>
      <c r="BG155" s="14">
        <v>0</v>
      </c>
      <c r="BH155" s="14">
        <f>'[7]ПР констр.'!H157+'[2]по будинку'!BH155+'[3]по будинку'!BG155+'[4]по будинку'!BG155+'[5]по будинку'!BG155+'[6]по будинку'!BG155</f>
        <v>15954.036748</v>
      </c>
      <c r="BI155" s="14">
        <f>'[7]ПР констр.'!BT157+'[2]по будинку'!BI155+'[3]по будинку'!BH155+'[4]по будинку'!BH155+'[5]по будинку'!BH155+'[6]по будинку'!BH155</f>
        <v>1928.27988</v>
      </c>
      <c r="BJ155" s="14">
        <f t="shared" si="95"/>
        <v>14025.756868</v>
      </c>
      <c r="BK155" s="14">
        <v>0</v>
      </c>
      <c r="BL155" s="14">
        <f>'[7]Прибирання та вивезення снігу'!H156+'[2]по будинку'!BL155+'[3]по будинку'!BK155+'[4]по будинку'!BK155+'[5]по будинку'!BK155+'[6]по будинку'!BK155</f>
        <v>2589.3212600000006</v>
      </c>
      <c r="BM155" s="14">
        <f>'[7]Прибирання та вивезення снігу'!R156+'[2]по будинку'!BM155+'[3]по будинку'!BL155+'[4]по будинку'!BL155+'[5]по будинку'!BL155+'[6]по будинку'!BL155</f>
        <v>1735.9481360474351</v>
      </c>
      <c r="BN155" s="14">
        <f t="shared" si="118"/>
        <v>853.37312395256549</v>
      </c>
      <c r="BO155" s="14">
        <v>0</v>
      </c>
      <c r="BP155" s="14">
        <f>'[7]експлуатація номерних знаків'!H157+'[2]по будинку'!BP155+'[3]по будинку'!BO155+'[4]по будинку'!BO155+'[5]по будинку'!BO155+'[6]по будинку'!BO155</f>
        <v>1.2315440000000002</v>
      </c>
      <c r="BQ155" s="14">
        <f>'[7]експлуатація номерних знаків'!P157+'[2]по будинку'!BQ155+'[3]по будинку'!BP155+'[4]по будинку'!BP155+'[5]по будинку'!BP155+'[6]по будинку'!BP155</f>
        <v>0</v>
      </c>
      <c r="BR155" s="19">
        <f t="shared" si="97"/>
        <v>1.2315440000000002</v>
      </c>
      <c r="BS155" s="19">
        <v>0</v>
      </c>
      <c r="BT155" s="14">
        <f>'[7]Освітлення місць загального кор'!H157+'[2]по будинку'!BT155+'[3]по будинку'!BS155+'[4]по будинку'!BS155+'[5]по будинку'!BS155+'[6]по будинку'!BS155</f>
        <v>5489.2994939999999</v>
      </c>
      <c r="BU155" s="14">
        <f>'[7]Освітлення місць загального кор'!Q157+'[2]по будинку'!BU155+'[3]по будинку'!BT155+'[4]по будинку'!BT155+'[5]по будинку'!BT155+'[6]по будинку'!BT155</f>
        <v>4778.8802851279561</v>
      </c>
      <c r="BV155" s="14">
        <f t="shared" si="98"/>
        <v>710.41920887204378</v>
      </c>
      <c r="BW155" s="16">
        <v>0</v>
      </c>
      <c r="BX155" s="14">
        <f>'[7]Енергопостачання ліфтів'!H157+'[2]по будинку'!BX155+'[3]по будинку'!BW155+'[4]по будинку'!BW155+'[5]по будинку'!BW155+'[6]по будинку'!BW155</f>
        <v>0</v>
      </c>
      <c r="BY155" s="14">
        <f>'[7]Енергопостачання ліфтів'!P157+'[2]по будинку'!BY155+'[3]по будинку'!BX155+'[4]по будинку'!BX155+'[5]по будинку'!BX155+'[6]по будинку'!BX155</f>
        <v>0</v>
      </c>
      <c r="BZ155" s="14">
        <f t="shared" si="99"/>
        <v>0</v>
      </c>
      <c r="CA155" s="27">
        <f t="shared" si="100"/>
        <v>0</v>
      </c>
      <c r="CB155" s="30">
        <f t="shared" si="101"/>
        <v>61373.687354000009</v>
      </c>
      <c r="CC155" s="19">
        <f t="shared" si="102"/>
        <v>39094.220693733871</v>
      </c>
      <c r="CD155" s="14">
        <f t="shared" si="107"/>
        <v>22279.466660266138</v>
      </c>
      <c r="CE155" s="27">
        <v>0</v>
      </c>
      <c r="CF155" s="52">
        <f t="shared" si="104"/>
        <v>0.63698666935621095</v>
      </c>
    </row>
    <row r="156" spans="1:84" ht="17.100000000000001" customHeight="1" x14ac:dyDescent="0.2">
      <c r="A156" s="11">
        <v>151</v>
      </c>
      <c r="B156" s="33" t="s">
        <v>76</v>
      </c>
      <c r="C156" s="34" t="s">
        <v>51</v>
      </c>
      <c r="D156" s="18">
        <f t="shared" si="84"/>
        <v>4423.786666666666</v>
      </c>
      <c r="E156" s="13">
        <f>('[1]по будинку'!E156+'[2]по будинку'!E156+'[3]по будинку'!E156+'[4]по будинку'!E156+'[5]по будинку'!E156+'[6]по будинку'!E156)/6</f>
        <v>0</v>
      </c>
      <c r="F156" s="4">
        <f>('[7]Всі послуги'!E158+'[2]по будинку'!F156+'[3]по будинку'!F156+'[4]по будинку'!F156+'[5]по будинку'!F156+'[6]по будинку'!F156)/6</f>
        <v>4423.786666666666</v>
      </c>
      <c r="G156" s="38">
        <v>3.968</v>
      </c>
      <c r="H156" s="14">
        <f>'[1]по будинку'!H156+'[2]по будинку'!H156+'[3]по будинку'!H156</f>
        <v>52660.796159999998</v>
      </c>
      <c r="I156" s="14">
        <f>('[7]Всі послуги'!F158+'[2]по будинку'!I156+'[3]по будинку'!I156+'[4]по будинку'!I156+'[5]по будинку'!I156+'[6]по будинку'!I156)/6</f>
        <v>0</v>
      </c>
      <c r="J156" s="38">
        <v>3.968</v>
      </c>
      <c r="K156" s="48"/>
      <c r="L156" s="14">
        <f>'[1]по будинку'!K156+'[2]по будинку'!L156+'[3]по будинку'!K156</f>
        <v>0</v>
      </c>
      <c r="M156" s="20">
        <v>0</v>
      </c>
      <c r="N156" s="14">
        <f>'[1]по будинку'!M156+'[2]по будинку'!N156+'[3]по будинку'!M156</f>
        <v>0</v>
      </c>
      <c r="O156" s="19">
        <v>0</v>
      </c>
      <c r="P156" s="16">
        <f>'[7]Прибирання сходових кліто'!H157+'[2]по будинку'!P156+'[3]по будинку'!O156+'[4]по будинку'!O156+'[5]по будинку'!O156+'[6]по будинку'!O156</f>
        <v>7009.48981</v>
      </c>
      <c r="Q156" s="16">
        <f>'[7]Прибирання сходових кліто'!Y157+'[2]по будинку'!Q156+'[3]по будинку'!P156+'[4]по будинку'!P156+'[5]по будинку'!P156+'[6]по будинку'!P156</f>
        <v>6304.0686634748072</v>
      </c>
      <c r="R156" s="14">
        <f t="shared" si="105"/>
        <v>705.42114652519285</v>
      </c>
      <c r="S156" s="14">
        <v>0</v>
      </c>
      <c r="T156" s="14">
        <f>'[7]Прибирання прибуд терит.'!H156+'[2]по будинку'!T156+'[3]по будинку'!S156+'[4]по будинку'!S156+'[5]по будинку'!S156+'[6]по будинку'!S156</f>
        <v>13076.713040000001</v>
      </c>
      <c r="U156" s="16">
        <f>'[7]Прибирання прибуд терит.'!AG156+'[2]по будинку'!U156+'[3]по будинку'!T156+'[4]по будинку'!T156+'[5]по будинку'!T156+'[6]по будинку'!T156</f>
        <v>13915.775484958129</v>
      </c>
      <c r="V156" s="14">
        <v>0</v>
      </c>
      <c r="W156" s="14">
        <f t="shared" si="85"/>
        <v>839.06244495812825</v>
      </c>
      <c r="X156" s="16">
        <f>'[7]Вивезення та знешкодження ТПВ'!H158+'[2]по будинку'!X156+'[3]по будинку'!W156+'[4]по будинку'!W156+'[5]по будинку'!W156</f>
        <v>9400.5494999999992</v>
      </c>
      <c r="Y156" s="14">
        <f>'[7]Вивезення та знешкодження ТПВ'!V158+'[2]по будинку'!Y156+'[3]по будинку'!X156+'[4]по будинку'!X156+'[5]по будинку'!X156</f>
        <v>10561.564858574207</v>
      </c>
      <c r="Z156" s="14">
        <v>0</v>
      </c>
      <c r="AA156" s="14">
        <f t="shared" si="86"/>
        <v>1161.0153585742082</v>
      </c>
      <c r="AB156" s="14">
        <f>'[7]Приб підвал, тех.поверхів,покр '!H158+'[2]по будинку'!AB156+'[3]по будинку'!AA156+'[4]по будинку'!AA156+'[5]по будинку'!AA156+'[6]по будинку'!AA156</f>
        <v>521.56442200000004</v>
      </c>
      <c r="AC156" s="16">
        <f>'[7]Приб підвал, тех.поверхів,покр '!Q158+'[2]по будинку'!AC156+'[3]по будинку'!AB156+'[4]по будинку'!AB156+'[5]по будинку'!AB156+'[6]по будинку'!AB156</f>
        <v>171.25797663895992</v>
      </c>
      <c r="AD156" s="14">
        <f t="shared" si="87"/>
        <v>350.30644536104012</v>
      </c>
      <c r="AE156" s="14">
        <v>0</v>
      </c>
      <c r="AF156" s="14">
        <f>'[7]ТО ліфтів'!H158+'[2]по будинку'!AF156+'[3]по будинку'!AE156+'[4]по будинку'!AE156+'[5]по будинку'!AE156+'[6]по будинку'!AE156</f>
        <v>0</v>
      </c>
      <c r="AG156" s="14">
        <f>'[7]ТО ліфтів'!Q158+'[2]по будинку'!AG156+'[3]по будинку'!AF156+'[4]по будинку'!AF156+'[5]по будинку'!AF156+'[6]по будинку'!AF156</f>
        <v>0</v>
      </c>
      <c r="AH156" s="14">
        <f t="shared" si="88"/>
        <v>0</v>
      </c>
      <c r="AI156" s="14">
        <f t="shared" si="89"/>
        <v>0</v>
      </c>
      <c r="AJ156" s="14">
        <f>'[7]Обслуг. дисп.'!H158+'[2]по будинку'!AJ156+'[3]по будинку'!AI156+'[4]по будинку'!AI156+'[5]по будинку'!AI156+'[6]по будинку'!AI156</f>
        <v>0</v>
      </c>
      <c r="AK156" s="14">
        <f>'[7]Обслуг. дисп.'!O158+'[2]по будинку'!AK156+'[3]по будинку'!AJ156+'[4]по будинку'!AJ156+'[5]по будинку'!AJ156+'[6]по будинку'!AJ156</f>
        <v>0</v>
      </c>
      <c r="AL156" s="14">
        <f t="shared" si="90"/>
        <v>0</v>
      </c>
      <c r="AM156" s="16">
        <f t="shared" si="91"/>
        <v>0</v>
      </c>
      <c r="AN156" s="14">
        <f>'[7]ТО внутр. буд.сист'!H156+'[2]по будинку'!AN156+'[3]по будинку'!AM156+'[4]по будинку'!AM156+'[5]по будинку'!AM156+'[6]по будинку'!AM156</f>
        <v>16116.296557999998</v>
      </c>
      <c r="AO156" s="14">
        <f>'[7]ТО внутр. буд.сист'!W156+'[2]по будинку'!AO156+'[3]по будинку'!AN156+'[4]по будинку'!AN156+'[5]по будинку'!AN156+'[6]по будинку'!AN156</f>
        <v>4309.4255608347903</v>
      </c>
      <c r="AP156" s="14">
        <f t="shared" si="106"/>
        <v>11806.870997165208</v>
      </c>
      <c r="AQ156" s="14">
        <v>0</v>
      </c>
      <c r="AR156" s="14">
        <f>[7]Дератизація!H157+'[2]по будинку'!AR156+'[3]по будинку'!AQ156+'[4]по будинку'!AQ156+'[5]по будинку'!AQ156+'[6]по будинку'!AQ156</f>
        <v>1137.3555579999997</v>
      </c>
      <c r="AS156" s="14">
        <f>[7]Дератизація!O157+'[2]по будинку'!AS156+'[3]по будинку'!AR156+'[4]по будинку'!AR156+'[5]по будинку'!AR156+'[6]по будинку'!AR156</f>
        <v>929.67531594722357</v>
      </c>
      <c r="AT156" s="14">
        <f t="shared" si="92"/>
        <v>207.68024205277618</v>
      </c>
      <c r="AU156" s="14">
        <v>0</v>
      </c>
      <c r="AV156" s="14">
        <f>[7]Дезінсекція!H158+'[2]по будинку'!AV156+'[3]по будинку'!AU156+'[4]по будинку'!AU156+'[5]по будинку'!AU156+'[6]по будинку'!AU156</f>
        <v>29.196988000000001</v>
      </c>
      <c r="AW156" s="14">
        <f>[7]Дезінсекція!O158+'[2]по будинку'!AW156+'[3]по будинку'!AV156+'[4]по будинку'!AV156+'[5]по будинку'!AV156+'[6]по будинку'!AV156</f>
        <v>0</v>
      </c>
      <c r="AX156" s="14">
        <f t="shared" si="93"/>
        <v>29.196988000000001</v>
      </c>
      <c r="AY156" s="14">
        <v>0</v>
      </c>
      <c r="AZ156" s="14">
        <f>'[7]Обслуг. ДВК'!H158+'[2]по будинку'!AZ156+'[3]по будинку'!AY156+'[4]по будинку'!AY156+'[5]по будинку'!AY156+'[6]по будинку'!AY156</f>
        <v>1070.113942</v>
      </c>
      <c r="BA156" s="14">
        <f>'[7]Обслуг. ДВК'!Q158+'[2]по будинку'!BA156+'[3]по будинку'!AZ156+'[4]по будинку'!AZ156+'[5]по будинку'!AZ156+'[6]по будинку'!AZ156</f>
        <v>4240.553156070042</v>
      </c>
      <c r="BB156" s="14">
        <v>0</v>
      </c>
      <c r="BC156" s="14">
        <f t="shared" si="113"/>
        <v>3170.439214070042</v>
      </c>
      <c r="BD156" s="14">
        <f>'[7]ТО мереж електропост.'!H159+'[2]по будинку'!BD156+'[3]по будинку'!BC156+'[4]по будинку'!BC156+'[5]по будинку'!BC156+'[6]по будинку'!BC156</f>
        <v>5975.2083259999999</v>
      </c>
      <c r="BE156" s="16">
        <f>'[7]ТО мереж електропост.'!P159+'[2]по будинку'!BE156+'[3]по будинку'!BD156+'[4]по будинку'!BD156+'[5]по будинку'!BD156+'[6]по будинку'!BD156</f>
        <v>850.40379722483283</v>
      </c>
      <c r="BF156" s="14">
        <f t="shared" si="109"/>
        <v>5124.8045287751675</v>
      </c>
      <c r="BG156" s="14">
        <v>0</v>
      </c>
      <c r="BH156" s="14">
        <f>'[7]ПР констр.'!H158+'[2]по будинку'!BH156+'[3]по будинку'!BG156+'[4]по будинку'!BG156+'[5]по будинку'!BG156+'[6]по будинку'!BG156</f>
        <v>39398.685418000001</v>
      </c>
      <c r="BI156" s="14">
        <f>'[7]ПР констр.'!BT158+'[2]по будинку'!BI156+'[3]по будинку'!BH156+'[4]по будинку'!BH156+'[5]по будинку'!BH156+'[6]по будинку'!BH156</f>
        <v>20297.560079999999</v>
      </c>
      <c r="BJ156" s="14">
        <f t="shared" si="95"/>
        <v>19101.125338000002</v>
      </c>
      <c r="BK156" s="14">
        <v>0</v>
      </c>
      <c r="BL156" s="14">
        <f>'[7]Прибирання та вивезення снігу'!H157+'[2]по будинку'!BL156+'[3]по будинку'!BK156+'[4]по будинку'!BK156+'[5]по будинку'!BK156+'[6]по будинку'!BK156</f>
        <v>3072.7621480000003</v>
      </c>
      <c r="BM156" s="14">
        <f>'[7]Прибирання та вивезення снігу'!R157+'[2]по будинку'!BM156+'[3]по будинку'!BL156+'[4]по будинку'!BL156+'[5]по будинку'!BL156+'[6]по будинку'!BL156</f>
        <v>1845.5103594576128</v>
      </c>
      <c r="BN156" s="14">
        <f t="shared" si="118"/>
        <v>1227.2517885423874</v>
      </c>
      <c r="BO156" s="14">
        <v>0</v>
      </c>
      <c r="BP156" s="14">
        <f>'[7]експлуатація номерних знаків'!H158+'[2]по будинку'!BP156+'[3]по будинку'!BO156+'[4]по будинку'!BO156+'[5]по будинку'!BO156+'[6]по будинку'!BO156</f>
        <v>0.88475599999999999</v>
      </c>
      <c r="BQ156" s="14">
        <f>'[7]експлуатація номерних знаків'!P158+'[2]по будинку'!BQ156+'[3]по будинку'!BP156+'[4]по будинку'!BP156+'[5]по будинку'!BP156+'[6]по будинку'!BP156</f>
        <v>0</v>
      </c>
      <c r="BR156" s="19">
        <f t="shared" si="97"/>
        <v>0.88475599999999999</v>
      </c>
      <c r="BS156" s="19">
        <v>0</v>
      </c>
      <c r="BT156" s="14">
        <f>'[7]Освітлення місць загального кор'!H158+'[2]по будинку'!BT156+'[3]по будинку'!BS156+'[4]по будинку'!BS156+'[5]по будинку'!BS156+'[6]по будинку'!BS156</f>
        <v>7981.8388939999995</v>
      </c>
      <c r="BU156" s="14">
        <f>'[7]Освітлення місць загального кор'!Q158+'[2]по будинку'!BU156+'[3]по будинку'!BT156+'[4]по будинку'!BT156+'[5]по будинку'!BT156+'[6]по будинку'!BT156</f>
        <v>6339.668072112715</v>
      </c>
      <c r="BV156" s="14">
        <f t="shared" si="98"/>
        <v>1642.1708218872845</v>
      </c>
      <c r="BW156" s="16">
        <v>0</v>
      </c>
      <c r="BX156" s="14">
        <f>'[7]Енергопостачання ліфтів'!H158+'[2]по будинку'!BX156+'[3]по будинку'!BW156+'[4]по будинку'!BW156+'[5]по будинку'!BW156+'[6]по будинку'!BW156</f>
        <v>0</v>
      </c>
      <c r="BY156" s="14">
        <f>'[7]Енергопостачання ліфтів'!P158+'[2]по будинку'!BY156+'[3]по будинку'!BX156+'[4]по будинку'!BX156+'[5]по будинку'!BX156+'[6]по будинку'!BX156</f>
        <v>0</v>
      </c>
      <c r="BZ156" s="14">
        <f t="shared" si="99"/>
        <v>0</v>
      </c>
      <c r="CA156" s="27">
        <f t="shared" si="100"/>
        <v>0</v>
      </c>
      <c r="CB156" s="30">
        <f t="shared" si="101"/>
        <v>104790.65936000001</v>
      </c>
      <c r="CC156" s="19">
        <f t="shared" si="102"/>
        <v>69765.463325293313</v>
      </c>
      <c r="CD156" s="14">
        <f t="shared" si="107"/>
        <v>35025.196034706692</v>
      </c>
      <c r="CE156" s="27">
        <v>0</v>
      </c>
      <c r="CF156" s="52">
        <f t="shared" si="104"/>
        <v>0.66576032397715523</v>
      </c>
    </row>
    <row r="157" spans="1:84" ht="17.100000000000001" customHeight="1" x14ac:dyDescent="0.2">
      <c r="A157" s="17">
        <v>152</v>
      </c>
      <c r="B157" s="33" t="s">
        <v>76</v>
      </c>
      <c r="C157" s="34">
        <v>12</v>
      </c>
      <c r="D157" s="18">
        <f t="shared" si="84"/>
        <v>2695.56</v>
      </c>
      <c r="E157" s="13">
        <f>('[1]по будинку'!E157+'[2]по будинку'!E157+'[3]по будинку'!E157+'[4]по будинку'!E157+'[5]по будинку'!E157+'[6]по будинку'!E157)/6</f>
        <v>0</v>
      </c>
      <c r="F157" s="4">
        <f>('[7]Всі послуги'!E159+'[2]по будинку'!F157+'[3]по будинку'!F157+'[4]по будинку'!F157+'[5]по будинку'!F157+'[6]по будинку'!F157)/6</f>
        <v>2695.56</v>
      </c>
      <c r="G157" s="38">
        <v>3.5910000000000002</v>
      </c>
      <c r="H157" s="14">
        <f>'[1]по будинку'!H157+'[2]по будинку'!H157+'[3]по будинку'!H157</f>
        <v>29039.267879999999</v>
      </c>
      <c r="I157" s="14">
        <f>('[7]Всі послуги'!F159+'[2]по будинку'!I157+'[3]по будинку'!I157+'[4]по будинку'!I157+'[5]по будинку'!I157+'[6]по будинку'!I157)/6</f>
        <v>0</v>
      </c>
      <c r="J157" s="38">
        <v>3.5910000000000002</v>
      </c>
      <c r="K157" s="48"/>
      <c r="L157" s="14">
        <f>'[1]по будинку'!K157+'[2]по будинку'!L157+'[3]по будинку'!K157</f>
        <v>0</v>
      </c>
      <c r="M157" s="20">
        <v>0</v>
      </c>
      <c r="N157" s="14">
        <f>'[1]по будинку'!M157+'[2]по будинку'!N157+'[3]по будинку'!M157</f>
        <v>0</v>
      </c>
      <c r="O157" s="19">
        <v>0</v>
      </c>
      <c r="P157" s="16">
        <f>'[7]Прибирання сходових кліто'!H158+'[2]по будинку'!P157+'[3]по будинку'!O157+'[4]по будинку'!O157+'[5]по будинку'!O157+'[6]по будинку'!O157</f>
        <v>4909.9625400000004</v>
      </c>
      <c r="Q157" s="16">
        <f>'[7]Прибирання сходових кліто'!Y158+'[2]по будинку'!Q157+'[3]по будинку'!P157+'[4]по будинку'!P157+'[5]по будинку'!P157+'[6]по будинку'!P157</f>
        <v>4360.4535268971304</v>
      </c>
      <c r="R157" s="14">
        <f t="shared" si="105"/>
        <v>549.50901310287009</v>
      </c>
      <c r="S157" s="14">
        <v>0</v>
      </c>
      <c r="T157" s="14">
        <f>'[7]Прибирання прибуд терит.'!H157+'[2]по будинку'!T157+'[3]по будинку'!S157+'[4]по будинку'!S157+'[5]по будинку'!S157+'[6]по будинку'!S157</f>
        <v>7451.0669520000001</v>
      </c>
      <c r="U157" s="16">
        <f>'[7]Прибирання прибуд терит.'!AG157+'[2]по будинку'!U157+'[3]по будинку'!T157+'[4]по будинку'!T157+'[5]по будинку'!T157+'[6]по будинку'!T157</f>
        <v>10945.7308804195</v>
      </c>
      <c r="V157" s="14">
        <v>0</v>
      </c>
      <c r="W157" s="14">
        <f t="shared" si="85"/>
        <v>3494.6639284194998</v>
      </c>
      <c r="X157" s="16">
        <f>'[7]Вивезення та знешкодження ТПВ'!H159+'[2]по будинку'!X157+'[3]по будинку'!W157+'[4]по будинку'!W157+'[5]по будинку'!W157</f>
        <v>4555.4964</v>
      </c>
      <c r="Y157" s="14">
        <f>'[7]Вивезення та знешкодження ТПВ'!V159+'[2]по будинку'!Y157+'[3]по будинку'!X157+'[4]по будинку'!X157+'[5]по будинку'!X157</f>
        <v>4906.1995884411908</v>
      </c>
      <c r="Z157" s="14">
        <v>0</v>
      </c>
      <c r="AA157" s="14">
        <f t="shared" si="86"/>
        <v>350.70318844119083</v>
      </c>
      <c r="AB157" s="14">
        <f>'[7]Приб підвал, тех.поверхів,покр '!H159+'[2]по будинку'!AB157+'[3]по будинку'!AA157+'[4]по будинку'!AA157+'[5]по будинку'!AA157+'[6]по будинку'!AA157</f>
        <v>266.05177200000003</v>
      </c>
      <c r="AC157" s="16">
        <f>'[7]Приб підвал, тех.поверхів,покр '!Q159+'[2]по будинку'!AC157+'[3]по будинку'!AB157+'[4]по будинку'!AB157+'[5]по будинку'!AB157+'[6]по будинку'!AB157</f>
        <v>53.516579159565737</v>
      </c>
      <c r="AD157" s="14">
        <f t="shared" si="87"/>
        <v>212.53519284043429</v>
      </c>
      <c r="AE157" s="14">
        <v>0</v>
      </c>
      <c r="AF157" s="14">
        <f>'[7]ТО ліфтів'!H159+'[2]по будинку'!AF157+'[3]по будинку'!AE157+'[4]по будинку'!AE157+'[5]по будинку'!AE157+'[6]по будинку'!AE157</f>
        <v>0</v>
      </c>
      <c r="AG157" s="14">
        <f>'[7]ТО ліфтів'!Q159+'[2]по будинку'!AG157+'[3]по будинку'!AF157+'[4]по будинку'!AF157+'[5]по будинку'!AF157+'[6]по будинку'!AF157</f>
        <v>0</v>
      </c>
      <c r="AH157" s="14">
        <f t="shared" si="88"/>
        <v>0</v>
      </c>
      <c r="AI157" s="14">
        <f t="shared" si="89"/>
        <v>0</v>
      </c>
      <c r="AJ157" s="14">
        <f>'[7]Обслуг. дисп.'!H159+'[2]по будинку'!AJ157+'[3]по будинку'!AI157+'[4]по будинку'!AI157+'[5]по будинку'!AI157+'[6]по будинку'!AI157</f>
        <v>0</v>
      </c>
      <c r="AK157" s="14">
        <f>'[7]Обслуг. дисп.'!O159+'[2]по будинку'!AK157+'[3]по будинку'!AJ157+'[4]по будинку'!AJ157+'[5]по будинку'!AJ157+'[6]по будинку'!AJ157</f>
        <v>0</v>
      </c>
      <c r="AL157" s="14">
        <f t="shared" si="90"/>
        <v>0</v>
      </c>
      <c r="AM157" s="16">
        <f t="shared" si="91"/>
        <v>0</v>
      </c>
      <c r="AN157" s="14">
        <f>'[7]ТО внутр. буд.сист'!H157+'[2]по будинку'!AN157+'[3]по будинку'!AM157+'[4]по будинку'!AM157+'[5]по будинку'!AM157+'[6]по будинку'!AM157</f>
        <v>8804.5076279999994</v>
      </c>
      <c r="AO157" s="14">
        <f>'[7]ТО внутр. буд.сист'!W157+'[2]по будинку'!AO157+'[3]по будинку'!AN157+'[4]по будинку'!AN157+'[5]по будинку'!AN157+'[6]по будинку'!AN157</f>
        <v>3650.0513125718717</v>
      </c>
      <c r="AP157" s="14">
        <f t="shared" si="106"/>
        <v>5154.4563154281277</v>
      </c>
      <c r="AQ157" s="14">
        <v>0</v>
      </c>
      <c r="AR157" s="14">
        <f>[7]Дератизація!H158+'[2]по будинку'!AR157+'[3]по будинку'!AQ157+'[4]по будинку'!AQ157+'[5]по будинку'!AQ157+'[6]по будинку'!AQ157</f>
        <v>339.37100399999997</v>
      </c>
      <c r="AS157" s="14">
        <f>[7]Дератизація!O158+'[2]по будинку'!AS157+'[3]по будинку'!AR157+'[4]по будинку'!AR157+'[5]по будинку'!AR157+'[6]по будинку'!AR157</f>
        <v>308.65268454122963</v>
      </c>
      <c r="AT157" s="14">
        <f t="shared" si="92"/>
        <v>30.718319458770338</v>
      </c>
      <c r="AU157" s="14">
        <v>0</v>
      </c>
      <c r="AV157" s="14">
        <f>[7]Дезінсекція!H159+'[2]по будинку'!AV157+'[3]по будинку'!AU157+'[4]по будинку'!AU157+'[5]по будинку'!AU157+'[6]по будинку'!AU157</f>
        <v>15.634247999999999</v>
      </c>
      <c r="AW157" s="14">
        <f>[7]Дезінсекція!O159+'[2]по будинку'!AW157+'[3]по будинку'!AV157+'[4]по будинку'!AV157+'[5]по будинку'!AV157+'[6]по будинку'!AV157</f>
        <v>0</v>
      </c>
      <c r="AX157" s="14">
        <f t="shared" si="93"/>
        <v>15.634247999999999</v>
      </c>
      <c r="AY157" s="14">
        <v>0</v>
      </c>
      <c r="AZ157" s="14">
        <f>'[7]Обслуг. ДВК'!H159+'[2]по будинку'!AZ157+'[3]по будинку'!AY157+'[4]по будинку'!AY157+'[5]по будинку'!AY157+'[6]по будинку'!AY157</f>
        <v>2161.8391200000001</v>
      </c>
      <c r="BA157" s="14">
        <f>'[7]Обслуг. ДВК'!Q159+'[2]по будинку'!BA157+'[3]по будинку'!AZ157+'[4]по будинку'!AZ157+'[5]по будинку'!AZ157+'[6]по будинку'!AZ157</f>
        <v>663.12378510989947</v>
      </c>
      <c r="BB157" s="14">
        <f>AZ157-BA157</f>
        <v>1498.7153348901006</v>
      </c>
      <c r="BC157" s="14">
        <v>0</v>
      </c>
      <c r="BD157" s="14">
        <f>'[7]ТО мереж електропост.'!H160+'[2]по будинку'!BD157+'[3]по будинку'!BC157+'[4]по будинку'!BC157+'[5]по будинку'!BC157+'[6]по будинку'!BC157</f>
        <v>2850.8242559999999</v>
      </c>
      <c r="BE157" s="16">
        <f>'[7]ТО мереж електропост.'!P160+'[2]по будинку'!BE157+'[3]по будинку'!BD157+'[4]по будинку'!BD157+'[5]по будинку'!BD157+'[6]по будинку'!BD157</f>
        <v>1173.3348408185918</v>
      </c>
      <c r="BF157" s="14">
        <f t="shared" si="109"/>
        <v>1677.489415181408</v>
      </c>
      <c r="BG157" s="14">
        <v>0</v>
      </c>
      <c r="BH157" s="14">
        <f>'[7]ПР констр.'!H159+'[2]по будинку'!BH157+'[3]по будинку'!BG157+'[4]по будинку'!BG157+'[5]по будинку'!BG157+'[6]по будинку'!BG157</f>
        <v>19239.559499999999</v>
      </c>
      <c r="BI157" s="14">
        <f>'[7]ПР констр.'!BT159+'[2]по будинку'!BI157+'[3]по будинку'!BH157+'[4]по будинку'!BH157+'[5]по будинку'!BH157+'[6]по будинку'!BH157</f>
        <v>24601.845839999998</v>
      </c>
      <c r="BJ157" s="14">
        <f t="shared" si="95"/>
        <v>-5362.2863399999987</v>
      </c>
      <c r="BK157" s="14">
        <v>0</v>
      </c>
      <c r="BL157" s="14">
        <f>'[7]Прибирання та вивезення снігу'!H158+'[2]по будинку'!BL157+'[3]по будинку'!BK157+'[4]по будинку'!BK157+'[5]по будинку'!BK157+'[6]по будинку'!BK157</f>
        <v>2875.084296</v>
      </c>
      <c r="BM157" s="14">
        <f>'[7]Прибирання та вивезення снігу'!R158+'[2]по будинку'!BM157+'[3]по будинку'!BL157+'[4]по будинку'!BL157+'[5]по будинку'!BL157+'[6]по будинку'!BL157</f>
        <v>2091.1213411158428</v>
      </c>
      <c r="BN157" s="14">
        <f t="shared" si="118"/>
        <v>783.96295488415717</v>
      </c>
      <c r="BO157" s="14">
        <v>0</v>
      </c>
      <c r="BP157" s="14">
        <f>'[7]експлуатація номерних знаків'!H159+'[2]по будинку'!BP157+'[3]по будинку'!BO157+'[4]по будинку'!BO157+'[5]по будинку'!BO157+'[6]по будинку'!BO157</f>
        <v>15.634247999999999</v>
      </c>
      <c r="BQ157" s="14">
        <f>'[7]експлуатація номерних знаків'!P159+'[2]по будинку'!BQ157+'[3]по будинку'!BP157+'[4]по будинку'!BP157+'[5]по будинку'!BP157+'[6]по будинку'!BP157</f>
        <v>0</v>
      </c>
      <c r="BR157" s="19">
        <f t="shared" si="97"/>
        <v>15.634247999999999</v>
      </c>
      <c r="BS157" s="19">
        <v>0</v>
      </c>
      <c r="BT157" s="14">
        <f>'[7]Освітлення місць загального кор'!H159+'[2]по будинку'!BT157+'[3]по будинку'!BS157+'[4]по будинку'!BS157+'[5]по будинку'!BS157+'[6]по будинку'!BS157</f>
        <v>4224.7511879999993</v>
      </c>
      <c r="BU157" s="14">
        <f>'[7]Освітлення місць загального кор'!Q159+'[2]по будинку'!BU157+'[3]по будинку'!BT157+'[4]по будинку'!BT157+'[5]по будинку'!BT157+'[6]по будинку'!BT157</f>
        <v>3132.6333394232352</v>
      </c>
      <c r="BV157" s="14">
        <f t="shared" si="98"/>
        <v>1092.1178485767641</v>
      </c>
      <c r="BW157" s="16">
        <v>0</v>
      </c>
      <c r="BX157" s="14">
        <f>'[7]Енергопостачання ліфтів'!H159+'[2]по будинку'!BX157+'[3]по будинку'!BW157+'[4]по будинку'!BW157+'[5]по будинку'!BW157+'[6]по будинку'!BW157</f>
        <v>0</v>
      </c>
      <c r="BY157" s="14">
        <f>'[7]Енергопостачання ліфтів'!P159+'[2]по будинку'!BY157+'[3]по будинку'!BX157+'[4]по будинку'!BX157+'[5]по будинку'!BX157+'[6]по будинку'!BX157</f>
        <v>0</v>
      </c>
      <c r="BZ157" s="14">
        <f t="shared" si="99"/>
        <v>0</v>
      </c>
      <c r="CA157" s="27">
        <f t="shared" si="100"/>
        <v>0</v>
      </c>
      <c r="CB157" s="30">
        <f t="shared" si="101"/>
        <v>57709.783152000004</v>
      </c>
      <c r="CC157" s="19">
        <f t="shared" si="102"/>
        <v>55886.663718498057</v>
      </c>
      <c r="CD157" s="14">
        <f t="shared" si="107"/>
        <v>1823.1194335019463</v>
      </c>
      <c r="CE157" s="27">
        <v>0</v>
      </c>
      <c r="CF157" s="52">
        <f t="shared" si="104"/>
        <v>0.96840883236902675</v>
      </c>
    </row>
    <row r="158" spans="1:84" ht="17.100000000000001" customHeight="1" x14ac:dyDescent="0.2">
      <c r="A158" s="17">
        <v>153</v>
      </c>
      <c r="B158" s="33" t="s">
        <v>76</v>
      </c>
      <c r="C158" s="34">
        <v>13</v>
      </c>
      <c r="D158" s="18">
        <f t="shared" si="84"/>
        <v>2750.14</v>
      </c>
      <c r="E158" s="13">
        <f>('[1]по будинку'!E158+'[2]по будинку'!E158+'[3]по будинку'!E158+'[4]по будинку'!E158+'[5]по будинку'!E158+'[6]по будинку'!E158)/6</f>
        <v>0</v>
      </c>
      <c r="F158" s="4">
        <f>('[7]Всі послуги'!E160+'[2]по будинку'!F158+'[3]по будинку'!F158+'[4]по будинку'!F158+'[5]по будинку'!F158+'[6]по будинку'!F158)/6</f>
        <v>2750.14</v>
      </c>
      <c r="G158" s="38">
        <v>3.9159999999999999</v>
      </c>
      <c r="H158" s="14">
        <f>'[1]по будинку'!H158+'[2]по будинку'!H158+'[3]по будинку'!H158</f>
        <v>32308.64472</v>
      </c>
      <c r="I158" s="14">
        <f>('[7]Всі послуги'!F160+'[2]по будинку'!I158+'[3]по будинку'!I158+'[4]по будинку'!I158+'[5]по будинку'!I158+'[6]по будинку'!I158)/6</f>
        <v>0</v>
      </c>
      <c r="J158" s="38">
        <v>3.9159999999999999</v>
      </c>
      <c r="K158" s="48"/>
      <c r="L158" s="14">
        <f>'[1]по будинку'!K158+'[2]по будинку'!L158+'[3]по будинку'!K158</f>
        <v>0</v>
      </c>
      <c r="M158" s="20">
        <v>0</v>
      </c>
      <c r="N158" s="14">
        <f>'[1]по будинку'!M158+'[2]по будинку'!N158+'[3]по будинку'!M158</f>
        <v>0</v>
      </c>
      <c r="O158" s="19">
        <v>0</v>
      </c>
      <c r="P158" s="16">
        <f>'[7]Прибирання сходових кліто'!H159+'[2]по будинку'!P158+'[3]по будинку'!O158+'[4]по будинку'!O158+'[5]по будинку'!O158+'[6]по будинку'!O158</f>
        <v>3419.2490619999999</v>
      </c>
      <c r="Q158" s="16">
        <f>'[7]Прибирання сходових кліто'!Y159+'[2]по будинку'!Q158+'[3]по будинку'!P158+'[4]по будинку'!P158+'[5]по будинку'!P158+'[6]по будинку'!P158</f>
        <v>3600.4425171553503</v>
      </c>
      <c r="R158" s="14">
        <v>0</v>
      </c>
      <c r="S158" s="14">
        <f>Q158-P158</f>
        <v>181.19345515535042</v>
      </c>
      <c r="T158" s="14">
        <f>'[7]Прибирання прибуд терит.'!H158+'[2]по будинку'!T158+'[3]по будинку'!S158+'[4]по будинку'!S158+'[5]по будинку'!S158+'[6]по будинку'!S158</f>
        <v>10233.27094</v>
      </c>
      <c r="U158" s="16">
        <f>'[7]Прибирання прибуд терит.'!AG158+'[2]по будинку'!U158+'[3]по будинку'!T158+'[4]по будинку'!T158+'[5]по будинку'!T158+'[6]по будинку'!T158</f>
        <v>12492.913908116798</v>
      </c>
      <c r="V158" s="14">
        <v>0</v>
      </c>
      <c r="W158" s="14">
        <f t="shared" si="85"/>
        <v>2259.6429681167974</v>
      </c>
      <c r="X158" s="16">
        <f>'[7]Вивезення та знешкодження ТПВ'!H160+'[2]по будинку'!X158+'[3]по будинку'!W158+'[4]по будинку'!W158+'[5]по будинку'!W158</f>
        <v>4537.7309999999998</v>
      </c>
      <c r="Y158" s="14">
        <f>'[7]Вивезення та знешкодження ТПВ'!V160+'[2]по будинку'!Y158+'[3]по будинку'!X158+'[4]по будинку'!X158+'[5]по будинку'!X158</f>
        <v>5133.178344705515</v>
      </c>
      <c r="Z158" s="14">
        <v>0</v>
      </c>
      <c r="AA158" s="14">
        <f t="shared" si="86"/>
        <v>595.44734470551521</v>
      </c>
      <c r="AB158" s="14">
        <f>'[7]Приб підвал, тех.поверхів,покр '!H160+'[2]по будинку'!AB158+'[3]по будинку'!AA158+'[4]по будинку'!AA158+'[5]по будинку'!AA158+'[6]по будинку'!AA158</f>
        <v>17.050868000000001</v>
      </c>
      <c r="AC158" s="16">
        <f>'[7]Приб підвал, тех.поверхів,покр '!Q160+'[2]по будинку'!AC158+'[3]по будинку'!AB158+'[4]по будинку'!AB158+'[5]по будинку'!AB158+'[6]по будинку'!AB158</f>
        <v>0</v>
      </c>
      <c r="AD158" s="14">
        <f t="shared" si="87"/>
        <v>17.050868000000001</v>
      </c>
      <c r="AE158" s="14">
        <v>0</v>
      </c>
      <c r="AF158" s="14">
        <f>'[7]ТО ліфтів'!H160+'[2]по будинку'!AF158+'[3]по будинку'!AE158+'[4]по будинку'!AE158+'[5]по будинку'!AE158+'[6]по будинку'!AE158</f>
        <v>0</v>
      </c>
      <c r="AG158" s="14">
        <f>'[7]ТО ліфтів'!Q160+'[2]по будинку'!AG158+'[3]по будинку'!AF158+'[4]по будинку'!AF158+'[5]по будинку'!AF158+'[6]по будинку'!AF158</f>
        <v>0</v>
      </c>
      <c r="AH158" s="14">
        <f t="shared" si="88"/>
        <v>0</v>
      </c>
      <c r="AI158" s="14">
        <f t="shared" si="89"/>
        <v>0</v>
      </c>
      <c r="AJ158" s="14">
        <f>'[7]Обслуг. дисп.'!H160+'[2]по будинку'!AJ158+'[3]по будинку'!AI158+'[4]по будинку'!AI158+'[5]по будинку'!AI158+'[6]по будинку'!AI158</f>
        <v>0</v>
      </c>
      <c r="AK158" s="14">
        <f>'[7]Обслуг. дисп.'!O160+'[2]по будинку'!AK158+'[3]по будинку'!AJ158+'[4]по будинку'!AJ158+'[5]по будинку'!AJ158+'[6]по будинку'!AJ158</f>
        <v>0</v>
      </c>
      <c r="AL158" s="14">
        <f t="shared" si="90"/>
        <v>0</v>
      </c>
      <c r="AM158" s="16">
        <f t="shared" si="91"/>
        <v>0</v>
      </c>
      <c r="AN158" s="14">
        <f>'[7]ТО внутр. буд.сист'!H158+'[2]по будинку'!AN158+'[3]по будинку'!AM158+'[4]по будинку'!AM158+'[5]по будинку'!AM158+'[6]по будинку'!AM158</f>
        <v>10053.686797999999</v>
      </c>
      <c r="AO158" s="14">
        <f>'[7]ТО внутр. буд.сист'!W158+'[2]по будинку'!AO158+'[3]по будинку'!AN158+'[4]по будинку'!AN158+'[5]по будинку'!AN158+'[6]по будинку'!AN158</f>
        <v>2465.3148344783331</v>
      </c>
      <c r="AP158" s="14">
        <f t="shared" si="106"/>
        <v>7588.3719635216657</v>
      </c>
      <c r="AQ158" s="14">
        <v>0</v>
      </c>
      <c r="AR158" s="14">
        <f>[7]Дератизація!H159+'[2]по будинку'!AR158+'[3]по будинку'!AQ158+'[4]по будинку'!AQ158+'[5]по будинку'!AQ158+'[6]по будинку'!AQ158</f>
        <v>97.62997</v>
      </c>
      <c r="AS158" s="14">
        <f>[7]Дератизація!O159+'[2]по будинку'!AS158+'[3]по будинку'!AR158+'[4]по будинку'!AR158+'[5]по будинку'!AR158+'[6]по будинку'!AR158</f>
        <v>75.784186724963931</v>
      </c>
      <c r="AT158" s="14">
        <f t="shared" si="92"/>
        <v>21.845783275036069</v>
      </c>
      <c r="AU158" s="14">
        <v>0</v>
      </c>
      <c r="AV158" s="14">
        <f>[7]Дезінсекція!H160+'[2]по будинку'!AV158+'[3]по будинку'!AU158+'[4]по будинку'!AU158+'[5]по будинку'!AU158+'[6]по будинку'!AU158</f>
        <v>0.55002799999999996</v>
      </c>
      <c r="AW158" s="14">
        <f>[7]Дезінсекція!O160+'[2]по будинку'!AW158+'[3]по будинку'!AV158+'[4]по будинку'!AV158+'[5]по будинку'!AV158+'[6]по будинку'!AV158</f>
        <v>0</v>
      </c>
      <c r="AX158" s="14">
        <f t="shared" si="93"/>
        <v>0.55002799999999996</v>
      </c>
      <c r="AY158" s="14">
        <v>0</v>
      </c>
      <c r="AZ158" s="14">
        <f>'[7]Обслуг. ДВК'!H160+'[2]по будинку'!AZ158+'[3]по будинку'!AY158+'[4]по будинку'!AY158+'[5]по будинку'!AY158+'[6]по будинку'!AY158</f>
        <v>3422.8242440000004</v>
      </c>
      <c r="BA158" s="14">
        <f>'[7]Обслуг. ДВК'!Q160+'[2]по будинку'!BA158+'[3]по будинку'!AZ158+'[4]по будинку'!AZ158+'[5]по будинку'!AZ158+'[6]по будинку'!AZ158</f>
        <v>2114.0805711904113</v>
      </c>
      <c r="BB158" s="14">
        <f t="shared" si="108"/>
        <v>1308.743672809589</v>
      </c>
      <c r="BC158" s="14">
        <v>0</v>
      </c>
      <c r="BD158" s="14">
        <f>'[7]ТО мереж електропост.'!H161+'[2]по будинку'!BD158+'[3]по будинку'!BC158+'[4]по будинку'!BC158+'[5]по будинку'!BC158+'[6]по будинку'!BC158</f>
        <v>3372.2216679999997</v>
      </c>
      <c r="BE158" s="16">
        <f>'[7]ТО мереж електропост.'!P161+'[2]по будинку'!BE158+'[3]по будинку'!BD158+'[4]по будинку'!BD158+'[5]по будинку'!BD158+'[6]по будинку'!BD158</f>
        <v>479.9253780951488</v>
      </c>
      <c r="BF158" s="14">
        <f t="shared" si="109"/>
        <v>2892.2962899048507</v>
      </c>
      <c r="BG158" s="14">
        <v>0</v>
      </c>
      <c r="BH158" s="14">
        <f>'[7]ПР констр.'!H160+'[2]по будинку'!BH158+'[3]по будинку'!BG158+'[4]по будинку'!BG158+'[5]по будинку'!BG158+'[6]по будинку'!BG158</f>
        <v>22455.718141999998</v>
      </c>
      <c r="BI158" s="14">
        <f>'[7]ПР констр.'!BT160+'[2]по будинку'!BI158+'[3]по будинку'!BH158+'[4]по будинку'!BH158+'[5]по будинку'!BH158+'[6]по будинку'!BH158</f>
        <v>6996.8506799999996</v>
      </c>
      <c r="BJ158" s="14">
        <v>0</v>
      </c>
      <c r="BK158" s="14">
        <f t="shared" si="114"/>
        <v>-15458.867461999998</v>
      </c>
      <c r="BL158" s="14">
        <f>'[7]Прибирання та вивезення снігу'!H159+'[2]по будинку'!BL158+'[3]по будинку'!BK158+'[4]по будинку'!BK158+'[5]по будинку'!BK158+'[6]по будинку'!BK158</f>
        <v>2431.3987739999998</v>
      </c>
      <c r="BM158" s="14">
        <f>'[7]Прибирання та вивезення снігу'!R159+'[2]по будинку'!BM158+'[3]по будинку'!BL158+'[4]по будинку'!BL158+'[5]по будинку'!BL158+'[6]по будинку'!BL158</f>
        <v>1451.9190967719612</v>
      </c>
      <c r="BN158" s="14">
        <f>BL158-BM158</f>
        <v>979.47967722803855</v>
      </c>
      <c r="BO158" s="14">
        <v>0</v>
      </c>
      <c r="BP158" s="14">
        <f>'[7]експлуатація номерних знаків'!H160+'[2]по будинку'!BP158+'[3]по будинку'!BO158+'[4]по будинку'!BO158+'[5]по будинку'!BO158+'[6]по будинку'!BO158</f>
        <v>1.37507</v>
      </c>
      <c r="BQ158" s="14">
        <f>'[7]експлуатація номерних знаків'!P160+'[2]по будинку'!BQ158+'[3]по будинку'!BP158+'[4]по будинку'!BP158+'[5]по будинку'!BP158+'[6]по будинку'!BP158</f>
        <v>0</v>
      </c>
      <c r="BR158" s="19">
        <f t="shared" si="97"/>
        <v>1.37507</v>
      </c>
      <c r="BS158" s="19">
        <v>0</v>
      </c>
      <c r="BT158" s="14">
        <f>'[7]Освітлення місць загального кор'!H160+'[2]по будинку'!BT158+'[3]по будинку'!BS158+'[4]по будинку'!BS158+'[5]по будинку'!BS158+'[6]по будинку'!BS158</f>
        <v>4581.1832119999999</v>
      </c>
      <c r="BU158" s="14">
        <f>'[7]Освітлення місць загального кор'!Q160+'[2]по будинку'!BU158+'[3]по будинку'!BT158+'[4]по будинку'!BT158+'[5]по будинку'!BT158+'[6]по будинку'!BT158</f>
        <v>3164.1607232775623</v>
      </c>
      <c r="BV158" s="14">
        <f t="shared" si="98"/>
        <v>1417.0224887224376</v>
      </c>
      <c r="BW158" s="16">
        <v>0</v>
      </c>
      <c r="BX158" s="14">
        <f>'[7]Енергопостачання ліфтів'!H160+'[2]по будинку'!BX158+'[3]по будинку'!BW158+'[4]по будинку'!BW158+'[5]по будинку'!BW158+'[6]по будинку'!BW158</f>
        <v>0</v>
      </c>
      <c r="BY158" s="14">
        <f>'[7]Енергопостачання ліфтів'!P160+'[2]по будинку'!BY158+'[3]по будинку'!BX158+'[4]по будинку'!BX158+'[5]по будинку'!BX158+'[6]по будинку'!BX158</f>
        <v>0</v>
      </c>
      <c r="BZ158" s="14">
        <f t="shared" si="99"/>
        <v>0</v>
      </c>
      <c r="CA158" s="27">
        <f t="shared" si="100"/>
        <v>0</v>
      </c>
      <c r="CB158" s="30">
        <f t="shared" si="101"/>
        <v>64623.889775999996</v>
      </c>
      <c r="CC158" s="19">
        <f t="shared" si="102"/>
        <v>37974.570240516041</v>
      </c>
      <c r="CD158" s="14">
        <f t="shared" si="107"/>
        <v>26649.319535483955</v>
      </c>
      <c r="CE158" s="27">
        <v>0</v>
      </c>
      <c r="CF158" s="52">
        <f t="shared" si="104"/>
        <v>0.587624334779969</v>
      </c>
    </row>
    <row r="159" spans="1:84" ht="17.100000000000001" customHeight="1" x14ac:dyDescent="0.2">
      <c r="A159" s="11">
        <v>154</v>
      </c>
      <c r="B159" s="33" t="s">
        <v>76</v>
      </c>
      <c r="C159" s="34">
        <v>14</v>
      </c>
      <c r="D159" s="18">
        <f t="shared" si="84"/>
        <v>4470.4750000000004</v>
      </c>
      <c r="E159" s="13">
        <f>('[1]по будинку'!E159+'[2]по будинку'!E159+'[3]по будинку'!E159+'[4]по будинку'!E159+'[5]по будинку'!E159+'[6]по будинку'!E159)/6</f>
        <v>0</v>
      </c>
      <c r="F159" s="4">
        <f>('[7]Всі послуги'!E161+'[2]по будинку'!F159+'[3]по будинку'!F159+'[4]по будинку'!F159+'[5]по будинку'!F159+'[6]по будинку'!F159)/6</f>
        <v>4470.4750000000004</v>
      </c>
      <c r="G159" s="38">
        <v>3.97</v>
      </c>
      <c r="H159" s="14">
        <f>'[1]по будинку'!H159+'[2]по будинку'!H159+'[3]по будинку'!H159</f>
        <v>53248.538099999998</v>
      </c>
      <c r="I159" s="14">
        <f>('[7]Всі послуги'!F161+'[2]по будинку'!I159+'[3]по будинку'!I159+'[4]по будинку'!I159+'[5]по будинку'!I159+'[6]по будинку'!I159)/6</f>
        <v>0</v>
      </c>
      <c r="J159" s="38">
        <v>3.97</v>
      </c>
      <c r="K159" s="48"/>
      <c r="L159" s="14">
        <f>'[1]по будинку'!K159+'[2]по будинку'!L159+'[3]по будинку'!K159</f>
        <v>0</v>
      </c>
      <c r="M159" s="20">
        <v>0</v>
      </c>
      <c r="N159" s="14">
        <f>'[1]по будинку'!M159+'[2]по будинку'!N159+'[3]по будинку'!M159</f>
        <v>0</v>
      </c>
      <c r="O159" s="19">
        <v>0</v>
      </c>
      <c r="P159" s="16">
        <f>'[7]Прибирання сходових кліто'!H160+'[2]по будинку'!P159+'[3]по будинку'!O159+'[4]по будинку'!O159+'[5]по будинку'!O159+'[6]по будинку'!O159</f>
        <v>6835.7932739999997</v>
      </c>
      <c r="Q159" s="16">
        <f>'[7]Прибирання сходових кліто'!Y160+'[2]по будинку'!Q159+'[3]по будинку'!P159+'[4]по будинку'!P159+'[5]по будинку'!P159+'[6]по будинку'!P159</f>
        <v>5917.0832562970045</v>
      </c>
      <c r="R159" s="14">
        <f t="shared" si="105"/>
        <v>918.71001770299517</v>
      </c>
      <c r="S159" s="14">
        <v>0</v>
      </c>
      <c r="T159" s="14">
        <f>'[7]Прибирання прибуд терит.'!H159+'[2]по будинку'!T159+'[3]по будинку'!S159+'[4]по будинку'!S159+'[5]по будинку'!S159+'[6]по будинку'!S159</f>
        <v>12257.574566000001</v>
      </c>
      <c r="U159" s="16">
        <f>'[7]Прибирання прибуд терит.'!AG159+'[2]по будинку'!U159+'[3]по будинку'!T159+'[4]по будинку'!T159+'[5]по будинку'!T159+'[6]по будинку'!T159</f>
        <v>16652.074114855594</v>
      </c>
      <c r="V159" s="14">
        <v>0</v>
      </c>
      <c r="W159" s="14">
        <f t="shared" si="85"/>
        <v>4394.4995488555924</v>
      </c>
      <c r="X159" s="16">
        <f>'[7]Вивезення та знешкодження ТПВ'!H161+'[2]по будинку'!X159+'[3]по будинку'!W159+'[4]по будинку'!W159+'[5]по будинку'!W159</f>
        <v>8292.8925099999997</v>
      </c>
      <c r="Y159" s="14">
        <f>'[7]Вивезення та знешкодження ТПВ'!V161+'[2]по будинку'!Y159+'[3]по будинку'!X159+'[4]по будинку'!X159+'[5]по будинку'!X159</f>
        <v>8811.8574396601089</v>
      </c>
      <c r="Z159" s="14">
        <v>0</v>
      </c>
      <c r="AA159" s="14">
        <f t="shared" si="86"/>
        <v>518.96492966010919</v>
      </c>
      <c r="AB159" s="14">
        <f>'[7]Приб підвал, тех.поверхів,покр '!H161+'[2]по будинку'!AB159+'[3]по будинку'!AA159+'[4]по будинку'!AA159+'[5]по будинку'!AA159+'[6]по будинку'!AA159</f>
        <v>579.81899799999997</v>
      </c>
      <c r="AC159" s="16">
        <f>'[7]Приб підвал, тех.поверхів,покр '!Q161+'[2]по будинку'!AC159+'[3]по будинку'!AB159+'[4]по будинку'!AB159+'[5]по будинку'!AB159+'[6]по будинку'!AB159</f>
        <v>181.9662157992226</v>
      </c>
      <c r="AD159" s="14">
        <f t="shared" si="87"/>
        <v>397.85278220077737</v>
      </c>
      <c r="AE159" s="14">
        <v>0</v>
      </c>
      <c r="AF159" s="14">
        <f>'[7]ТО ліфтів'!H161+'[2]по будинку'!AF159+'[3]по будинку'!AE159+'[4]по будинку'!AE159+'[5]по будинку'!AE159+'[6]по будинку'!AE159</f>
        <v>0</v>
      </c>
      <c r="AG159" s="14">
        <f>'[7]ТО ліфтів'!Q161+'[2]по будинку'!AG159+'[3]по будинку'!AF159+'[4]по будинку'!AF159+'[5]по будинку'!AF159+'[6]по будинку'!AF159</f>
        <v>0</v>
      </c>
      <c r="AH159" s="14">
        <f t="shared" si="88"/>
        <v>0</v>
      </c>
      <c r="AI159" s="14">
        <f t="shared" si="89"/>
        <v>0</v>
      </c>
      <c r="AJ159" s="14">
        <f>'[7]Обслуг. дисп.'!H161+'[2]по будинку'!AJ159+'[3]по будинку'!AI159+'[4]по будинку'!AI159+'[5]по будинку'!AI159+'[6]по будинку'!AI159</f>
        <v>0</v>
      </c>
      <c r="AK159" s="14">
        <f>'[7]Обслуг. дисп.'!O161+'[2]по будинку'!AK159+'[3]по будинку'!AJ159+'[4]по будинку'!AJ159+'[5]по будинку'!AJ159+'[6]по будинку'!AJ159</f>
        <v>0</v>
      </c>
      <c r="AL159" s="14">
        <f t="shared" si="90"/>
        <v>0</v>
      </c>
      <c r="AM159" s="16">
        <f t="shared" si="91"/>
        <v>0</v>
      </c>
      <c r="AN159" s="14">
        <f>'[7]ТО внутр. буд.сист'!H159+'[2]по будинку'!AN159+'[3]по будинку'!AM159+'[4]по будинку'!AM159+'[5]по будинку'!AM159+'[6]по будинку'!AM159</f>
        <v>15509.826205999998</v>
      </c>
      <c r="AO159" s="14">
        <f>'[7]ТО внутр. буд.сист'!W159+'[2]по будинку'!AO159+'[3]по будинку'!AN159+'[4]по будинку'!AN159+'[5]по будинку'!AN159+'[6]по будинку'!AN159</f>
        <v>4690.1580866566255</v>
      </c>
      <c r="AP159" s="14">
        <f t="shared" si="106"/>
        <v>10819.668119343372</v>
      </c>
      <c r="AQ159" s="14">
        <v>0</v>
      </c>
      <c r="AR159" s="14">
        <f>[7]Дератизація!H160+'[2]по будинку'!AR159+'[3]по будинку'!AQ159+'[4]по будинку'!AQ159+'[5]по будинку'!AQ159+'[6]по будинку'!AQ159</f>
        <v>1203.4522179999999</v>
      </c>
      <c r="AS159" s="14">
        <f>[7]Дератизація!O160+'[2]по будинку'!AS159+'[3]по будинку'!AR159+'[4]по будинку'!AR159+'[5]по будинку'!AR159+'[6]по будинку'!AR159</f>
        <v>985.7939858638108</v>
      </c>
      <c r="AT159" s="14">
        <f t="shared" si="92"/>
        <v>217.6582321361891</v>
      </c>
      <c r="AU159" s="14">
        <v>0</v>
      </c>
      <c r="AV159" s="14">
        <f>[7]Дезінсекція!H161+'[2]по будинку'!AV159+'[3]по будинку'!AU159+'[4]по будинку'!AU159+'[5]по будинку'!AU159+'[6]по будинку'!AU159</f>
        <v>29.951878000000001</v>
      </c>
      <c r="AW159" s="14">
        <f>[7]Дезінсекція!O161+'[2]по будинку'!AW159+'[3]по будинку'!AV159+'[4]по будинку'!AV159+'[5]по будинку'!AV159+'[6]по будинку'!AV159</f>
        <v>0</v>
      </c>
      <c r="AX159" s="14">
        <f t="shared" si="93"/>
        <v>29.951878000000001</v>
      </c>
      <c r="AY159" s="14">
        <v>0</v>
      </c>
      <c r="AZ159" s="14">
        <f>'[7]Обслуг. ДВК'!H161+'[2]по будинку'!AZ159+'[3]по будинку'!AY159+'[4]по будинку'!AY159+'[5]по будинку'!AY159+'[6]по будинку'!AY159</f>
        <v>3841.9125560000002</v>
      </c>
      <c r="BA159" s="14">
        <f>'[7]Обслуг. ДВК'!Q161+'[2]по будинку'!BA159+'[3]по будинку'!AZ159+'[4]по будинку'!AZ159+'[5]по будинку'!AZ159+'[6]по будинку'!AZ159</f>
        <v>4973.428388324246</v>
      </c>
      <c r="BB159" s="14">
        <v>0</v>
      </c>
      <c r="BC159" s="14">
        <f t="shared" si="113"/>
        <v>1131.5158323242458</v>
      </c>
      <c r="BD159" s="14">
        <f>'[7]ТО мереж електропост.'!H162+'[2]по будинку'!BD159+'[3]по будинку'!BC159+'[4]по будинку'!BC159+'[5]по будинку'!BC159+'[6]по будинку'!BC159</f>
        <v>8318.630822000001</v>
      </c>
      <c r="BE159" s="16">
        <f>'[7]ТО мереж електропост.'!P162+'[2]по будинку'!BE159+'[3]по будинку'!BD159+'[4]по будинку'!BD159+'[5]по будинку'!BD159+'[6]по будинку'!BD159</f>
        <v>1183.1009156312391</v>
      </c>
      <c r="BF159" s="14">
        <f t="shared" si="109"/>
        <v>7135.5299063687617</v>
      </c>
      <c r="BG159" s="14">
        <v>0</v>
      </c>
      <c r="BH159" s="14">
        <f>'[7]ПР констр.'!H161+'[2]по будинку'!BH159+'[3]по будинку'!BG159+'[4]по будинку'!BG159+'[5]по будинку'!BG159+'[6]по будинку'!BG159</f>
        <v>36229.566857999998</v>
      </c>
      <c r="BI159" s="14">
        <f>'[7]ПР констр.'!BT161+'[2]по будинку'!BI159+'[3]по будинку'!BH159+'[4]по будинку'!BH159+'[5]по будинку'!BH159+'[6]по будинку'!BH159</f>
        <v>33671.41044</v>
      </c>
      <c r="BJ159" s="14">
        <v>0</v>
      </c>
      <c r="BK159" s="14">
        <f t="shared" si="114"/>
        <v>-2558.1564179999987</v>
      </c>
      <c r="BL159" s="14">
        <f>'[7]Прибирання та вивезення снігу'!H160+'[2]по будинку'!BL159+'[3]по будинку'!BK159+'[4]по будинку'!BK159+'[5]по будинку'!BK159+'[6]по будинку'!BK159</f>
        <v>5121.368504</v>
      </c>
      <c r="BM159" s="14">
        <f>'[7]Прибирання та вивезення снігу'!R160+'[2]по будинку'!BM159+'[3]по будинку'!BL159+'[4]по будинку'!BL159+'[5]по будинку'!BL159+'[6]по будинку'!BL159</f>
        <v>3644.7468475013866</v>
      </c>
      <c r="BN159" s="14">
        <f t="shared" ref="BN159:BN161" si="121">BL159-BM159</f>
        <v>1476.6216564986134</v>
      </c>
      <c r="BO159" s="14">
        <v>0</v>
      </c>
      <c r="BP159" s="14">
        <f>'[7]експлуатація номерних знаків'!H161+'[2]по будинку'!BP159+'[3]по будинку'!BO159+'[4]по будинку'!BO159+'[5]по будинку'!BO159+'[6]по будинку'!BO159</f>
        <v>0.89400800000000002</v>
      </c>
      <c r="BQ159" s="14">
        <f>'[7]експлуатація номерних знаків'!P161+'[2]по будинку'!BQ159+'[3]по будинку'!BP159+'[4]по будинку'!BP159+'[5]по будинку'!BP159+'[6]по будинку'!BP159</f>
        <v>0</v>
      </c>
      <c r="BR159" s="19">
        <f t="shared" si="97"/>
        <v>0.89400800000000002</v>
      </c>
      <c r="BS159" s="19">
        <v>0</v>
      </c>
      <c r="BT159" s="14">
        <f>'[7]Освітлення місць загального кор'!H161+'[2]по будинку'!BT159+'[3]по будинку'!BS159+'[4]по будинку'!BS159+'[5]по будинку'!BS159+'[6]по будинку'!BS159</f>
        <v>7919.4980100000002</v>
      </c>
      <c r="BU159" s="14">
        <f>'[7]Освітлення місць загального кор'!Q161+'[2]по будинку'!BU159+'[3]по будинку'!BT159+'[4]по будинку'!BT159+'[5]по будинку'!BT159+'[6]по будинку'!BT159</f>
        <v>3223.2109274993873</v>
      </c>
      <c r="BV159" s="14">
        <f t="shared" si="98"/>
        <v>4696.287082500613</v>
      </c>
      <c r="BW159" s="16">
        <v>0</v>
      </c>
      <c r="BX159" s="14">
        <f>'[7]Енергопостачання ліфтів'!H161+'[2]по будинку'!BX159+'[3]по будинку'!BW159+'[4]по будинку'!BW159+'[5]по будинку'!BW159+'[6]по будинку'!BW159</f>
        <v>0</v>
      </c>
      <c r="BY159" s="14">
        <f>'[7]Енергопостачання ліфтів'!P161+'[2]по будинку'!BY159+'[3]по будинку'!BX159+'[4]по будинку'!BX159+'[5]по будинку'!BX159+'[6]по будинку'!BX159</f>
        <v>0</v>
      </c>
      <c r="BZ159" s="14">
        <f t="shared" si="99"/>
        <v>0</v>
      </c>
      <c r="CA159" s="27">
        <f t="shared" si="100"/>
        <v>0</v>
      </c>
      <c r="CB159" s="30">
        <f t="shared" si="101"/>
        <v>106141.18040799999</v>
      </c>
      <c r="CC159" s="19">
        <f t="shared" si="102"/>
        <v>83934.830618088628</v>
      </c>
      <c r="CD159" s="14">
        <f t="shared" si="107"/>
        <v>22206.349789911357</v>
      </c>
      <c r="CE159" s="27">
        <v>0</v>
      </c>
      <c r="CF159" s="52">
        <f t="shared" si="104"/>
        <v>0.79078478584323675</v>
      </c>
    </row>
    <row r="160" spans="1:84" ht="17.100000000000001" customHeight="1" x14ac:dyDescent="0.2">
      <c r="A160" s="17">
        <v>155</v>
      </c>
      <c r="B160" s="33" t="s">
        <v>76</v>
      </c>
      <c r="C160" s="34">
        <v>15</v>
      </c>
      <c r="D160" s="18">
        <f t="shared" si="84"/>
        <v>3155.56</v>
      </c>
      <c r="E160" s="13">
        <f>('[1]по будинку'!E160+'[2]по будинку'!E160+'[3]по будинку'!E160+'[4]по будинку'!E160+'[5]по будинку'!E160+'[6]по будинку'!E160)/6</f>
        <v>0</v>
      </c>
      <c r="F160" s="4">
        <f>('[7]Всі послуги'!E162+'[2]по будинку'!F160+'[3]по будинку'!F160+'[4]по будинку'!F160+'[5]по будинку'!F160+'[6]по будинку'!F160)/6</f>
        <v>3155.56</v>
      </c>
      <c r="G160" s="38">
        <v>3.9289999999999998</v>
      </c>
      <c r="H160" s="14">
        <f>'[1]по будинку'!H160+'[2]по будинку'!H160+'[3]по будинку'!H160</f>
        <v>37194.585719999995</v>
      </c>
      <c r="I160" s="14">
        <f>('[7]Всі послуги'!F162+'[2]по будинку'!I160+'[3]по будинку'!I160+'[4]по будинку'!I160+'[5]по будинку'!I160+'[6]по будинку'!I160)/6</f>
        <v>0</v>
      </c>
      <c r="J160" s="38">
        <v>3.9289999999999998</v>
      </c>
      <c r="K160" s="48"/>
      <c r="L160" s="14">
        <f>'[1]по будинку'!K160+'[2]по будинку'!L160+'[3]по будинку'!K160</f>
        <v>0</v>
      </c>
      <c r="M160" s="20">
        <v>0</v>
      </c>
      <c r="N160" s="14">
        <f>'[1]по будинку'!M160+'[2]по будинку'!N160+'[3]по будинку'!M160</f>
        <v>0</v>
      </c>
      <c r="O160" s="19">
        <v>0</v>
      </c>
      <c r="P160" s="16">
        <f>'[7]Прибирання сходових кліто'!H161+'[2]по будинку'!P160+'[3]по будинку'!O160+'[4]по будинку'!O160+'[5]по будинку'!O160+'[6]по будинку'!O160</f>
        <v>4807.180104</v>
      </c>
      <c r="Q160" s="16">
        <f>'[7]Прибирання сходових кліто'!Y161+'[2]по будинку'!Q160+'[3]по будинку'!P160+'[4]по будинку'!P160+'[5]по будинку'!P160+'[6]по будинку'!P160</f>
        <v>4936.9911322739717</v>
      </c>
      <c r="R160" s="14">
        <v>0</v>
      </c>
      <c r="S160" s="14">
        <f>Q160-P160</f>
        <v>129.81102827397171</v>
      </c>
      <c r="T160" s="14">
        <f>'[7]Прибирання прибуд терит.'!H160+'[2]по будинку'!T160+'[3]по будинку'!S160+'[4]по будинку'!S160+'[5]по будинку'!S160+'[6]по будинку'!S160</f>
        <v>8341.7228599999999</v>
      </c>
      <c r="U160" s="16">
        <f>'[7]Прибирання прибуд терит.'!AG160+'[2]по будинку'!U160+'[3]по будинку'!T160+'[4]по будинку'!T160+'[5]по будинку'!T160+'[6]по будинку'!T160</f>
        <v>13206.807446874287</v>
      </c>
      <c r="V160" s="14">
        <v>0</v>
      </c>
      <c r="W160" s="14">
        <f t="shared" si="85"/>
        <v>4865.0845868742872</v>
      </c>
      <c r="X160" s="16">
        <f>'[7]Вивезення та знешкодження ТПВ'!H162+'[2]по будинку'!X160+'[3]по будинку'!W160+'[4]по будинку'!W160+'[5]по будинку'!W160</f>
        <v>5632.6745999999994</v>
      </c>
      <c r="Y160" s="14">
        <f>'[7]Вивезення та знешкодження ТПВ'!V162+'[2]по будинку'!Y160+'[3]по будинку'!X160+'[4]по будинку'!X160+'[5]по будинку'!X160</f>
        <v>6230.9620292093741</v>
      </c>
      <c r="Z160" s="14">
        <v>0</v>
      </c>
      <c r="AA160" s="14">
        <f t="shared" si="86"/>
        <v>598.28742920937475</v>
      </c>
      <c r="AB160" s="14">
        <f>'[7]Приб підвал, тех.поверхів,покр '!H162+'[2]по будинку'!AB160+'[3]по будинку'!AA160+'[4]по будинку'!AA160+'[5]по будинку'!AA160+'[6]по будинку'!AA160</f>
        <v>428.84060399999998</v>
      </c>
      <c r="AC160" s="16">
        <f>'[7]Приб підвал, тех.поверхів,покр '!Q162+'[2]по будинку'!AC160+'[3]по будинку'!AB160+'[4]по будинку'!AB160+'[5]по будинку'!AB160+'[6]по будинку'!AB160</f>
        <v>0</v>
      </c>
      <c r="AD160" s="14">
        <f t="shared" si="87"/>
        <v>428.84060399999998</v>
      </c>
      <c r="AE160" s="14">
        <v>0</v>
      </c>
      <c r="AF160" s="14">
        <f>'[7]ТО ліфтів'!H162+'[2]по будинку'!AF160+'[3]по будинку'!AE160+'[4]по будинку'!AE160+'[5]по будинку'!AE160+'[6]по будинку'!AE160</f>
        <v>0</v>
      </c>
      <c r="AG160" s="14">
        <f>'[7]ТО ліфтів'!Q162+'[2]по будинку'!AG160+'[3]по будинку'!AF160+'[4]по будинку'!AF160+'[5]по будинку'!AF160+'[6]по будинку'!AF160</f>
        <v>0</v>
      </c>
      <c r="AH160" s="14">
        <f t="shared" si="88"/>
        <v>0</v>
      </c>
      <c r="AI160" s="14">
        <f t="shared" si="89"/>
        <v>0</v>
      </c>
      <c r="AJ160" s="14">
        <f>'[7]Обслуг. дисп.'!H162+'[2]по будинку'!AJ160+'[3]по будинку'!AI160+'[4]по будинку'!AI160+'[5]по будинку'!AI160+'[6]по будинку'!AI160</f>
        <v>0</v>
      </c>
      <c r="AK160" s="14">
        <f>'[7]Обслуг. дисп.'!O162+'[2]по будинку'!AK160+'[3]по будинку'!AJ160+'[4]по будинку'!AJ160+'[5]по будинку'!AJ160+'[6]по будинку'!AJ160</f>
        <v>0</v>
      </c>
      <c r="AL160" s="14">
        <f t="shared" si="90"/>
        <v>0</v>
      </c>
      <c r="AM160" s="16">
        <f t="shared" si="91"/>
        <v>0</v>
      </c>
      <c r="AN160" s="14">
        <f>'[7]ТО внутр. буд.сист'!H160+'[2]по будинку'!AN160+'[3]по будинку'!AM160+'[4]по будинку'!AM160+'[5]по будинку'!AM160+'[6]по будинку'!AM160</f>
        <v>11537.989583999999</v>
      </c>
      <c r="AO160" s="14">
        <f>'[7]ТО внутр. буд.сист'!W160+'[2]по будинку'!AO160+'[3]по будинку'!AN160+'[4]по будинку'!AN160+'[5]по будинку'!AN160+'[6]по будинку'!AN160</f>
        <v>5567.3510801297143</v>
      </c>
      <c r="AP160" s="14">
        <f t="shared" si="106"/>
        <v>5970.6385038702847</v>
      </c>
      <c r="AQ160" s="14">
        <v>0</v>
      </c>
      <c r="AR160" s="14">
        <f>[7]Дератизація!H161+'[2]по будинку'!AR160+'[3]по будинку'!AQ160+'[4]по будинку'!AQ160+'[5]по будинку'!AQ160+'[6]по будинку'!AQ160</f>
        <v>961.1835759999999</v>
      </c>
      <c r="AS160" s="14">
        <f>[7]Дератизація!O161+'[2]по будинку'!AS160+'[3]по будинку'!AR160+'[4]по будинку'!AR160+'[5]по будинку'!AR160+'[6]по будинку'!AR160</f>
        <v>782.06402819654227</v>
      </c>
      <c r="AT160" s="14">
        <f t="shared" si="92"/>
        <v>179.11954780345764</v>
      </c>
      <c r="AU160" s="14">
        <v>0</v>
      </c>
      <c r="AV160" s="14">
        <f>[7]Дезінсекція!H162+'[2]по будинку'!AV160+'[3]по будинку'!AU160+'[4]по будинку'!AU160+'[5]по будинку'!AU160+'[6]по будинку'!AU160</f>
        <v>21.457808</v>
      </c>
      <c r="AW160" s="14">
        <f>[7]Дезінсекція!O162+'[2]по будинку'!AW160+'[3]по будинку'!AV160+'[4]по будинку'!AV160+'[5]по будинку'!AV160+'[6]по будинку'!AV160</f>
        <v>2931.6185115860162</v>
      </c>
      <c r="AX160" s="14">
        <v>0</v>
      </c>
      <c r="AY160" s="14">
        <f>AW160-AV160</f>
        <v>2910.1607035860161</v>
      </c>
      <c r="AZ160" s="14">
        <f>'[7]Обслуг. ДВК'!H162+'[2]по будинку'!AZ160+'[3]по будинку'!AY160+'[4]по будинку'!AY160+'[5]по будинку'!AY160+'[6]по будинку'!AY160</f>
        <v>1160.2994119999998</v>
      </c>
      <c r="BA160" s="14">
        <f>'[7]Обслуг. ДВК'!Q162+'[2]по будинку'!BA160+'[3]по будинку'!AZ160+'[4]по будинку'!AZ160+'[5]по будинку'!AZ160+'[6]по будинку'!AZ160</f>
        <v>1246.1396039072599</v>
      </c>
      <c r="BB160" s="14">
        <v>0</v>
      </c>
      <c r="BC160" s="14">
        <f t="shared" si="113"/>
        <v>85.840191907260078</v>
      </c>
      <c r="BD160" s="14">
        <f>'[7]ТО мереж електропост.'!H163+'[2]по будинку'!BD160+'[3]по будинку'!BC160+'[4]по будинку'!BC160+'[5]по будинку'!BC160+'[6]по будинку'!BC160</f>
        <v>4420.3084479999998</v>
      </c>
      <c r="BE160" s="16">
        <f>'[7]ТО мереж електропост.'!P163+'[2]по будинку'!BE160+'[3]по будинку'!BD160+'[4]по будинку'!BD160+'[5]по будинку'!BD160+'[6]по будинку'!BD160</f>
        <v>629.61529945337054</v>
      </c>
      <c r="BF160" s="14">
        <f t="shared" si="109"/>
        <v>3790.6931485466293</v>
      </c>
      <c r="BG160" s="14">
        <v>0</v>
      </c>
      <c r="BH160" s="14">
        <f>'[7]ПР констр.'!H162+'[2]по будинку'!BH160+'[3]по будинку'!BG160+'[4]по будинку'!BG160+'[5]по будинку'!BG160+'[6]по будинку'!BG160</f>
        <v>29100.258763999998</v>
      </c>
      <c r="BI160" s="14">
        <f>'[7]ПР констр.'!BT162+'[2]по будинку'!BI160+'[3]по будинку'!BH160+'[4]по будинку'!BH160+'[5]по будинку'!BH160+'[6]по будинку'!BH160</f>
        <v>6388.5027599999994</v>
      </c>
      <c r="BJ160" s="14">
        <f t="shared" si="95"/>
        <v>22711.756003999999</v>
      </c>
      <c r="BK160" s="14">
        <v>0</v>
      </c>
      <c r="BL160" s="14">
        <f>'[7]Прибирання та вивезення снігу'!H161+'[2]по будинку'!BL160+'[3]по будинку'!BK160+'[4]по будинку'!BK160+'[5]по будинку'!BK160+'[6]по будинку'!BK160</f>
        <v>3117.0621679999999</v>
      </c>
      <c r="BM160" s="14">
        <f>'[7]Прибирання та вивезення снігу'!R161+'[2]по будинку'!BM160+'[3]по будинку'!BL160+'[4]по будинку'!BL160+'[5]по будинку'!BL160+'[6]по будинку'!BL160</f>
        <v>1846.44514948552</v>
      </c>
      <c r="BN160" s="14">
        <f t="shared" si="121"/>
        <v>1270.6170185144799</v>
      </c>
      <c r="BO160" s="14">
        <v>0</v>
      </c>
      <c r="BP160" s="14">
        <f>'[7]експлуатація номерних знаків'!H162+'[2]по будинку'!BP160+'[3]по будинку'!BO160+'[4]по будинку'!BO160+'[5]по будинку'!BO160+'[6]по будинку'!BO160</f>
        <v>1.262224</v>
      </c>
      <c r="BQ160" s="14">
        <f>'[7]експлуатація номерних знаків'!P162+'[2]по будинку'!BQ160+'[3]по будинку'!BP160+'[4]по будинку'!BP160+'[5]по будинку'!BP160+'[6]по будинку'!BP160</f>
        <v>0</v>
      </c>
      <c r="BR160" s="19">
        <f t="shared" si="97"/>
        <v>1.262224</v>
      </c>
      <c r="BS160" s="19">
        <v>0</v>
      </c>
      <c r="BT160" s="14">
        <f>'[7]Освітлення місць загального кор'!H162+'[2]по будинку'!BT160+'[3]по будинку'!BS160+'[4]по будинку'!BS160+'[5]по будинку'!BS160+'[6]по будинку'!BS160</f>
        <v>4926.7758279999998</v>
      </c>
      <c r="BU160" s="14">
        <f>'[7]Освітлення місць загального кор'!Q162+'[2]по будинку'!BU160+'[3]по будинку'!BT160+'[4]по будинку'!BT160+'[5]по будинку'!BT160+'[6]по будинку'!BT160</f>
        <v>4348.5501132674653</v>
      </c>
      <c r="BV160" s="14">
        <f t="shared" si="98"/>
        <v>578.22571473253447</v>
      </c>
      <c r="BW160" s="16">
        <v>0</v>
      </c>
      <c r="BX160" s="14">
        <f>'[7]Енергопостачання ліфтів'!H162+'[2]по будинку'!BX160+'[3]по будинку'!BW160+'[4]по будинку'!BW160+'[5]по будинку'!BW160+'[6]по будинку'!BW160</f>
        <v>0</v>
      </c>
      <c r="BY160" s="14">
        <f>'[7]Енергопостачання ліфтів'!P162+'[2]по будинку'!BY160+'[3]по будинку'!BX160+'[4]по будинку'!BX160+'[5]по будинку'!BX160+'[6]по будинку'!BX160</f>
        <v>0</v>
      </c>
      <c r="BZ160" s="14">
        <f t="shared" si="99"/>
        <v>0</v>
      </c>
      <c r="CA160" s="27">
        <f t="shared" si="100"/>
        <v>0</v>
      </c>
      <c r="CB160" s="30">
        <f t="shared" si="101"/>
        <v>74457.015979999996</v>
      </c>
      <c r="CC160" s="19">
        <f t="shared" si="102"/>
        <v>48115.047154383516</v>
      </c>
      <c r="CD160" s="14">
        <f t="shared" si="107"/>
        <v>26341.968825616481</v>
      </c>
      <c r="CE160" s="27">
        <v>0</v>
      </c>
      <c r="CF160" s="52">
        <f t="shared" si="104"/>
        <v>0.64621240216379028</v>
      </c>
    </row>
    <row r="161" spans="1:84" ht="15.75" customHeight="1" x14ac:dyDescent="0.2">
      <c r="A161" s="17">
        <v>156</v>
      </c>
      <c r="B161" s="33" t="s">
        <v>76</v>
      </c>
      <c r="C161" s="34">
        <v>16</v>
      </c>
      <c r="D161" s="18">
        <f t="shared" si="84"/>
        <v>2706.3699999999994</v>
      </c>
      <c r="E161" s="13">
        <f>('[1]по будинку'!E161+'[2]по будинку'!E161+'[3]по будинку'!E161+'[4]по будинку'!E161+'[5]по будинку'!E161+'[6]по будинку'!E161)/6</f>
        <v>0</v>
      </c>
      <c r="F161" s="4">
        <f>('[7]Всі послуги'!E163+'[2]по будинку'!F161+'[3]по будинку'!F161+'[4]по будинку'!F161+'[5]по будинку'!F161+'[6]по будинку'!F161)/6</f>
        <v>2706.3699999999994</v>
      </c>
      <c r="G161" s="38">
        <v>3.6749999999999998</v>
      </c>
      <c r="H161" s="14">
        <f>'[1]по будинку'!H161+'[2]по будинку'!H161+'[3]по будинку'!H161</f>
        <v>29837.729249999997</v>
      </c>
      <c r="I161" s="14">
        <f>('[7]Всі послуги'!F163+'[2]по будинку'!I161+'[3]по будинку'!I161+'[4]по будинку'!I161+'[5]по будинку'!I161+'[6]по будинку'!I161)/6</f>
        <v>0</v>
      </c>
      <c r="J161" s="38">
        <v>3.6749999999999998</v>
      </c>
      <c r="K161" s="48"/>
      <c r="L161" s="14">
        <f>'[1]по будинку'!K161+'[2]по будинку'!L161+'[3]по будинку'!K161</f>
        <v>0</v>
      </c>
      <c r="M161" s="20">
        <v>0</v>
      </c>
      <c r="N161" s="14">
        <f>'[1]по будинку'!M161+'[2]по будинку'!N161+'[3]по будинку'!M161</f>
        <v>0</v>
      </c>
      <c r="O161" s="19">
        <v>0</v>
      </c>
      <c r="P161" s="16">
        <f>'[7]Прибирання сходових кліто'!H162+'[2]по будинку'!P161+'[3]по будинку'!O161+'[4]по будинку'!O161+'[5]по будинку'!O161+'[6]по будинку'!O161</f>
        <v>5343.9982020000007</v>
      </c>
      <c r="Q161" s="16">
        <f>'[7]Прибирання сходових кліто'!Y162+'[2]по будинку'!Q161+'[3]по будинку'!P161+'[4]по будинку'!P161+'[5]по будинку'!P161+'[6]по будинку'!P161</f>
        <v>4656.7586202743532</v>
      </c>
      <c r="R161" s="14">
        <f t="shared" si="105"/>
        <v>687.23958172564744</v>
      </c>
      <c r="S161" s="14">
        <v>0</v>
      </c>
      <c r="T161" s="14">
        <f>'[7]Прибирання прибуд терит.'!H161+'[2]по будинку'!T161+'[3]по будинку'!S161+'[4]по будинку'!S161+'[5]по будинку'!S161+'[6]по будинку'!S161</f>
        <v>9292.5920319999987</v>
      </c>
      <c r="U161" s="16">
        <f>'[7]Прибирання прибуд терит.'!AG161+'[2]по будинку'!U161+'[3]по будинку'!T161+'[4]по будинку'!T161+'[5]по будинку'!T161+'[6]по будинку'!T161</f>
        <v>11640.212321796367</v>
      </c>
      <c r="V161" s="14">
        <v>0</v>
      </c>
      <c r="W161" s="14">
        <f t="shared" si="85"/>
        <v>2347.6202897963685</v>
      </c>
      <c r="X161" s="16">
        <f>'[7]Вивезення та знешкодження ТПВ'!H163+'[2]по будинку'!X161+'[3]по будинку'!W161+'[4]по будинку'!W161+'[5]по будинку'!W161</f>
        <v>5087.9755999999998</v>
      </c>
      <c r="Y161" s="14">
        <f>'[7]Вивезення та знешкодження ТПВ'!V163+'[2]по будинку'!Y161+'[3]по будинку'!X161+'[4]по будинку'!X161+'[5]по будинку'!X161</f>
        <v>5493.6772267596634</v>
      </c>
      <c r="Z161" s="14">
        <v>0</v>
      </c>
      <c r="AA161" s="14">
        <f t="shared" si="86"/>
        <v>405.70162675966367</v>
      </c>
      <c r="AB161" s="14">
        <f>'[7]Приб підвал, тех.поверхів,покр '!H163+'[2]по будинку'!AB161+'[3]по будинку'!AA161+'[4]по будинку'!AA161+'[5]по будинку'!AA161+'[6]по будинку'!AA161</f>
        <v>352.09873700000003</v>
      </c>
      <c r="AC161" s="16">
        <f>'[7]Приб підвал, тех.поверхів,покр '!Q163+'[2]по будинку'!AC161+'[3]по будинку'!AB161+'[4]по будинку'!AB161+'[5]по будинку'!AB161+'[6]по будинку'!AB161</f>
        <v>123.08320873865166</v>
      </c>
      <c r="AD161" s="14">
        <f t="shared" si="87"/>
        <v>229.01552826134838</v>
      </c>
      <c r="AE161" s="14">
        <v>0</v>
      </c>
      <c r="AF161" s="14">
        <f>'[7]ТО ліфтів'!H163+'[2]по будинку'!AF161+'[3]по будинку'!AE161+'[4]по будинку'!AE161+'[5]по будинку'!AE161+'[6]по будинку'!AE161</f>
        <v>0</v>
      </c>
      <c r="AG161" s="14">
        <f>'[7]ТО ліфтів'!Q163+'[2]по будинку'!AG161+'[3]по будинку'!AF161+'[4]по будинку'!AF161+'[5]по будинку'!AF161+'[6]по будинку'!AF161</f>
        <v>0</v>
      </c>
      <c r="AH161" s="14">
        <f t="shared" si="88"/>
        <v>0</v>
      </c>
      <c r="AI161" s="14">
        <f t="shared" si="89"/>
        <v>0</v>
      </c>
      <c r="AJ161" s="14">
        <f>'[7]Обслуг. дисп.'!H163+'[2]по будинку'!AJ161+'[3]по будинку'!AI161+'[4]по будинку'!AI161+'[5]по будинку'!AI161+'[6]по будинку'!AI161</f>
        <v>0</v>
      </c>
      <c r="AK161" s="14">
        <f>'[7]Обслуг. дисп.'!O163+'[2]по будинку'!AK161+'[3]по будинку'!AJ161+'[4]по будинку'!AJ161+'[5]по будинку'!AJ161+'[6]по будинку'!AJ161</f>
        <v>0</v>
      </c>
      <c r="AL161" s="14">
        <f t="shared" si="90"/>
        <v>0</v>
      </c>
      <c r="AM161" s="16">
        <f t="shared" si="91"/>
        <v>0</v>
      </c>
      <c r="AN161" s="14">
        <f>'[7]ТО внутр. буд.сист'!H161+'[2]по будинку'!AN161+'[3]по будинку'!AM161+'[4]по будинку'!AM161+'[5]по будинку'!AM161+'[6]по будинку'!AM161</f>
        <v>10264.720135999998</v>
      </c>
      <c r="AO161" s="14">
        <f>'[7]ТО внутр. буд.сист'!W161+'[2]по будинку'!AO161+'[3]по будинку'!AN161+'[4]по будинку'!AN161+'[5]по будинку'!AN161+'[6]по будинку'!AN161</f>
        <v>4279.6726740405875</v>
      </c>
      <c r="AP161" s="14">
        <f t="shared" si="106"/>
        <v>5985.0474619594106</v>
      </c>
      <c r="AQ161" s="14">
        <v>0</v>
      </c>
      <c r="AR161" s="14">
        <f>[7]Дератизація!H162+'[2]по будинку'!AR161+'[3]по будинку'!AQ161+'[4]по будинку'!AQ161+'[5]по будинку'!AQ161+'[6]по будинку'!AQ161</f>
        <v>841.4104329999999</v>
      </c>
      <c r="AS161" s="14">
        <f>[7]Дератизація!O162+'[2]по будинку'!AS161+'[3]по будинку'!AR161+'[4]по будинку'!AR161+'[5]по будинку'!AR161+'[6]по будинку'!AR161</f>
        <v>688.29308829318495</v>
      </c>
      <c r="AT161" s="14">
        <f t="shared" si="92"/>
        <v>153.11734470681495</v>
      </c>
      <c r="AU161" s="14">
        <v>0</v>
      </c>
      <c r="AV161" s="14">
        <f>[7]Дезінсекція!H163+'[2]по будинку'!AV161+'[3]по будинку'!AU161+'[4]по будинку'!AU161+'[5]по будинку'!AU161+'[6]по будинку'!AU161</f>
        <v>18.673953000000001</v>
      </c>
      <c r="AW161" s="14">
        <f>[7]Дезінсекція!O163+'[2]по будинку'!AW161+'[3]по будинку'!AV161+'[4]по будинку'!AV161+'[5]по будинку'!AV161+'[6]по будинку'!AV161</f>
        <v>0</v>
      </c>
      <c r="AX161" s="14">
        <f t="shared" si="93"/>
        <v>18.673953000000001</v>
      </c>
      <c r="AY161" s="14">
        <v>0</v>
      </c>
      <c r="AZ161" s="14">
        <f>'[7]Обслуг. ДВК'!H163+'[2]по будинку'!AZ161+'[3]по будинку'!AY161+'[4]по будинку'!AY161+'[5]по будинку'!AY161+'[6]по будинку'!AY161</f>
        <v>1006.76964</v>
      </c>
      <c r="BA161" s="14">
        <f>'[7]Обслуг. ДВК'!Q163+'[2]по будинку'!BA161+'[3]по будинку'!AZ161+'[4]по будинку'!AZ161+'[5]по будинку'!AZ161+'[6]по будинку'!AZ161</f>
        <v>2421.0655620752532</v>
      </c>
      <c r="BB161" s="14">
        <v>0</v>
      </c>
      <c r="BC161" s="14">
        <f>BA161-AZ161</f>
        <v>1414.2959220752532</v>
      </c>
      <c r="BD161" s="14">
        <f>'[7]ТО мереж електропост.'!H164+'[2]по будинку'!BD161+'[3]по будинку'!BC161+'[4]по будинку'!BC161+'[5]по будинку'!BC161+'[6]по будинку'!BC161</f>
        <v>3301.7714000000001</v>
      </c>
      <c r="BE161" s="16">
        <f>'[7]ТО мереж електропост.'!P164+'[2]по будинку'!BE161+'[3]по будинку'!BD161+'[4]по будинку'!BD161+'[5]по будинку'!BD161+'[6]по будинку'!BD161</f>
        <v>641.66337193587219</v>
      </c>
      <c r="BF161" s="14">
        <f t="shared" si="109"/>
        <v>2660.1080280641281</v>
      </c>
      <c r="BG161" s="14">
        <v>0</v>
      </c>
      <c r="BH161" s="14">
        <f>'[7]ПР констр.'!H163+'[2]по будинку'!BH161+'[3]по будинку'!BG161+'[4]по будинку'!BG161+'[5]по будинку'!BG161+'[6]по будинку'!BG161</f>
        <v>16893.973450999998</v>
      </c>
      <c r="BI161" s="14">
        <f>'[7]ПР констр.'!BT163+'[2]по будинку'!BI161+'[3]по будинку'!BH161+'[4]по будинку'!BH161+'[5]по будинку'!BH161+'[6]по будинку'!BH161</f>
        <v>33250.399532777898</v>
      </c>
      <c r="BJ161" s="14">
        <f t="shared" si="95"/>
        <v>-16356.4260817779</v>
      </c>
      <c r="BK161" s="14">
        <v>0</v>
      </c>
      <c r="BL161" s="14">
        <f>'[7]Прибирання та вивезення снігу'!H162+'[2]по будинку'!BL161+'[3]по будинку'!BK161+'[4]по будинку'!BK161+'[5]по будинку'!BK161+'[6]по будинку'!BK161</f>
        <v>2871.4585699999998</v>
      </c>
      <c r="BM161" s="14">
        <f>'[7]Прибирання та вивезення снігу'!R162+'[2]по будинку'!BM161+'[3]по будинку'!BL161+'[4]по будинку'!BL161+'[5]по будинку'!BL161+'[6]по будинку'!BL161</f>
        <v>1594.7886376268088</v>
      </c>
      <c r="BN161" s="14">
        <f t="shared" si="121"/>
        <v>1276.6699323731909</v>
      </c>
      <c r="BO161" s="14">
        <v>0</v>
      </c>
      <c r="BP161" s="14">
        <f>'[7]експлуатація номерних знаків'!H163+'[2]по будинку'!BP161+'[3]по будинку'!BO161+'[4]по будинку'!BO161+'[5]по будинку'!BO161+'[6]по будинку'!BO161</f>
        <v>15.696946000000001</v>
      </c>
      <c r="BQ161" s="14">
        <f>'[7]експлуатація номерних знаків'!P163+'[2]по будинку'!BQ161+'[3]по будинку'!BP161+'[4]по будинку'!BP161+'[5]по будинку'!BP161+'[6]по будинку'!BP161</f>
        <v>0</v>
      </c>
      <c r="BR161" s="19">
        <f t="shared" si="97"/>
        <v>15.696946000000001</v>
      </c>
      <c r="BS161" s="19">
        <v>0</v>
      </c>
      <c r="BT161" s="14">
        <f>'[7]Освітлення місць загального кор'!H163+'[2]по будинку'!BT161+'[3]по будинку'!BS161+'[4]по будинку'!BS161+'[5]по будинку'!BS161+'[6]по будинку'!BS161</f>
        <v>4345.888946</v>
      </c>
      <c r="BU161" s="14">
        <f>'[7]Освітлення місць загального кор'!Q163+'[2]по будинку'!BU161+'[3]по будинку'!BT161+'[4]по будинку'!BT161+'[5]по будинку'!BT161+'[6]по будинку'!BT161</f>
        <v>3868.8081067838825</v>
      </c>
      <c r="BV161" s="14">
        <f t="shared" si="98"/>
        <v>477.08083921611751</v>
      </c>
      <c r="BW161" s="16">
        <v>0</v>
      </c>
      <c r="BX161" s="14">
        <f>'[7]Енергопостачання ліфтів'!H163+'[2]по будинку'!BX161+'[3]по будинку'!BW161+'[4]по будинку'!BW161+'[5]по будинку'!BW161+'[6]по будинку'!BW161</f>
        <v>0</v>
      </c>
      <c r="BY161" s="14">
        <f>'[7]Енергопостачання ліфтів'!P163+'[2]по будинку'!BY161+'[3]по будинку'!BX161+'[4]по будинку'!BX161+'[5]по будинку'!BX161+'[6]по будинку'!BX161</f>
        <v>0</v>
      </c>
      <c r="BZ161" s="14">
        <f t="shared" si="99"/>
        <v>0</v>
      </c>
      <c r="CA161" s="27">
        <f t="shared" si="100"/>
        <v>0</v>
      </c>
      <c r="CB161" s="30">
        <f t="shared" si="101"/>
        <v>59637.028045999992</v>
      </c>
      <c r="CC161" s="19">
        <f t="shared" si="102"/>
        <v>68658.422351102519</v>
      </c>
      <c r="CD161" s="14">
        <v>0</v>
      </c>
      <c r="CE161" s="27">
        <f>CC161-CB161</f>
        <v>9021.3943051025271</v>
      </c>
      <c r="CF161" s="52">
        <f t="shared" si="104"/>
        <v>1.1512716947957908</v>
      </c>
    </row>
    <row r="162" spans="1:84" ht="17.100000000000001" customHeight="1" x14ac:dyDescent="0.2">
      <c r="A162" s="11">
        <v>157</v>
      </c>
      <c r="B162" s="33" t="s">
        <v>76</v>
      </c>
      <c r="C162" s="34">
        <v>17</v>
      </c>
      <c r="D162" s="18">
        <f t="shared" si="84"/>
        <v>2589.6983333333333</v>
      </c>
      <c r="E162" s="13">
        <f>('[1]по будинку'!E162+'[2]по будинку'!E162+'[3]по будинку'!E162+'[4]по будинку'!E162+'[5]по будинку'!E162+'[6]по будинку'!E162)/6</f>
        <v>0</v>
      </c>
      <c r="F162" s="4">
        <f>('[7]Всі послуги'!E164+'[2]по будинку'!F162+'[3]по будинку'!F162+'[4]по будинку'!F162+'[5]по будинку'!F162+'[6]по будинку'!F162)/6</f>
        <v>2589.6983333333333</v>
      </c>
      <c r="G162" s="38">
        <v>3.7719999999999998</v>
      </c>
      <c r="H162" s="14">
        <f>'[1]по будинку'!H162+'[2]по будинку'!H162+'[3]по будинку'!H162</f>
        <v>29305.233799999998</v>
      </c>
      <c r="I162" s="14">
        <f>('[7]Всі послуги'!F164+'[2]по будинку'!I162+'[3]по будинку'!I162+'[4]по будинку'!I162+'[5]по будинку'!I162+'[6]по будинку'!I162)/6</f>
        <v>0</v>
      </c>
      <c r="J162" s="38">
        <v>3.7719999999999998</v>
      </c>
      <c r="K162" s="48"/>
      <c r="L162" s="14">
        <f>'[1]по будинку'!K162+'[2]по будинку'!L162+'[3]по будинку'!K162</f>
        <v>0</v>
      </c>
      <c r="M162" s="20">
        <v>0</v>
      </c>
      <c r="N162" s="14">
        <f>'[1]по будинку'!M162+'[2]по будинку'!N162+'[3]по будинку'!M162</f>
        <v>0</v>
      </c>
      <c r="O162" s="19">
        <v>0</v>
      </c>
      <c r="P162" s="16">
        <f>'[7]Прибирання сходових кліто'!H163+'[2]по будинку'!P162+'[3]по будинку'!O162+'[4]по будинку'!O162+'[5]по будинку'!O162+'[6]по будинку'!O162</f>
        <v>3343.8181360000003</v>
      </c>
      <c r="Q162" s="16">
        <f>'[7]Прибирання сходових кліто'!Y163+'[2]по будинку'!Q162+'[3]по будинку'!P162+'[4]по будинку'!P162+'[5]по будинку'!P162+'[6]по будинку'!P162</f>
        <v>3238.7138462994212</v>
      </c>
      <c r="R162" s="14">
        <f t="shared" si="105"/>
        <v>105.1042897005791</v>
      </c>
      <c r="S162" s="14">
        <v>0</v>
      </c>
      <c r="T162" s="14">
        <f>'[7]Прибирання прибуд терит.'!H162+'[2]по будинку'!T162+'[3]по будинку'!S162+'[4]по будинку'!S162+'[5]по будинку'!S162+'[6]по будинку'!S162</f>
        <v>10959.6021</v>
      </c>
      <c r="U162" s="16">
        <f>'[7]Прибирання прибуд терит.'!AG162+'[2]по будинку'!U162+'[3]по будинку'!T162+'[4]по будинку'!T162+'[5]по будинку'!T162+'[6]по будинку'!T162</f>
        <v>12755.929436953564</v>
      </c>
      <c r="V162" s="14">
        <v>0</v>
      </c>
      <c r="W162" s="14">
        <f t="shared" si="85"/>
        <v>1796.3273369535636</v>
      </c>
      <c r="X162" s="16">
        <f>'[7]Вивезення та знешкодження ТПВ'!H164+'[2]по будинку'!X162+'[3]по будинку'!W162+'[4]по будинку'!W162+'[5]по будинку'!W162</f>
        <v>5088.7644300000002</v>
      </c>
      <c r="Y162" s="14">
        <f>'[7]Вивезення та знешкодження ТПВ'!V164+'[2]по будинку'!Y162+'[3]по будинку'!X162+'[4]по будинку'!X162+'[5]по будинку'!X162</f>
        <v>5283.046416247078</v>
      </c>
      <c r="Z162" s="14">
        <v>0</v>
      </c>
      <c r="AA162" s="14">
        <f t="shared" si="86"/>
        <v>194.28198624707784</v>
      </c>
      <c r="AB162" s="14">
        <f>'[7]Приб підвал, тех.поверхів,покр '!H164+'[2]по будинку'!AB162+'[3]по будинку'!AA162+'[4]по будинку'!AA162+'[5]по будинку'!AA162+'[6]по будинку'!AA162</f>
        <v>15.797158</v>
      </c>
      <c r="AC162" s="16">
        <f>'[7]Приб підвал, тех.поверхів,покр '!Q164+'[2]по будинку'!AC162+'[3]по будинку'!AB162+'[4]по будинку'!AB162+'[5]по будинку'!AB162+'[6]по будинку'!AB162</f>
        <v>0</v>
      </c>
      <c r="AD162" s="14">
        <f t="shared" si="87"/>
        <v>15.797158</v>
      </c>
      <c r="AE162" s="14">
        <v>0</v>
      </c>
      <c r="AF162" s="14">
        <f>'[7]ТО ліфтів'!H164+'[2]по будинку'!AF162+'[3]по будинку'!AE162+'[4]по будинку'!AE162+'[5]по будинку'!AE162+'[6]по будинку'!AE162</f>
        <v>0</v>
      </c>
      <c r="AG162" s="14">
        <f>'[7]ТО ліфтів'!Q164+'[2]по будинку'!AG162+'[3]по будинку'!AF162+'[4]по будинку'!AF162+'[5]по будинку'!AF162+'[6]по будинку'!AF162</f>
        <v>0</v>
      </c>
      <c r="AH162" s="14">
        <f t="shared" si="88"/>
        <v>0</v>
      </c>
      <c r="AI162" s="14">
        <f t="shared" si="89"/>
        <v>0</v>
      </c>
      <c r="AJ162" s="14">
        <f>'[7]Обслуг. дисп.'!H164+'[2]по будинку'!AJ162+'[3]по будинку'!AI162+'[4]по будинку'!AI162+'[5]по будинку'!AI162+'[6]по будинку'!AI162</f>
        <v>0</v>
      </c>
      <c r="AK162" s="14">
        <f>'[7]Обслуг. дисп.'!O164+'[2]по будинку'!AK162+'[3]по будинку'!AJ162+'[4]по будинку'!AJ162+'[5]по будинку'!AJ162+'[6]по будинку'!AJ162</f>
        <v>0</v>
      </c>
      <c r="AL162" s="14">
        <f t="shared" si="90"/>
        <v>0</v>
      </c>
      <c r="AM162" s="16">
        <f t="shared" si="91"/>
        <v>0</v>
      </c>
      <c r="AN162" s="14">
        <f>'[7]ТО внутр. буд.сист'!H162+'[2]по будинку'!AN162+'[3]по будинку'!AM162+'[4]по будинку'!AM162+'[5]по будинку'!AM162+'[6]по будинку'!AM162</f>
        <v>8933.1626500000002</v>
      </c>
      <c r="AO162" s="14">
        <f>'[7]ТО внутр. буд.сист'!W162+'[2]по будинку'!AO162+'[3]по будинку'!AN162+'[4]по будинку'!AN162+'[5]по будинку'!AN162+'[6]по будинку'!AN162</f>
        <v>2003.8595708758041</v>
      </c>
      <c r="AP162" s="14">
        <f t="shared" si="106"/>
        <v>6929.3030791241963</v>
      </c>
      <c r="AQ162" s="14">
        <v>0</v>
      </c>
      <c r="AR162" s="14">
        <f>[7]Дератизація!H163+'[2]по будинку'!AR162+'[3]по будинку'!AQ162+'[4]по будинку'!AQ162+'[5]по будинку'!AQ162+'[6]по будинку'!AQ162</f>
        <v>78.208885999999993</v>
      </c>
      <c r="AS162" s="14">
        <f>[7]Дератизація!O163+'[2]по будинку'!AS162+'[3]по будинку'!AR162+'[4]по будинку'!AR162+'[5]по будинку'!AR162+'[6]по будинку'!AR162</f>
        <v>76.743480227811574</v>
      </c>
      <c r="AT162" s="14">
        <f t="shared" si="92"/>
        <v>1.4654057721884186</v>
      </c>
      <c r="AU162" s="14">
        <v>0</v>
      </c>
      <c r="AV162" s="14">
        <f>[7]Дезінсекція!H164+'[2]по будинку'!AV162+'[3]по будинку'!AU162+'[4]по будинку'!AU162+'[5]по будинку'!AU162+'[6]по будинку'!AU162</f>
        <v>0.51793599999999995</v>
      </c>
      <c r="AW162" s="14">
        <f>[7]Дезінсекція!O164+'[2]по будинку'!AW162+'[3]по будинку'!AV162+'[4]по будинку'!AV162+'[5]по будинку'!AV162+'[6]по будинку'!AV162</f>
        <v>0</v>
      </c>
      <c r="AX162" s="14">
        <f t="shared" si="93"/>
        <v>0.51793599999999995</v>
      </c>
      <c r="AY162" s="14">
        <v>0</v>
      </c>
      <c r="AZ162" s="14">
        <f>'[7]Обслуг. ДВК'!H164+'[2]по будинку'!AZ162+'[3]по будинку'!AY162+'[4]по будинку'!AY162+'[5]по будинку'!AY162+'[6]по будинку'!AY162</f>
        <v>2870.6798599999997</v>
      </c>
      <c r="BA162" s="14">
        <f>'[7]Обслуг. ДВК'!Q164+'[2]по будинку'!BA162+'[3]по будинку'!AZ162+'[4]по будинку'!AZ162+'[5]по будинку'!AZ162+'[6]по будинку'!AZ162</f>
        <v>2114.0805711904113</v>
      </c>
      <c r="BB162" s="14">
        <f t="shared" si="108"/>
        <v>756.59928880958842</v>
      </c>
      <c r="BC162" s="14">
        <v>0</v>
      </c>
      <c r="BD162" s="14">
        <f>'[7]ТО мереж електропост.'!H165+'[2]по будинку'!BD162+'[3]по будинку'!BC162+'[4]по будинку'!BC162+'[5]по будинку'!BC162+'[6]по будинку'!BC162</f>
        <v>2755.1793619999999</v>
      </c>
      <c r="BE162" s="16">
        <f>'[7]ТО мереж електропост.'!P165+'[2]по будинку'!BE162+'[3]по будинку'!BD162+'[4]по будинку'!BD162+'[5]по будинку'!BD162+'[6]по будинку'!BD162</f>
        <v>391.46950394168232</v>
      </c>
      <c r="BF162" s="14">
        <f t="shared" si="109"/>
        <v>2363.7098580583174</v>
      </c>
      <c r="BG162" s="14">
        <v>0</v>
      </c>
      <c r="BH162" s="14">
        <f>'[7]ПР констр.'!H164+'[2]по будинку'!BH162+'[3]по будинку'!BG162+'[4]по будинку'!BG162+'[5]по будинку'!BG162+'[6]по будинку'!BG162</f>
        <v>18696.32489</v>
      </c>
      <c r="BI162" s="14">
        <f>'[7]ПР констр.'!BT164+'[2]по будинку'!BI162+'[3]по будинку'!BH162+'[4]по будинку'!BH162+'[5]по будинку'!BH162+'[6]по будинку'!BH162</f>
        <v>6265.8642</v>
      </c>
      <c r="BJ162" s="14">
        <f t="shared" si="95"/>
        <v>12430.46069</v>
      </c>
      <c r="BK162" s="14">
        <v>0</v>
      </c>
      <c r="BL162" s="14">
        <f>'[7]Прибирання та вивезення снігу'!H163+'[2]по будинку'!BL162+'[3]по будинку'!BK162+'[4]по будинку'!BK162+'[5]по будинку'!BK162+'[6]по будинку'!BK162</f>
        <v>1957.8117200000002</v>
      </c>
      <c r="BM162" s="14">
        <f>'[7]Прибирання та вивезення снігу'!R163+'[2]по будинку'!BM162+'[3]по будинку'!BL162+'[4]по будинку'!BL162+'[5]по будинку'!BL162+'[6]по будинку'!BL162</f>
        <v>3038.3203698892648</v>
      </c>
      <c r="BN162" s="14">
        <v>0</v>
      </c>
      <c r="BO162" s="14">
        <f t="shared" ref="BO162" si="122">BM162-BL162</f>
        <v>1080.5086498892647</v>
      </c>
      <c r="BP162" s="14">
        <f>'[7]експлуатація номерних знаків'!H164+'[2]по будинку'!BP162+'[3]по будинку'!BO162+'[4]по будинку'!BO162+'[5]по будинку'!BO162+'[6]по будинку'!BO162</f>
        <v>1.0358719999999999</v>
      </c>
      <c r="BQ162" s="14">
        <f>'[7]експлуатація номерних знаків'!P164+'[2]по будинку'!BQ162+'[3]по будинку'!BP162+'[4]по будинку'!BP162+'[5]по будинку'!BP162+'[6]по будинку'!BP162</f>
        <v>0</v>
      </c>
      <c r="BR162" s="19">
        <f t="shared" si="97"/>
        <v>1.0358719999999999</v>
      </c>
      <c r="BS162" s="19">
        <v>0</v>
      </c>
      <c r="BT162" s="14">
        <f>'[7]Освітлення місць загального кор'!H164+'[2]по будинку'!BT162+'[3]по будинку'!BS162+'[4]по будинку'!BS162+'[5]по будинку'!BS162+'[6]по будинку'!BS162</f>
        <v>3685.9192640000001</v>
      </c>
      <c r="BU162" s="14">
        <f>'[7]Освітлення місць загального кор'!Q164+'[2]по будинку'!BU162+'[3]по будинку'!BT162+'[4]по будинку'!BT162+'[5]по будинку'!BT162+'[6]по будинку'!BT162</f>
        <v>3086.0593986831336</v>
      </c>
      <c r="BV162" s="14">
        <f>BT162-BU162</f>
        <v>599.85986531686649</v>
      </c>
      <c r="BW162" s="16">
        <v>0</v>
      </c>
      <c r="BX162" s="14">
        <f>'[7]Енергопостачання ліфтів'!H164+'[2]по будинку'!BX162+'[3]по будинку'!BW162+'[4]по будинку'!BW162+'[5]по будинку'!BW162+'[6]по будинку'!BW162</f>
        <v>0</v>
      </c>
      <c r="BY162" s="14">
        <f>'[7]Енергопостачання ліфтів'!P164+'[2]по будинку'!BY162+'[3]по будинку'!BX162+'[4]по будинку'!BX162+'[5]по будинку'!BX162+'[6]по будинку'!BX162</f>
        <v>0</v>
      </c>
      <c r="BZ162" s="14">
        <f t="shared" si="99"/>
        <v>0</v>
      </c>
      <c r="CA162" s="27">
        <f t="shared" si="100"/>
        <v>0</v>
      </c>
      <c r="CB162" s="30">
        <f t="shared" si="101"/>
        <v>58386.822264000002</v>
      </c>
      <c r="CC162" s="19">
        <f t="shared" si="102"/>
        <v>38254.086794308168</v>
      </c>
      <c r="CD162" s="14">
        <f t="shared" si="107"/>
        <v>20132.735469691834</v>
      </c>
      <c r="CE162" s="27">
        <v>0</v>
      </c>
      <c r="CF162" s="52">
        <f t="shared" si="104"/>
        <v>0.65518357243933745</v>
      </c>
    </row>
    <row r="163" spans="1:84" ht="17.100000000000001" customHeight="1" x14ac:dyDescent="0.2">
      <c r="A163" s="17">
        <v>158</v>
      </c>
      <c r="B163" s="33" t="s">
        <v>76</v>
      </c>
      <c r="C163" s="34">
        <v>19</v>
      </c>
      <c r="D163" s="18">
        <f t="shared" si="84"/>
        <v>3050.2999999999997</v>
      </c>
      <c r="E163" s="13">
        <f>('[1]по будинку'!E163+'[2]по будинку'!E163+'[3]по будинку'!E163+'[4]по будинку'!E163+'[5]по будинку'!E163+'[6]по будинку'!E163)/6</f>
        <v>0</v>
      </c>
      <c r="F163" s="4">
        <f>('[7]Всі послуги'!E165+'[2]по будинку'!F163+'[3]по будинку'!F163+'[4]по будинку'!F163+'[5]по будинку'!F163+'[6]по будинку'!F163)/6</f>
        <v>3050.2999999999997</v>
      </c>
      <c r="G163" s="38">
        <v>3.117</v>
      </c>
      <c r="H163" s="14">
        <f>'[1]по будинку'!H163+'[2]по будинку'!H163+'[3]по будинку'!H163</f>
        <v>28523.355299999996</v>
      </c>
      <c r="I163" s="14">
        <f>('[7]Всі послуги'!F165+'[2]по будинку'!I163+'[3]по будинку'!I163+'[4]по будинку'!I163+'[5]по будинку'!I163+'[6]по будинку'!I163)/6</f>
        <v>0</v>
      </c>
      <c r="J163" s="38">
        <v>3.117</v>
      </c>
      <c r="K163" s="48"/>
      <c r="L163" s="14">
        <f>'[1]по будинку'!K163+'[2]по будинку'!L163+'[3]по будинку'!K163</f>
        <v>0</v>
      </c>
      <c r="M163" s="20">
        <v>0</v>
      </c>
      <c r="N163" s="14">
        <f>'[1]по будинку'!M163+'[2]по будинку'!N163+'[3]по будинку'!M163</f>
        <v>0</v>
      </c>
      <c r="O163" s="19">
        <v>0</v>
      </c>
      <c r="P163" s="16">
        <f>'[7]Прибирання сходових кліто'!H164+'[2]по будинку'!P163+'[3]по будинку'!O163+'[4]по будинку'!O163+'[5]по будинку'!O163+'[6]по будинку'!O163</f>
        <v>4665.128819999999</v>
      </c>
      <c r="Q163" s="16">
        <f>'[7]Прибирання сходових кліто'!Y164+'[2]по будинку'!Q163+'[3]по будинку'!P163+'[4]по будинку'!P163+'[5]по будинку'!P163+'[6]по будинку'!P163</f>
        <v>4161.5714952523513</v>
      </c>
      <c r="R163" s="14">
        <f t="shared" si="105"/>
        <v>503.55732474764773</v>
      </c>
      <c r="S163" s="14">
        <v>0</v>
      </c>
      <c r="T163" s="14">
        <f>'[7]Прибирання прибуд терит.'!H163+'[2]по будинку'!T163+'[3]по будинку'!S163+'[4]по будинку'!S163+'[5]по будинку'!S163+'[6]по будинку'!S163</f>
        <v>5716.5672299999987</v>
      </c>
      <c r="U163" s="16">
        <f>'[7]Прибирання прибуд терит.'!AG163+'[2]по будинку'!U163+'[3]по будинку'!T163+'[4]по будинку'!T163+'[5]по будинку'!T163+'[6]по будинку'!T163</f>
        <v>7190.9853848722332</v>
      </c>
      <c r="V163" s="14">
        <v>0</v>
      </c>
      <c r="W163" s="14">
        <f t="shared" si="85"/>
        <v>1474.4181548722345</v>
      </c>
      <c r="X163" s="16">
        <f>'[7]Вивезення та знешкодження ТПВ'!H165+'[2]по будинку'!X163+'[3]по будинку'!W163+'[4]по будинку'!W163+'[5]по будинку'!W163</f>
        <v>5765.0669999999991</v>
      </c>
      <c r="Y163" s="14">
        <f>'[7]Вивезення та знешкодження ТПВ'!V165+'[2]по будинку'!Y163+'[3]по будинку'!X163+'[4]по будинку'!X163+'[5]по будинку'!X163</f>
        <v>6231.3721997890952</v>
      </c>
      <c r="Z163" s="14">
        <v>0</v>
      </c>
      <c r="AA163" s="14">
        <f t="shared" si="86"/>
        <v>466.30519978909615</v>
      </c>
      <c r="AB163" s="14">
        <f>'[7]Приб підвал, тех.поверхів,покр '!H165+'[2]по будинку'!AB163+'[3]по будинку'!AA163+'[4]по будинку'!AA163+'[5]по будинку'!AA163+'[6]по будинку'!AA163</f>
        <v>166.85140999999999</v>
      </c>
      <c r="AC163" s="16">
        <f>'[7]Приб підвал, тех.поверхів,покр '!Q165+'[2]по будинку'!AC163+'[3]по будинку'!AB163+'[4]по будинку'!AB163+'[5]по будинку'!AB163+'[6]по будинку'!AB163</f>
        <v>0</v>
      </c>
      <c r="AD163" s="14">
        <f t="shared" si="87"/>
        <v>166.85140999999999</v>
      </c>
      <c r="AE163" s="14">
        <v>0</v>
      </c>
      <c r="AF163" s="14">
        <f>'[7]ТО ліфтів'!H165+'[2]по будинку'!AF163+'[3]по будинку'!AE163+'[4]по будинку'!AE163+'[5]по будинку'!AE163+'[6]по будинку'!AE163</f>
        <v>0</v>
      </c>
      <c r="AG163" s="14">
        <f>'[7]ТО ліфтів'!Q165+'[2]по будинку'!AG163+'[3]по будинку'!AF163+'[4]по будинку'!AF163+'[5]по будинку'!AF163+'[6]по будинку'!AF163</f>
        <v>0</v>
      </c>
      <c r="AH163" s="14">
        <f t="shared" si="88"/>
        <v>0</v>
      </c>
      <c r="AI163" s="14">
        <f t="shared" si="89"/>
        <v>0</v>
      </c>
      <c r="AJ163" s="14">
        <f>'[7]Обслуг. дисп.'!H165+'[2]по будинку'!AJ163+'[3]по будинку'!AI163+'[4]по будинку'!AI163+'[5]по будинку'!AI163+'[6]по будинку'!AI163</f>
        <v>0</v>
      </c>
      <c r="AK163" s="14">
        <f>'[7]Обслуг. дисп.'!O165+'[2]по будинку'!AK163+'[3]по будинку'!AJ163+'[4]по будинку'!AJ163+'[5]по будинку'!AJ163+'[6]по будинку'!AJ163</f>
        <v>0</v>
      </c>
      <c r="AL163" s="14">
        <f t="shared" si="90"/>
        <v>0</v>
      </c>
      <c r="AM163" s="16">
        <f t="shared" si="91"/>
        <v>0</v>
      </c>
      <c r="AN163" s="14">
        <f>'[7]ТО внутр. буд.сист'!H163+'[2]по будинку'!AN163+'[3]по будинку'!AM163+'[4]по будинку'!AM163+'[5]по будинку'!AM163+'[6]по будинку'!AM163</f>
        <v>10667.814189999999</v>
      </c>
      <c r="AO163" s="14">
        <f>'[7]ТО внутр. буд.сист'!W163+'[2]по будинку'!AO163+'[3]по будинку'!AN163+'[4]по будинку'!AN163+'[5]по будинку'!AN163+'[6]по будинку'!AN163</f>
        <v>3998.1865784058305</v>
      </c>
      <c r="AP163" s="14">
        <f t="shared" si="106"/>
        <v>6669.6276115941691</v>
      </c>
      <c r="AQ163" s="14">
        <v>0</v>
      </c>
      <c r="AR163" s="14">
        <f>[7]Дератизація!H164+'[2]по будинку'!AR163+'[3]по будинку'!AQ163+'[4]по будинку'!AQ163+'[5]по будинку'!AQ163+'[6]по будинку'!AQ163</f>
        <v>857.13429999999994</v>
      </c>
      <c r="AS163" s="14">
        <f>[7]Дератизація!O164+'[2]по будинку'!AS163+'[3]по будинку'!AR163+'[4]по будинку'!AR163+'[5]по будинку'!AR163+'[6]по будинку'!AR163</f>
        <v>763.23789320315723</v>
      </c>
      <c r="AT163" s="14">
        <f t="shared" si="92"/>
        <v>93.896406796842712</v>
      </c>
      <c r="AU163" s="14">
        <v>0</v>
      </c>
      <c r="AV163" s="14">
        <f>[7]Дезінсекція!H165+'[2]по будинку'!AV163+'[3]по будинку'!AU163+'[4]по будинку'!AU163+'[5]по будинку'!AU163+'[6]по будинку'!AU163</f>
        <v>20.437010000000001</v>
      </c>
      <c r="AW163" s="14">
        <f>[7]Дезінсекція!O165+'[2]по будинку'!AW163+'[3]по будинку'!AV163+'[4]по будинку'!AV163+'[5]по будинку'!AV163+'[6]по будинку'!AV163</f>
        <v>0</v>
      </c>
      <c r="AX163" s="14">
        <f t="shared" si="93"/>
        <v>20.437010000000001</v>
      </c>
      <c r="AY163" s="14">
        <v>0</v>
      </c>
      <c r="AZ163" s="14">
        <f>'[7]Обслуг. ДВК'!H165+'[2]по будинку'!AZ163+'[3]по будинку'!AY163+'[4]по будинку'!AY163+'[5]по будинку'!AY163+'[6]по будинку'!AY163</f>
        <v>2619.29261</v>
      </c>
      <c r="BA163" s="14">
        <f>'[7]Обслуг. ДВК'!Q165+'[2]по будинку'!BA163+'[3]по будинку'!AZ163+'[4]по будинку'!AZ163+'[5]по будинку'!AZ163+'[6]по будинку'!AZ163</f>
        <v>2014.9830444158606</v>
      </c>
      <c r="BB163" s="14">
        <f t="shared" si="108"/>
        <v>604.30956558413936</v>
      </c>
      <c r="BC163" s="14">
        <v>0</v>
      </c>
      <c r="BD163" s="14">
        <f>'[7]ТО мереж електропост.'!H166+'[2]по будинку'!BD163+'[3]по будинку'!BC163+'[4]по будинку'!BC163+'[5]по будинку'!BC163+'[6]по будинку'!BC163</f>
        <v>3131.7430100000001</v>
      </c>
      <c r="BE163" s="16">
        <f>'[7]ТО мереж електропост.'!P166+'[2]по будинку'!BE163+'[3]по будинку'!BD163+'[4]по будинку'!BD163+'[5]по будинку'!BD163+'[6]по будинку'!BD163</f>
        <v>445.18560247334386</v>
      </c>
      <c r="BF163" s="14">
        <f t="shared" si="109"/>
        <v>2686.5574075266563</v>
      </c>
      <c r="BG163" s="14">
        <v>0</v>
      </c>
      <c r="BH163" s="14">
        <f>'[7]ПР констр.'!H165+'[2]по будинку'!BH163+'[3]по будинку'!BG163+'[4]по будинку'!BG163+'[5]по будинку'!BG163+'[6]по будинку'!BG163</f>
        <v>16424.035319999999</v>
      </c>
      <c r="BI163" s="14">
        <f>'[7]ПР констр.'!BT165+'[2]по будинку'!BI163+'[3]по будинку'!BH163+'[4]по будинку'!BH163+'[5]по будинку'!BH163+'[6]по будинку'!BH163</f>
        <v>15775.233599999998</v>
      </c>
      <c r="BJ163" s="14">
        <f t="shared" si="95"/>
        <v>648.8017200000013</v>
      </c>
      <c r="BK163" s="14">
        <v>0</v>
      </c>
      <c r="BL163" s="14">
        <f>'[7]Прибирання та вивезення снігу'!H164+'[2]по будинку'!BL163+'[3]по будинку'!BK163+'[4]по будинку'!BK163+'[5]по будинку'!BK163+'[6]по будинку'!BK163</f>
        <v>1636.1809199999996</v>
      </c>
      <c r="BM163" s="14">
        <f>'[7]Прибирання та вивезення снігу'!R164+'[2]по будинку'!BM163+'[3]по будинку'!BL163+'[4]по будинку'!BL163+'[5]по будинку'!BL163+'[6]по будинку'!BL163</f>
        <v>1972.9477005824519</v>
      </c>
      <c r="BN163" s="14">
        <v>0</v>
      </c>
      <c r="BO163" s="14">
        <f t="shared" si="96"/>
        <v>336.76678058245238</v>
      </c>
      <c r="BP163" s="14">
        <f>'[7]експлуатація номерних знаків'!H165+'[2]по будинку'!BP163+'[3]по будинку'!BO163+'[4]по будинку'!BO163+'[5]по будинку'!BO163+'[6]по будинку'!BO163</f>
        <v>1.2201199999999999</v>
      </c>
      <c r="BQ163" s="14">
        <f>'[7]експлуатація номерних знаків'!P165+'[2]по будинку'!BQ163+'[3]по будинку'!BP163+'[4]по будинку'!BP163+'[5]по будинку'!BP163+'[6]по будинку'!BP163</f>
        <v>0</v>
      </c>
      <c r="BR163" s="19">
        <f t="shared" si="97"/>
        <v>1.2201199999999999</v>
      </c>
      <c r="BS163" s="19">
        <v>0</v>
      </c>
      <c r="BT163" s="14">
        <f>'[7]Освітлення місць загального кор'!H165+'[2]по будинку'!BT163+'[3]по будинку'!BS163+'[4]по будинку'!BS163+'[5]по будинку'!BS163+'[6]по будинку'!BS163</f>
        <v>4759.9931499999984</v>
      </c>
      <c r="BU163" s="14">
        <f>'[7]Освітлення місць загального кор'!Q165+'[2]по будинку'!BU163+'[3]по будинку'!BT163+'[4]по будинку'!BT163+'[5]по будинку'!BT163+'[6]по будинку'!BT163</f>
        <v>3668.3082406564604</v>
      </c>
      <c r="BV163" s="14">
        <f>BT163-BU163</f>
        <v>1091.684909343538</v>
      </c>
      <c r="BW163" s="16">
        <v>0</v>
      </c>
      <c r="BX163" s="14">
        <f>'[7]Енергопостачання ліфтів'!H165+'[2]по будинку'!BX163+'[3]по будинку'!BW163+'[4]по будинку'!BW163+'[5]по будинку'!BW163+'[6]по будинку'!BW163</f>
        <v>0</v>
      </c>
      <c r="BY163" s="14">
        <f>'[7]Енергопостачання ліфтів'!P165+'[2]по будинку'!BY163+'[3]по будинку'!BX163+'[4]по будинку'!BX163+'[5]по будинку'!BX163+'[6]по будинку'!BX163</f>
        <v>0</v>
      </c>
      <c r="BZ163" s="14">
        <f t="shared" si="99"/>
        <v>0</v>
      </c>
      <c r="CA163" s="27">
        <f t="shared" si="100"/>
        <v>0</v>
      </c>
      <c r="CB163" s="30">
        <f t="shared" si="101"/>
        <v>56431.465089999983</v>
      </c>
      <c r="CC163" s="19">
        <f t="shared" si="102"/>
        <v>46222.011739650778</v>
      </c>
      <c r="CD163" s="14">
        <f t="shared" si="107"/>
        <v>10209.453350349206</v>
      </c>
      <c r="CE163" s="27">
        <v>0</v>
      </c>
      <c r="CF163" s="52">
        <f t="shared" si="104"/>
        <v>0.81908225607705543</v>
      </c>
    </row>
    <row r="164" spans="1:84" ht="17.100000000000001" customHeight="1" x14ac:dyDescent="0.2">
      <c r="A164" s="17">
        <v>159</v>
      </c>
      <c r="B164" s="33" t="s">
        <v>76</v>
      </c>
      <c r="C164" s="34">
        <v>21</v>
      </c>
      <c r="D164" s="18">
        <f t="shared" si="84"/>
        <v>3226.68</v>
      </c>
      <c r="E164" s="13">
        <f>('[1]по будинку'!E164+'[2]по будинку'!E164+'[3]по будинку'!E164+'[4]по будинку'!E164+'[5]по будинку'!E164+'[6]по будинку'!E164)/6</f>
        <v>50.699999999999996</v>
      </c>
      <c r="F164" s="4">
        <f>('[7]Всі послуги'!E166+'[2]по будинку'!F164+'[3]по будинку'!F164+'[4]по будинку'!F164+'[5]по будинку'!F164+'[6]по будинку'!F164)/6</f>
        <v>3226.68</v>
      </c>
      <c r="G164" s="38">
        <v>3.3559999999999999</v>
      </c>
      <c r="H164" s="14">
        <f>'[1]по будинку'!H164+'[2]по будинку'!H164+'[3]по будинку'!H164</f>
        <v>32486.214239999998</v>
      </c>
      <c r="I164" s="14">
        <f>('[7]Всі послуги'!F166+'[2]по будинку'!I164+'[3]по будинку'!I164+'[4]по будинку'!I164+'[5]по будинку'!I164+'[6]по будинку'!I164)/6</f>
        <v>0</v>
      </c>
      <c r="J164" s="38">
        <v>3.3559999999999999</v>
      </c>
      <c r="K164" s="48"/>
      <c r="L164" s="14">
        <f>'[1]по будинку'!K164+'[2]по будинку'!L164+'[3]по будинку'!K164</f>
        <v>0</v>
      </c>
      <c r="M164" s="21">
        <v>3.0329999999999999</v>
      </c>
      <c r="N164" s="14">
        <f>'[1]по будинку'!M164+'[2]по будинку'!N164+'[3]по будинку'!M164</f>
        <v>410.06160000000006</v>
      </c>
      <c r="O164" s="19">
        <v>0</v>
      </c>
      <c r="P164" s="16">
        <f>'[7]Прибирання сходових кліто'!H165+'[2]по будинку'!P164+'[3]по будинку'!O164+'[4]по будинку'!O164+'[5]по будинку'!O164+'[6]по будинку'!O164</f>
        <v>4679.0086679999995</v>
      </c>
      <c r="Q164" s="16">
        <f>'[7]Прибирання сходових кліто'!Y165+'[2]по будинку'!Q164+'[3]по будинку'!P164+'[4]по будинку'!P164+'[5]по будинку'!P164+'[6]по будинку'!P164</f>
        <v>4761.2158207110378</v>
      </c>
      <c r="R164" s="14">
        <v>0</v>
      </c>
      <c r="S164" s="14">
        <f>Q164-P164</f>
        <v>82.207152711038361</v>
      </c>
      <c r="T164" s="14">
        <f>'[7]Прибирання прибуд терит.'!H164+'[2]по будинку'!T164+'[3]по будинку'!S164+'[4]по будинку'!S164+'[5]по будинку'!S164+'[6]по будинку'!S164</f>
        <v>6950.5913879999998</v>
      </c>
      <c r="U164" s="16">
        <f>'[7]Прибирання прибуд терит.'!AG164+'[2]по будинку'!U164+'[3]по будинку'!T164+'[4]по будинку'!T164+'[5]по будинку'!T164+'[6]по будинку'!T164</f>
        <v>9244.6884102069962</v>
      </c>
      <c r="V164" s="14">
        <v>0</v>
      </c>
      <c r="W164" s="14">
        <f t="shared" si="85"/>
        <v>2294.0970222069964</v>
      </c>
      <c r="X164" s="16">
        <f>'[7]Вивезення та знешкодження ТПВ'!H166+'[2]по будинку'!X164+'[3]по будинку'!W164+'[4]по будинку'!W164+'[5]по будинку'!W164</f>
        <v>6840.5616</v>
      </c>
      <c r="Y164" s="14">
        <f>'[7]Вивезення та знешкодження ТПВ'!V166+'[2]по будинку'!Y164+'[3]по будинку'!X164+'[4]по будинку'!X164+'[5]по будинку'!X164</f>
        <v>7731.0840216750566</v>
      </c>
      <c r="Z164" s="14">
        <v>0</v>
      </c>
      <c r="AA164" s="14">
        <f t="shared" si="86"/>
        <v>890.52242167505665</v>
      </c>
      <c r="AB164" s="14">
        <f>'[7]Приб підвал, тех.поверхів,покр '!H166+'[2]по будинку'!AB164+'[3]по будинку'!AA164+'[4]по будинку'!AA164+'[5]по будинку'!AA164+'[6]по будинку'!AA164</f>
        <v>177.46739999999997</v>
      </c>
      <c r="AC164" s="16">
        <f>'[7]Приб підвал, тех.поверхів,покр '!Q166+'[2]по будинку'!AC164+'[3]по будинку'!AB164+'[4]по будинку'!AB164+'[5]по будинку'!AB164+'[6]по будинку'!AB164</f>
        <v>0</v>
      </c>
      <c r="AD164" s="14">
        <f t="shared" si="87"/>
        <v>177.46739999999997</v>
      </c>
      <c r="AE164" s="14">
        <v>0</v>
      </c>
      <c r="AF164" s="14">
        <f>'[7]ТО ліфтів'!H166+'[2]по будинку'!AF164+'[3]по будинку'!AE164+'[4]по будинку'!AE164+'[5]по будинку'!AE164+'[6]по будинку'!AE164</f>
        <v>0</v>
      </c>
      <c r="AG164" s="14">
        <f>'[7]ТО ліфтів'!Q166+'[2]по будинку'!AG164+'[3]по будинку'!AF164+'[4]по будинку'!AF164+'[5]по будинку'!AF164+'[6]по будинку'!AF164</f>
        <v>0</v>
      </c>
      <c r="AH164" s="14">
        <f t="shared" si="88"/>
        <v>0</v>
      </c>
      <c r="AI164" s="14">
        <f t="shared" si="89"/>
        <v>0</v>
      </c>
      <c r="AJ164" s="14">
        <f>'[7]Обслуг. дисп.'!H166+'[2]по будинку'!AJ164+'[3]по будинку'!AI164+'[4]по будинку'!AI164+'[5]по будинку'!AI164+'[6]по будинку'!AI164</f>
        <v>0</v>
      </c>
      <c r="AK164" s="14">
        <f>'[7]Обслуг. дисп.'!O166+'[2]по будинку'!AK164+'[3]по будинку'!AJ164+'[4]по будинку'!AJ164+'[5]по будинку'!AJ164+'[6]по будинку'!AJ164</f>
        <v>0</v>
      </c>
      <c r="AL164" s="14">
        <f t="shared" si="90"/>
        <v>0</v>
      </c>
      <c r="AM164" s="16">
        <f t="shared" si="91"/>
        <v>0</v>
      </c>
      <c r="AN164" s="14">
        <f>'[7]ТО внутр. буд.сист'!H164+'[2]по будинку'!AN164+'[3]по будинку'!AM164+'[4]по будинку'!AM164+'[5]по будинку'!AM164+'[6]по будинку'!AM164</f>
        <v>11936.457323999999</v>
      </c>
      <c r="AO164" s="14">
        <f>'[7]ТО внутр. буд.сист'!W164+'[2]по будинку'!AO164+'[3]по будинку'!AN164+'[4]по будинку'!AN164+'[5]по будинку'!AN164+'[6]по будинку'!AN164</f>
        <v>4576.4230280328375</v>
      </c>
      <c r="AP164" s="14">
        <f t="shared" si="106"/>
        <v>7360.0342959671616</v>
      </c>
      <c r="AQ164" s="14">
        <v>0</v>
      </c>
      <c r="AR164" s="14">
        <f>[7]Дератизація!H165+'[2]по будинку'!AR164+'[3]по будинку'!AQ164+'[4]по будинку'!AQ164+'[5]по будинку'!AQ164+'[6]по будинку'!AQ164</f>
        <v>927.34783199999993</v>
      </c>
      <c r="AS164" s="14">
        <f>[7]Дератизація!O165+'[2]по будинку'!AS164+'[3]по будинку'!AR164+'[4]по будинку'!AR164+'[5]по будинку'!AR164+'[6]по будинку'!AR164</f>
        <v>763.23789320315723</v>
      </c>
      <c r="AT164" s="14">
        <f t="shared" si="92"/>
        <v>164.1099387968427</v>
      </c>
      <c r="AU164" s="14">
        <v>0</v>
      </c>
      <c r="AV164" s="14">
        <f>[7]Дезінсекція!H166+'[2]по будинку'!AV164+'[3]по будинку'!AU164+'[4]по будинку'!AU164+'[5]по будинку'!AU164+'[6]по будинку'!AU164</f>
        <v>21.941424000000001</v>
      </c>
      <c r="AW164" s="14">
        <f>[7]Дезінсекція!O166+'[2]по будинку'!AW164+'[3]по будинку'!AV164+'[4]по будинку'!AV164+'[5]по будинку'!AV164+'[6]по будинку'!AV164</f>
        <v>0</v>
      </c>
      <c r="AX164" s="14">
        <f t="shared" si="93"/>
        <v>21.941424000000001</v>
      </c>
      <c r="AY164" s="14">
        <v>0</v>
      </c>
      <c r="AZ164" s="14">
        <f>'[7]Обслуг. ДВК'!H166+'[2]по будинку'!AZ164+'[3]по будинку'!AY164+'[4]по будинку'!AY164+'[5]по будинку'!AY164+'[6]по будинку'!AY164</f>
        <v>3417.0541200000002</v>
      </c>
      <c r="BA164" s="14">
        <f>'[7]Обслуг. ДВК'!Q166+'[2]по будинку'!BA164+'[3]по будинку'!AZ164+'[4]по будинку'!AZ164+'[5]по будинку'!AZ164+'[6]по будинку'!AZ164</f>
        <v>1937.8426562646878</v>
      </c>
      <c r="BB164" s="14">
        <f t="shared" si="108"/>
        <v>1479.2114637353125</v>
      </c>
      <c r="BC164" s="14">
        <v>0</v>
      </c>
      <c r="BD164" s="14">
        <f>'[7]ТО мереж електропост.'!H167+'[2]по будинку'!BD164+'[3]по будинку'!BC164+'[4]по будинку'!BC164+'[5]по будинку'!BC164+'[6]по будинку'!BC164</f>
        <v>3395.7580320000002</v>
      </c>
      <c r="BE164" s="16">
        <f>'[7]ТО мереж електропост.'!P167+'[2]по будинку'!BE164+'[3]по будинку'!BD164+'[4]по будинку'!BD164+'[5]по будинку'!BD164+'[6]по будинку'!BD164</f>
        <v>484.09601166438193</v>
      </c>
      <c r="BF164" s="14">
        <f t="shared" si="109"/>
        <v>2911.6620203356183</v>
      </c>
      <c r="BG164" s="14">
        <v>0</v>
      </c>
      <c r="BH164" s="14">
        <f>'[7]ПР констр.'!H166+'[2]по будинку'!BH164+'[3]по будинку'!BG164+'[4]по будинку'!BG164+'[5]по будинку'!BG164+'[6]по будинку'!BG164</f>
        <v>18300.115619999997</v>
      </c>
      <c r="BI164" s="14">
        <f>'[7]ПР констр.'!BT166+'[2]по будинку'!BI164+'[3]по будинку'!BH164+'[4]по будинку'!BH164+'[5]по будинку'!BH164+'[6]по будинку'!BH164</f>
        <v>5577.6189599999998</v>
      </c>
      <c r="BJ164" s="14">
        <v>0</v>
      </c>
      <c r="BK164" s="14">
        <f t="shared" si="114"/>
        <v>-12722.496659999997</v>
      </c>
      <c r="BL164" s="14">
        <f>'[7]Прибирання та вивезення снігу'!H165+'[2]по будинку'!BL164+'[3]по будинку'!BK164+'[4]по будинку'!BK164+'[5]по будинку'!BK164+'[6]по будинку'!BK164</f>
        <v>2104.1180279999999</v>
      </c>
      <c r="BM164" s="14">
        <f>'[7]Прибирання та вивезення снігу'!R165+'[2]по будинку'!BM164+'[3]по будинку'!BL164+'[4]по будинку'!BL164+'[5]по будинку'!BL164+'[6]по будинку'!BL164</f>
        <v>1823.9263100335093</v>
      </c>
      <c r="BN164" s="14">
        <f>BL164-BM164</f>
        <v>280.19171796649061</v>
      </c>
      <c r="BO164" s="14">
        <v>0</v>
      </c>
      <c r="BP164" s="14">
        <f>'[7]експлуатація номерних знаків'!H166+'[2]по будинку'!BP164+'[3]по будинку'!BO164+'[4]по будинку'!BO164+'[5]по будинку'!BO164+'[6]по будинку'!BO164</f>
        <v>1.290672</v>
      </c>
      <c r="BQ164" s="14">
        <f>'[7]експлуатація номерних знаків'!P166+'[2]по будинку'!BQ164+'[3]по будинку'!BP164+'[4]по будинку'!BP164+'[5]по будинку'!BP164+'[6]по будинку'!BP164</f>
        <v>0</v>
      </c>
      <c r="BR164" s="19">
        <f t="shared" si="97"/>
        <v>1.290672</v>
      </c>
      <c r="BS164" s="19">
        <v>0</v>
      </c>
      <c r="BT164" s="14">
        <f>'[7]Освітлення місць загального кор'!H166+'[2]по будинку'!BT164+'[3]по будинку'!BS164+'[4]по будинку'!BS164+'[5]по будинку'!BS164+'[6]по будинку'!BS164</f>
        <v>5717.0316239999993</v>
      </c>
      <c r="BU164" s="14">
        <f>'[7]Освітлення місць загального кор'!Q166+'[2]по будинку'!BU164+'[3]по будинку'!BT164+'[4]по будинку'!BT164+'[5]по будинку'!BT164+'[6]по будинку'!BT164</f>
        <v>3985.6602929082401</v>
      </c>
      <c r="BV164" s="14">
        <f t="shared" si="98"/>
        <v>1731.3713310917592</v>
      </c>
      <c r="BW164" s="16">
        <v>0</v>
      </c>
      <c r="BX164" s="14">
        <f>'[7]Енергопостачання ліфтів'!H166+'[2]по будинку'!BX164+'[3]по будинку'!BW164+'[4]по будинку'!BW164+'[5]по будинку'!BW164+'[6]по будинку'!BW164</f>
        <v>0</v>
      </c>
      <c r="BY164" s="14">
        <f>'[7]Енергопостачання ліфтів'!P166+'[2]по будинку'!BY164+'[3]по будинку'!BX164+'[4]по будинку'!BX164+'[5]по будинку'!BX164+'[6]по будинку'!BX164</f>
        <v>0</v>
      </c>
      <c r="BZ164" s="14">
        <f t="shared" si="99"/>
        <v>0</v>
      </c>
      <c r="CA164" s="27">
        <f t="shared" si="100"/>
        <v>0</v>
      </c>
      <c r="CB164" s="30">
        <f t="shared" si="101"/>
        <v>64468.743731999988</v>
      </c>
      <c r="CC164" s="19">
        <f t="shared" si="102"/>
        <v>40885.7934046999</v>
      </c>
      <c r="CD164" s="14">
        <f t="shared" si="107"/>
        <v>23582.950327300088</v>
      </c>
      <c r="CE164" s="27">
        <v>0</v>
      </c>
      <c r="CF164" s="52">
        <f t="shared" si="104"/>
        <v>0.63419559677887205</v>
      </c>
    </row>
    <row r="165" spans="1:84" ht="17.100000000000001" customHeight="1" x14ac:dyDescent="0.2">
      <c r="A165" s="11">
        <v>160</v>
      </c>
      <c r="B165" s="33" t="s">
        <v>76</v>
      </c>
      <c r="C165" s="34">
        <v>23</v>
      </c>
      <c r="D165" s="18">
        <f t="shared" si="84"/>
        <v>3369.9116666666664</v>
      </c>
      <c r="E165" s="13">
        <f>('[1]по будинку'!E165+'[2]по будинку'!E165+'[3]по будинку'!E165+'[4]по будинку'!E165+'[5]по будинку'!E165+'[6]по будинку'!E165)/6</f>
        <v>40.1</v>
      </c>
      <c r="F165" s="4">
        <f>('[7]Всі послуги'!E167+'[2]по будинку'!F165+'[3]по будинку'!F165+'[4]по будинку'!F165+'[5]по будинку'!F165+'[6]по будинку'!F165)/6</f>
        <v>3369.9116666666664</v>
      </c>
      <c r="G165" s="38">
        <v>3.2730000000000001</v>
      </c>
      <c r="H165" s="14">
        <f>'[1]по будинку'!H165+'[2]по будинку'!H165+'[3]по будинку'!H165</f>
        <v>33089.342669999998</v>
      </c>
      <c r="I165" s="14">
        <f>('[7]Всі послуги'!F167+'[2]по будинку'!I165+'[3]по будинку'!I165+'[4]по будинку'!I165+'[5]по будинку'!I165+'[6]по будинку'!I165)/6</f>
        <v>0</v>
      </c>
      <c r="J165" s="38">
        <v>3.2730000000000001</v>
      </c>
      <c r="K165" s="48"/>
      <c r="L165" s="14">
        <f>'[1]по будинку'!K165+'[2]по будинку'!L165+'[3]по будинку'!K165</f>
        <v>0</v>
      </c>
      <c r="M165" s="21">
        <v>2.516</v>
      </c>
      <c r="N165" s="14">
        <f>'[1]по будинку'!M165+'[2]по будинку'!N165+'[3]по будинку'!M165</f>
        <v>328.17840000000001</v>
      </c>
      <c r="O165" s="19">
        <v>0</v>
      </c>
      <c r="P165" s="16">
        <f>'[7]Прибирання сходових кліто'!H166+'[2]по будинку'!P165+'[3]по будинку'!O165+'[4]по будинку'!O165+'[5]по будинку'!O165+'[6]по будинку'!O165</f>
        <v>4743.4856820000005</v>
      </c>
      <c r="Q165" s="16">
        <f>'[7]Прибирання сходових кліто'!Y166+'[2]по будинку'!Q165+'[3]по будинку'!P165+'[4]по будинку'!P165+'[5]по будинку'!P165+'[6]по будинку'!P165</f>
        <v>3048.2743087465888</v>
      </c>
      <c r="R165" s="14">
        <f t="shared" si="105"/>
        <v>1695.2113732534117</v>
      </c>
      <c r="S165" s="14">
        <v>0</v>
      </c>
      <c r="T165" s="14">
        <f>'[7]Прибирання прибуд терит.'!H165+'[2]по будинку'!T165+'[3]по будинку'!S165+'[4]по будинку'!S165+'[5]по будинку'!S165+'[6]по будинку'!S165</f>
        <v>8863.5376139999989</v>
      </c>
      <c r="U165" s="16">
        <f>'[7]Прибирання прибуд терит.'!AG165+'[2]по будинку'!U165+'[3]по будинку'!T165+'[4]по будинку'!T165+'[5]по будинку'!T165+'[6]по будинку'!T165</f>
        <v>8989.6152850165345</v>
      </c>
      <c r="V165" s="14">
        <v>0</v>
      </c>
      <c r="W165" s="14">
        <f t="shared" si="85"/>
        <v>126.07767101653553</v>
      </c>
      <c r="X165" s="16">
        <f>'[7]Вивезення та знешкодження ТПВ'!H167+'[2]по будинку'!X165+'[3]по будинку'!W165+'[4]по будинку'!W165+'[5]по будинку'!W165</f>
        <v>5273.9404500000001</v>
      </c>
      <c r="Y165" s="14">
        <f>'[7]Вивезення та знешкодження ТПВ'!V167+'[2]по будинку'!Y165+'[3]по будинку'!X165+'[4]по будинку'!X165+'[5]по будинку'!X165</f>
        <v>5659.4051918240029</v>
      </c>
      <c r="Z165" s="14">
        <v>0</v>
      </c>
      <c r="AA165" s="14">
        <f t="shared" si="86"/>
        <v>385.46474182400289</v>
      </c>
      <c r="AB165" s="14">
        <f>'[7]Приб підвал, тех.поверхів,покр '!H167+'[2]по будинку'!AB165+'[3]по будинку'!AA165+'[4]по будинку'!AA165+'[5]по будинку'!AA165+'[6]по будинку'!AA165</f>
        <v>479.20105399999994</v>
      </c>
      <c r="AC165" s="16">
        <f>'[7]Приб підвал, тех.поверхів,покр '!Q167+'[2]по будинку'!AC165+'[3]по будинку'!AB165+'[4]по будинку'!AB165+'[5]по будинку'!AB165+'[6]по будинку'!AB165</f>
        <v>846.31522468205549</v>
      </c>
      <c r="AD165" s="14">
        <v>0</v>
      </c>
      <c r="AE165" s="14">
        <f>AC165-AB165</f>
        <v>367.11417068205554</v>
      </c>
      <c r="AF165" s="14">
        <f>'[7]ТО ліфтів'!H167+'[2]по будинку'!AF165+'[3]по будинку'!AE165+'[4]по будинку'!AE165+'[5]по будинку'!AE165+'[6]по будинку'!AE165</f>
        <v>0</v>
      </c>
      <c r="AG165" s="14">
        <f>'[7]ТО ліфтів'!Q167+'[2]по будинку'!AG165+'[3]по будинку'!AF165+'[4]по будинку'!AF165+'[5]по будинку'!AF165+'[6]по будинку'!AF165</f>
        <v>0</v>
      </c>
      <c r="AH165" s="14">
        <f t="shared" si="88"/>
        <v>0</v>
      </c>
      <c r="AI165" s="14">
        <f t="shared" si="89"/>
        <v>0</v>
      </c>
      <c r="AJ165" s="14">
        <f>'[7]Обслуг. дисп.'!H167+'[2]по будинку'!AJ165+'[3]по будинку'!AI165+'[4]по будинку'!AI165+'[5]по будинку'!AI165+'[6]по будинку'!AI165</f>
        <v>0</v>
      </c>
      <c r="AK165" s="14">
        <f>'[7]Обслуг. дисп.'!O167+'[2]по будинку'!AK165+'[3]по будинку'!AJ165+'[4]по будинку'!AJ165+'[5]по будинку'!AJ165+'[6]по будинку'!AJ165</f>
        <v>0</v>
      </c>
      <c r="AL165" s="14">
        <f t="shared" si="90"/>
        <v>0</v>
      </c>
      <c r="AM165" s="16">
        <f t="shared" si="91"/>
        <v>0</v>
      </c>
      <c r="AN165" s="14">
        <f>'[7]ТО внутр. буд.сист'!H165+'[2]по будинку'!AN165+'[3]по будинку'!AM165+'[4]по будинку'!AM165+'[5]по будинку'!AM165+'[6]по будинку'!AM165</f>
        <v>11901.171462</v>
      </c>
      <c r="AO165" s="14">
        <f>'[7]ТО внутр. буд.сист'!W165+'[2]по будинку'!AO165+'[3]по будинку'!AN165+'[4]по будинку'!AN165+'[5]по будинку'!AN165+'[6]по будинку'!AN165</f>
        <v>4714.6895153618507</v>
      </c>
      <c r="AP165" s="14">
        <f t="shared" si="106"/>
        <v>7186.4819466381496</v>
      </c>
      <c r="AQ165" s="14">
        <v>0</v>
      </c>
      <c r="AR165" s="14">
        <f>[7]Дератизація!H166+'[2]по будинку'!AR165+'[3]по будинку'!AQ165+'[4]по будинку'!AQ165+'[5]по будинку'!AQ165+'[6]по будинку'!AQ165</f>
        <v>986.03628200000003</v>
      </c>
      <c r="AS165" s="14">
        <f>[7]Дератизація!O166+'[2]по будинку'!AS165+'[3]по будинку'!AR165+'[4]по будинку'!AR165+'[5]по будинку'!AR165+'[6]по будинку'!AR165</f>
        <v>802.20919175634288</v>
      </c>
      <c r="AT165" s="14">
        <f t="shared" si="92"/>
        <v>183.82709024365715</v>
      </c>
      <c r="AU165" s="14">
        <v>0</v>
      </c>
      <c r="AV165" s="14">
        <f>[7]Дезінсекція!H167+'[2]по будинку'!AV165+'[3]по будинку'!AU165+'[4]по будинку'!AU165+'[5]по будинку'!AU165+'[6]по будинку'!AU165</f>
        <v>22.915326</v>
      </c>
      <c r="AW165" s="14">
        <f>[7]Дезінсекція!O167+'[2]по будинку'!AW165+'[3]по будинку'!AV165+'[4]по будинку'!AV165+'[5]по будинку'!AV165+'[6]по будинку'!AV165</f>
        <v>0</v>
      </c>
      <c r="AX165" s="14">
        <f t="shared" si="93"/>
        <v>22.915326</v>
      </c>
      <c r="AY165" s="14">
        <v>0</v>
      </c>
      <c r="AZ165" s="14">
        <f>'[7]Обслуг. ДВК'!H167+'[2]по будинку'!AZ165+'[3]по будинку'!AY165+'[4]по будинку'!AY165+'[5]по будинку'!AY165+'[6]по будинку'!AY165</f>
        <v>3309.2501400000001</v>
      </c>
      <c r="BA165" s="14">
        <f>'[7]Обслуг. ДВК'!Q167+'[2]по будинку'!BA165+'[3]по будинку'!AZ165+'[4]по будинку'!AZ165+'[5]по будинку'!AZ165+'[6]по будинку'!AZ165</f>
        <v>1822.1505573832133</v>
      </c>
      <c r="BB165" s="14">
        <f t="shared" si="108"/>
        <v>1487.0995826167868</v>
      </c>
      <c r="BC165" s="14">
        <v>0</v>
      </c>
      <c r="BD165" s="14">
        <f>'[7]ТО мереж електропост.'!H168+'[2]по будинку'!BD165+'[3]по будинку'!BC165+'[4]по будинку'!BC165+'[5]по будинку'!BC165+'[6]по будинку'!BC165</f>
        <v>4004.1251739999998</v>
      </c>
      <c r="BE165" s="16">
        <f>'[7]ТО мереж електропост.'!P168+'[2]по будинку'!BE165+'[3]по будинку'!BD165+'[4]по будинку'!BD165+'[5]по будинку'!BD165+'[6]по будинку'!BD165</f>
        <v>568.68010101451887</v>
      </c>
      <c r="BF165" s="14">
        <f t="shared" si="109"/>
        <v>3435.4450729854807</v>
      </c>
      <c r="BG165" s="14">
        <v>0</v>
      </c>
      <c r="BH165" s="14">
        <f>'[7]ПР констр.'!H167+'[2]по будинку'!BH165+'[3]по будинку'!BG165+'[4]по будинку'!BG165+'[5]по будинку'!BG165+'[6]по будинку'!BG165</f>
        <v>18014.528023999999</v>
      </c>
      <c r="BI165" s="14">
        <f>'[7]ПР констр.'!BT167+'[2]по будинку'!BI165+'[3]по будинку'!BH165+'[4]по будинку'!BH165+'[5]по будинку'!BH165+'[6]по будинку'!BH165</f>
        <v>2524.8115200000002</v>
      </c>
      <c r="BJ165" s="14">
        <f t="shared" si="95"/>
        <v>15489.716504</v>
      </c>
      <c r="BK165" s="14">
        <v>0</v>
      </c>
      <c r="BL165" s="14">
        <f>'[7]Прибирання та вивезення снігу'!H166+'[2]по будинку'!BL165+'[3]по будинку'!BK165+'[4]по будинку'!BK165+'[5]по будинку'!BK165+'[6]по будинку'!BK165</f>
        <v>3471.0075500000003</v>
      </c>
      <c r="BM165" s="14">
        <f>'[7]Прибирання та вивезення снігу'!R166+'[2]по будинку'!BM165+'[3]по будинку'!BL165+'[4]по будинку'!BL165+'[5]по будинку'!BL165+'[6]по будинку'!BL165</f>
        <v>1123.8824210863074</v>
      </c>
      <c r="BN165" s="14">
        <f t="shared" si="118"/>
        <v>2347.1251289136926</v>
      </c>
      <c r="BO165" s="14">
        <v>0</v>
      </c>
      <c r="BP165" s="14">
        <f>'[7]експлуатація номерних знаків'!H167+'[2]по будинку'!BP165+'[3]по будинку'!BO165+'[4]по будинку'!BO165+'[5]по будинку'!BO165+'[6]по будинку'!BO165</f>
        <v>1.3479280000000002</v>
      </c>
      <c r="BQ165" s="14">
        <f>'[7]експлуатація номерних знаків'!P167+'[2]по будинку'!BQ165+'[3]по будинку'!BP165+'[4]по будинку'!BP165+'[5]по будинку'!BP165+'[6]по будинку'!BP165</f>
        <v>0</v>
      </c>
      <c r="BR165" s="19">
        <f t="shared" si="97"/>
        <v>1.3479280000000002</v>
      </c>
      <c r="BS165" s="19">
        <v>0</v>
      </c>
      <c r="BT165" s="14">
        <f>'[7]Освітлення місць загального кор'!H167+'[2]по будинку'!BT165+'[3]по будинку'!BS165+'[4]по будинку'!BS165+'[5]по будинку'!BS165+'[6]по будинку'!BS165</f>
        <v>5187.9803400000001</v>
      </c>
      <c r="BU165" s="14">
        <f>'[7]Освітлення місць загального кор'!Q167+'[2]по будинку'!BU165+'[3]по будинку'!BT165+'[4]по будинку'!BT165+'[5]по будинку'!BT165+'[6]по будинку'!BT165</f>
        <v>4711.729742479788</v>
      </c>
      <c r="BV165" s="14">
        <f t="shared" si="98"/>
        <v>476.25059752021207</v>
      </c>
      <c r="BW165" s="16">
        <v>0</v>
      </c>
      <c r="BX165" s="14">
        <f>'[7]Енергопостачання ліфтів'!H167+'[2]по будинку'!BX165+'[3]по будинку'!BW165+'[4]по будинку'!BW165+'[5]по будинку'!BW165+'[6]по будинку'!BW165</f>
        <v>0</v>
      </c>
      <c r="BY165" s="14">
        <f>'[7]Енергопостачання ліфтів'!P167+'[2]по будинку'!BY165+'[3]по будинку'!BX165+'[4]по будинку'!BX165+'[5]по будинку'!BX165+'[6]по будинку'!BX165</f>
        <v>0</v>
      </c>
      <c r="BZ165" s="14">
        <f t="shared" si="99"/>
        <v>0</v>
      </c>
      <c r="CA165" s="27">
        <f t="shared" si="100"/>
        <v>0</v>
      </c>
      <c r="CB165" s="30">
        <f t="shared" si="101"/>
        <v>66258.527026000011</v>
      </c>
      <c r="CC165" s="19">
        <f t="shared" si="102"/>
        <v>34811.7630593512</v>
      </c>
      <c r="CD165" s="14">
        <f t="shared" si="107"/>
        <v>31446.76396664881</v>
      </c>
      <c r="CE165" s="27">
        <v>0</v>
      </c>
      <c r="CF165" s="52">
        <f t="shared" si="104"/>
        <v>0.52539295124521823</v>
      </c>
    </row>
    <row r="166" spans="1:84" ht="17.100000000000001" customHeight="1" x14ac:dyDescent="0.2">
      <c r="A166" s="17">
        <v>161</v>
      </c>
      <c r="B166" s="33" t="s">
        <v>76</v>
      </c>
      <c r="C166" s="34">
        <v>25</v>
      </c>
      <c r="D166" s="18">
        <f t="shared" si="84"/>
        <v>3212.47</v>
      </c>
      <c r="E166" s="13">
        <f>('[1]по будинку'!E166+'[2]по будинку'!E166+'[3]по будинку'!E166+'[4]по будинку'!E166+'[5]по будинку'!E166+'[6]по будинку'!E166)/6</f>
        <v>0</v>
      </c>
      <c r="F166" s="4">
        <f>('[7]Всі послуги'!E168+'[2]по будинку'!F166+'[3]по будинку'!F166+'[4]по будинку'!F166+'[5]по будинку'!F166+'[6]по будинку'!F166)/6</f>
        <v>3212.47</v>
      </c>
      <c r="G166" s="38">
        <v>3.5209999999999999</v>
      </c>
      <c r="H166" s="14">
        <f>'[1]по будинку'!H166+'[2]по будинку'!H166+'[3]по будинку'!H166</f>
        <v>33933.320609999995</v>
      </c>
      <c r="I166" s="14">
        <f>('[7]Всі послуги'!F168+'[2]по будинку'!I166+'[3]по будинку'!I166+'[4]по будинку'!I166+'[5]по будинку'!I166+'[6]по будинку'!I166)/6</f>
        <v>0</v>
      </c>
      <c r="J166" s="38">
        <v>3.5209999999999999</v>
      </c>
      <c r="K166" s="48"/>
      <c r="L166" s="14">
        <f>'[1]по будинку'!K166+'[2]по будинку'!L166+'[3]по будинку'!K166</f>
        <v>0</v>
      </c>
      <c r="M166" s="20">
        <v>0</v>
      </c>
      <c r="N166" s="14">
        <f>'[1]по будинку'!M166+'[2]по будинку'!N166+'[3]по будинку'!M166</f>
        <v>0</v>
      </c>
      <c r="O166" s="19">
        <v>0</v>
      </c>
      <c r="P166" s="16">
        <f>'[7]Прибирання сходових кліто'!H167+'[2]по будинку'!P166+'[3]по будинку'!O166+'[4]по будинку'!O166+'[5]по будинку'!O166+'[6]по будинку'!O166</f>
        <v>4715.9059600000001</v>
      </c>
      <c r="Q166" s="16">
        <f>'[7]Прибирання сходових кліто'!Y167+'[2]по будинку'!Q166+'[3]по будинку'!P166+'[4]по будинку'!P166+'[5]по будинку'!P166+'[6]по будинку'!P166</f>
        <v>3037.3757287053131</v>
      </c>
      <c r="R166" s="14">
        <f t="shared" si="105"/>
        <v>1678.5302312946869</v>
      </c>
      <c r="S166" s="14">
        <v>0</v>
      </c>
      <c r="T166" s="14">
        <f>'[7]Прибирання прибуд терит.'!H166+'[2]по будинку'!T166+'[3]по будинку'!S166+'[4]по будинку'!S166+'[5]по будинку'!S166+'[6]по будинку'!S166</f>
        <v>10533.689129999999</v>
      </c>
      <c r="U166" s="16">
        <f>'[7]Прибирання прибуд терит.'!AG166+'[2]по будинку'!U166+'[3]по будинку'!T166+'[4]по будинку'!T166+'[5]по будинку'!T166+'[6]по будинку'!T166</f>
        <v>8448.7272899512463</v>
      </c>
      <c r="V166" s="14">
        <f t="shared" si="112"/>
        <v>2084.9618400487525</v>
      </c>
      <c r="W166" s="14">
        <v>0</v>
      </c>
      <c r="X166" s="16">
        <f>'[7]Вивезення та знешкодження ТПВ'!H168+'[2]по будинку'!X166+'[3]по будинку'!W166+'[4]по будинку'!W166+'[5]по будинку'!W166</f>
        <v>6408.8776499999994</v>
      </c>
      <c r="Y166" s="14">
        <f>'[7]Вивезення та знешкодження ТПВ'!V168+'[2]по будинку'!Y166+'[3]по будинку'!X166+'[4]по будинку'!X166+'[5]по будинку'!X166</f>
        <v>7283.130347483183</v>
      </c>
      <c r="Z166" s="14">
        <v>0</v>
      </c>
      <c r="AA166" s="14">
        <f t="shared" si="86"/>
        <v>874.25269748318351</v>
      </c>
      <c r="AB166" s="14">
        <f>'[7]Приб підвал, тех.поверхів,покр '!H168+'[2]по будинку'!AB166+'[3]по будинку'!AA166+'[4]по будинку'!AA166+'[5]по будинку'!AA166+'[6]по будинку'!AA166</f>
        <v>155.80479499999998</v>
      </c>
      <c r="AC166" s="16">
        <f>'[7]Приб підвал, тех.поверхів,покр '!Q168+'[2]по будинку'!AC166+'[3]по будинку'!AB166+'[4]по будинку'!AB166+'[5]по будинку'!AB166+'[6]по будинку'!AB166</f>
        <v>0</v>
      </c>
      <c r="AD166" s="14">
        <f t="shared" si="87"/>
        <v>155.80479499999998</v>
      </c>
      <c r="AE166" s="14">
        <v>0</v>
      </c>
      <c r="AF166" s="14">
        <f>'[7]ТО ліфтів'!H168+'[2]по будинку'!AF166+'[3]по будинку'!AE166+'[4]по будинку'!AE166+'[5]по будинку'!AE166+'[6]по будинку'!AE166</f>
        <v>0</v>
      </c>
      <c r="AG166" s="14">
        <f>'[7]ТО ліфтів'!Q168+'[2]по будинку'!AG166+'[3]по будинку'!AF166+'[4]по будинку'!AF166+'[5]по будинку'!AF166+'[6]по будинку'!AF166</f>
        <v>0</v>
      </c>
      <c r="AH166" s="14">
        <f t="shared" si="88"/>
        <v>0</v>
      </c>
      <c r="AI166" s="14">
        <f t="shared" si="89"/>
        <v>0</v>
      </c>
      <c r="AJ166" s="14">
        <f>'[7]Обслуг. дисп.'!H168+'[2]по будинку'!AJ166+'[3]по будинку'!AI166+'[4]по будинку'!AI166+'[5]по будинку'!AI166+'[6]по будинку'!AI166</f>
        <v>0</v>
      </c>
      <c r="AK166" s="14">
        <f>'[7]Обслуг. дисп.'!O168+'[2]по будинку'!AK166+'[3]по будинку'!AJ166+'[4]по будинку'!AJ166+'[5]по будинку'!AJ166+'[6]по будинку'!AJ166</f>
        <v>0</v>
      </c>
      <c r="AL166" s="14">
        <f t="shared" si="90"/>
        <v>0</v>
      </c>
      <c r="AM166" s="16">
        <f t="shared" si="91"/>
        <v>0</v>
      </c>
      <c r="AN166" s="14">
        <f>'[7]ТО внутр. буд.сист'!H166+'[2]по будинку'!AN166+'[3]по будинку'!AM166+'[4]по будинку'!AM166+'[5]по будинку'!AM166+'[6]по будинку'!AM166</f>
        <v>11544.653438999998</v>
      </c>
      <c r="AO166" s="14">
        <f>'[7]ТО внутр. буд.сист'!W166+'[2]по будинку'!AO166+'[3]по будинку'!AN166+'[4]по будинку'!AN166+'[5]по будинку'!AN166+'[6]по будинку'!AN166</f>
        <v>4036.4347932110604</v>
      </c>
      <c r="AP166" s="14">
        <f t="shared" si="106"/>
        <v>7508.2186457889375</v>
      </c>
      <c r="AQ166" s="14">
        <v>0</v>
      </c>
      <c r="AR166" s="14">
        <f>[7]Дератизація!H167+'[2]по будинку'!AR166+'[3]по будинку'!AQ166+'[4]по будинку'!AQ166+'[5]по будинку'!AQ166+'[6]по будинку'!AQ166</f>
        <v>787.05514999999991</v>
      </c>
      <c r="AS166" s="14">
        <f>[7]Дератизація!O167+'[2]по будинку'!AS166+'[3]по будинку'!AR166+'[4]по будинку'!AR166+'[5]по будинку'!AR166+'[6]по будинку'!AR166</f>
        <v>643.32620534720172</v>
      </c>
      <c r="AT166" s="14">
        <f t="shared" si="92"/>
        <v>143.72894465279819</v>
      </c>
      <c r="AU166" s="14">
        <v>0</v>
      </c>
      <c r="AV166" s="14">
        <f>[7]Дезінсекція!H168+'[2]по будинку'!AV166+'[3]по будинку'!AU166+'[4]по будинку'!AU166+'[5]по будинку'!AU166+'[6]по будинку'!AU166</f>
        <v>20.559807999999997</v>
      </c>
      <c r="AW166" s="14">
        <f>[7]Дезінсекція!O168+'[2]по будинку'!AW166+'[3]по будинку'!AV166+'[4]по будинку'!AV166+'[5]по будинку'!AV166+'[6]по будинку'!AV166</f>
        <v>0</v>
      </c>
      <c r="AX166" s="14">
        <f t="shared" si="93"/>
        <v>20.559807999999997</v>
      </c>
      <c r="AY166" s="14">
        <v>0</v>
      </c>
      <c r="AZ166" s="14">
        <f>'[7]Обслуг. ДВК'!H168+'[2]по будинку'!AZ166+'[3]по будинку'!AY166+'[4]по будинку'!AY166+'[5]по будинку'!AY166+'[6]по будинку'!AY166</f>
        <v>3398.7932600000004</v>
      </c>
      <c r="BA166" s="14">
        <f>'[7]Обслуг. ДВК'!Q168+'[2]по будинку'!BA166+'[3]по будинку'!AZ166+'[4]по будинку'!AZ166+'[5]по будинку'!AZ166+'[6]по будинку'!AZ166</f>
        <v>1966.7656809850557</v>
      </c>
      <c r="BB166" s="14">
        <f t="shared" si="108"/>
        <v>1432.0275790149446</v>
      </c>
      <c r="BC166" s="14">
        <v>0</v>
      </c>
      <c r="BD166" s="14">
        <f>'[7]ТО мереж електропост.'!H169+'[2]по будинку'!BD166+'[3]по будинку'!BC166+'[4]по будинку'!BC166+'[5]по будинку'!BC166+'[6]по будинку'!BC166</f>
        <v>3399.7570010000004</v>
      </c>
      <c r="BE166" s="16">
        <f>'[7]ТО мереж електропост.'!P169+'[2]по будинку'!BE166+'[3]по будинку'!BD166+'[4]по будинку'!BD166+'[5]по будинку'!BD166+'[6]по будинку'!BD166</f>
        <v>484.11171814776333</v>
      </c>
      <c r="BF166" s="14">
        <f t="shared" si="109"/>
        <v>2915.645282852237</v>
      </c>
      <c r="BG166" s="14">
        <v>0</v>
      </c>
      <c r="BH166" s="14">
        <f>'[7]ПР констр.'!H168+'[2]по будинку'!BH166+'[3]по будинку'!BG166+'[4]по будинку'!BG166+'[5]по будинку'!BG166+'[6]по будинку'!BG166</f>
        <v>18141.139337000001</v>
      </c>
      <c r="BI166" s="14">
        <f>'[7]ПР констр.'!BT168+'[2]по будинку'!BI166+'[3]по будинку'!BH166+'[4]по будинку'!BH166+'[5]по будинку'!BH166+'[6]по будинку'!BH166</f>
        <v>127.28639999999999</v>
      </c>
      <c r="BJ166" s="14">
        <f t="shared" si="95"/>
        <v>18013.852937</v>
      </c>
      <c r="BK166" s="14">
        <v>0</v>
      </c>
      <c r="BL166" s="14">
        <f>'[7]Прибирання та вивезення снігу'!H167+'[2]по будинку'!BL166+'[3]по будинку'!BK166+'[4]по будинку'!BK166+'[5]по будинку'!BK166+'[6]по будинку'!BK166</f>
        <v>2742.8068860000003</v>
      </c>
      <c r="BM166" s="14">
        <f>'[7]Прибирання та вивезення снігу'!R167+'[2]по будинку'!BM166+'[3]по будинку'!BL166+'[4]по будинку'!BL166+'[5]по будинку'!BL166+'[6]по будинку'!BL166</f>
        <v>923.32927508621094</v>
      </c>
      <c r="BN166" s="14">
        <f t="shared" si="118"/>
        <v>1819.4776109137892</v>
      </c>
      <c r="BO166" s="14">
        <v>0</v>
      </c>
      <c r="BP166" s="14">
        <f>'[7]експлуатація номерних знаків'!H168+'[2]по будинку'!BP166+'[3]по будинку'!BO166+'[4]по будинку'!BO166+'[5]по будинку'!BO166+'[6]по будинку'!BO166</f>
        <v>1.284988</v>
      </c>
      <c r="BQ166" s="14">
        <f>'[7]експлуатація номерних знаків'!P168+'[2]по будинку'!BQ166+'[3]по будинку'!BP166+'[4]по будинку'!BP166+'[5]по будинку'!BP166+'[6]по будинку'!BP166</f>
        <v>0</v>
      </c>
      <c r="BR166" s="19">
        <f t="shared" si="97"/>
        <v>1.284988</v>
      </c>
      <c r="BS166" s="19">
        <v>0</v>
      </c>
      <c r="BT166" s="14">
        <f>'[7]Освітлення місць загального кор'!H168+'[2]по будинку'!BT166+'[3]по будинку'!BS166+'[4]по будинку'!BS166+'[5]по будинку'!BS166+'[6]по будинку'!BS166</f>
        <v>5009.2044709999991</v>
      </c>
      <c r="BU166" s="14">
        <f>'[7]Освітлення місць загального кор'!Q168+'[2]по будинку'!BU166+'[3]по будинку'!BT166+'[4]по будинку'!BT166+'[5]по будинку'!BT166+'[6]по будинку'!BT166</f>
        <v>0</v>
      </c>
      <c r="BV166" s="14">
        <f t="shared" si="98"/>
        <v>5009.2044709999991</v>
      </c>
      <c r="BW166" s="16">
        <v>0</v>
      </c>
      <c r="BX166" s="14">
        <f>'[7]Енергопостачання ліфтів'!H168+'[2]по будинку'!BX166+'[3]по будинку'!BW166+'[4]по будинку'!BW166+'[5]по будинку'!BW166+'[6]по будинку'!BW166</f>
        <v>0</v>
      </c>
      <c r="BY166" s="14">
        <f>'[7]Енергопостачання ліфтів'!P168+'[2]по будинку'!BY166+'[3]по будинку'!BX166+'[4]по будинку'!BX166+'[5]по будинку'!BX166+'[6]по будинку'!BX166</f>
        <v>0</v>
      </c>
      <c r="BZ166" s="14">
        <f t="shared" si="99"/>
        <v>0</v>
      </c>
      <c r="CA166" s="27">
        <f t="shared" si="100"/>
        <v>0</v>
      </c>
      <c r="CB166" s="30">
        <f t="shared" si="101"/>
        <v>66859.531874999986</v>
      </c>
      <c r="CC166" s="19">
        <f t="shared" si="102"/>
        <v>26950.487438917036</v>
      </c>
      <c r="CD166" s="14">
        <f t="shared" si="107"/>
        <v>39909.04443608295</v>
      </c>
      <c r="CE166" s="27">
        <v>0</v>
      </c>
      <c r="CF166" s="52">
        <f t="shared" si="104"/>
        <v>0.40309117762450741</v>
      </c>
    </row>
    <row r="167" spans="1:84" ht="17.100000000000001" customHeight="1" x14ac:dyDescent="0.2">
      <c r="A167" s="17">
        <v>162</v>
      </c>
      <c r="B167" s="33" t="s">
        <v>76</v>
      </c>
      <c r="C167" s="34" t="s">
        <v>91</v>
      </c>
      <c r="D167" s="18">
        <f t="shared" si="84"/>
        <v>4170.8900000000003</v>
      </c>
      <c r="E167" s="13">
        <f>('[1]по будинку'!E167+'[2]по будинку'!E167+'[3]по будинку'!E167+'[4]по будинку'!E167+'[5]по будинку'!E167+'[6]по будинку'!E167)/6</f>
        <v>257.3</v>
      </c>
      <c r="F167" s="4">
        <f>('[7]Всі послуги'!E169+'[2]по будинку'!F167+'[3]по будинку'!F167+'[4]по будинку'!F167+'[5]по будинку'!F167+'[6]по будинку'!F167)/6</f>
        <v>4170.8900000000003</v>
      </c>
      <c r="G167" s="38">
        <v>3.5070000000000001</v>
      </c>
      <c r="H167" s="14">
        <f>'[1]по будинку'!H167+'[2]по будинку'!H167+'[3]по будинку'!H167</f>
        <v>43881.933690000005</v>
      </c>
      <c r="I167" s="14">
        <f>('[7]Всі послуги'!F169+'[2]по будинку'!I167+'[3]по будинку'!I167+'[4]по будинку'!I167+'[5]по будинку'!I167+'[6]по будинку'!I167)/6</f>
        <v>0</v>
      </c>
      <c r="J167" s="38">
        <v>3.5070000000000001</v>
      </c>
      <c r="K167" s="48"/>
      <c r="L167" s="14">
        <f>'[1]по будинку'!K167+'[2]по будинку'!L167+'[3]по будинку'!K167</f>
        <v>0</v>
      </c>
      <c r="M167" s="21">
        <v>2.7349999999999999</v>
      </c>
      <c r="N167" s="14">
        <f>'[1]по будинку'!M167+'[2]по будинку'!N167+'[3]по будинку'!M167</f>
        <v>2162.0919000000004</v>
      </c>
      <c r="O167" s="19">
        <v>0</v>
      </c>
      <c r="P167" s="16">
        <f>'[7]Прибирання сходових кліто'!H168+'[2]по будинку'!P167+'[3]по будинку'!O167+'[4]по будинку'!O167+'[5]по будинку'!O167+'[6]по будинку'!O167</f>
        <v>7012.9344460000011</v>
      </c>
      <c r="Q167" s="16">
        <f>'[7]Прибирання сходових кліто'!Y168+'[2]по будинку'!Q167+'[3]по будинку'!P167+'[4]по будинку'!P167+'[5]по будинку'!P167+'[6]по будинку'!P167</f>
        <v>4015.8285734129677</v>
      </c>
      <c r="R167" s="14">
        <f t="shared" si="105"/>
        <v>2997.1058725870334</v>
      </c>
      <c r="S167" s="14">
        <v>0</v>
      </c>
      <c r="T167" s="14">
        <f>'[7]Прибирання прибуд терит.'!H167+'[2]по будинку'!T167+'[3]по будинку'!S167+'[4]по будинку'!S167+'[5]по будинку'!S167+'[6]по будинку'!S167</f>
        <v>11523.334892000001</v>
      </c>
      <c r="U167" s="16">
        <f>'[7]Прибирання прибуд терит.'!AG167+'[2]по будинку'!U167+'[3]по будинку'!T167+'[4]по будинку'!T167+'[5]по будинку'!T167+'[6]по будинку'!T167</f>
        <v>9645.2376794590982</v>
      </c>
      <c r="V167" s="14">
        <f t="shared" si="112"/>
        <v>1878.0972125409025</v>
      </c>
      <c r="W167" s="14">
        <v>0</v>
      </c>
      <c r="X167" s="16">
        <f>'[7]Вивезення та знешкодження ТПВ'!H169+'[2]по будинку'!X167+'[3]по будинку'!W167+'[4]по будинку'!W167+'[5]по будинку'!W167</f>
        <v>8967.4135000000006</v>
      </c>
      <c r="Y167" s="14">
        <f>'[7]Вивезення та знешкодження ТПВ'!V169+'[2]по будинку'!Y167+'[3]по будинку'!X167+'[4]по будинку'!X167+'[5]по будинку'!X167</f>
        <v>9770.2867223128651</v>
      </c>
      <c r="Z167" s="14">
        <v>0</v>
      </c>
      <c r="AA167" s="14">
        <f t="shared" si="86"/>
        <v>802.87322231286453</v>
      </c>
      <c r="AB167" s="14">
        <f>'[7]Приб підвал, тех.поверхів,покр '!H169+'[2]по будинку'!AB167+'[3]по будинку'!AA167+'[4]по будинку'!AA167+'[5]по будинку'!AA167+'[6]по будинку'!AA167</f>
        <v>568.49230699999998</v>
      </c>
      <c r="AC167" s="16">
        <f>'[7]Приб підвал, тех.поверхів,покр '!Q169+'[2]по будинку'!AC167+'[3]по будинку'!AB167+'[4]по будинку'!AB167+'[5]по будинку'!AB167+'[6]по будинку'!AB167</f>
        <v>0</v>
      </c>
      <c r="AD167" s="14">
        <f t="shared" si="87"/>
        <v>568.49230699999998</v>
      </c>
      <c r="AE167" s="14">
        <v>0</v>
      </c>
      <c r="AF167" s="14">
        <f>'[7]ТО ліфтів'!H169+'[2]по будинку'!AF167+'[3]по будинку'!AE167+'[4]по будинку'!AE167+'[5]по будинку'!AE167+'[6]по будинку'!AE167</f>
        <v>0</v>
      </c>
      <c r="AG167" s="14">
        <f>'[7]ТО ліфтів'!Q169+'[2]по будинку'!AG167+'[3]по будинку'!AF167+'[4]по будинку'!AF167+'[5]по будинку'!AF167+'[6]по будинку'!AF167</f>
        <v>0</v>
      </c>
      <c r="AH167" s="14">
        <f t="shared" si="88"/>
        <v>0</v>
      </c>
      <c r="AI167" s="14">
        <f t="shared" si="89"/>
        <v>0</v>
      </c>
      <c r="AJ167" s="14">
        <f>'[7]Обслуг. дисп.'!H169+'[2]по будинку'!AJ167+'[3]по будинку'!AI167+'[4]по будинку'!AI167+'[5]по будинку'!AI167+'[6]по будинку'!AI167</f>
        <v>0</v>
      </c>
      <c r="AK167" s="14">
        <f>'[7]Обслуг. дисп.'!O169+'[2]по будинку'!AK167+'[3]по будинку'!AJ167+'[4]по будинку'!AJ167+'[5]по будинку'!AJ167+'[6]по будинку'!AJ167</f>
        <v>0</v>
      </c>
      <c r="AL167" s="14">
        <f t="shared" si="90"/>
        <v>0</v>
      </c>
      <c r="AM167" s="16">
        <f t="shared" si="91"/>
        <v>0</v>
      </c>
      <c r="AN167" s="14">
        <f>'[7]ТО внутр. буд.сист'!H167+'[2]по будинку'!AN167+'[3]по будинку'!AM167+'[4]по будинку'!AM167+'[5]по будинку'!AM167+'[6]по будинку'!AM167</f>
        <v>14550.566853999999</v>
      </c>
      <c r="AO167" s="14">
        <f>'[7]ТО внутр. буд.сист'!W167+'[2]по будинку'!AO167+'[3]по будинку'!AN167+'[4]по будинку'!AN167+'[5]по будинку'!AN167+'[6]по будинку'!AN167</f>
        <v>10215.715336260493</v>
      </c>
      <c r="AP167" s="14">
        <f t="shared" si="106"/>
        <v>4334.8515177395057</v>
      </c>
      <c r="AQ167" s="14">
        <v>0</v>
      </c>
      <c r="AR167" s="14">
        <f>[7]Дератизація!H168+'[2]по будинку'!AR167+'[3]по будинку'!AQ167+'[4]по будинку'!AQ167+'[5]по будинку'!AQ167+'[6]по будинку'!AQ167</f>
        <v>1172.02009</v>
      </c>
      <c r="AS167" s="14">
        <f>[7]Дератизація!O168+'[2]по будинку'!AS167+'[3]по будинку'!AR167+'[4]по будинку'!AR167+'[5]по будинку'!AR167+'[6]по будинку'!AR167</f>
        <v>971.0448482575282</v>
      </c>
      <c r="AT167" s="14">
        <f t="shared" si="92"/>
        <v>200.97524174247178</v>
      </c>
      <c r="AU167" s="14">
        <v>0</v>
      </c>
      <c r="AV167" s="14">
        <f>[7]Дезінсекція!H169+'[2]по будинку'!AV167+'[3]по будинку'!AU167+'[4]по будинку'!AU167+'[5]по будинку'!AU167+'[6]по будинку'!AU167</f>
        <v>27.944963000000001</v>
      </c>
      <c r="AW167" s="14">
        <f>[7]Дезінсекція!O169+'[2]по будинку'!AW167+'[3]по будинку'!AV167+'[4]по будинку'!AV167+'[5]по будинку'!AV167+'[6]по будинку'!AV167</f>
        <v>0</v>
      </c>
      <c r="AX167" s="14">
        <f t="shared" si="93"/>
        <v>27.944963000000001</v>
      </c>
      <c r="AY167" s="14">
        <v>0</v>
      </c>
      <c r="AZ167" s="14">
        <f>'[7]Обслуг. ДВК'!H169+'[2]по будинку'!AZ167+'[3]по будинку'!AY167+'[4]по будинку'!AY167+'[5]по будинку'!AY167+'[6]по будинку'!AY167</f>
        <v>1350.5341819999999</v>
      </c>
      <c r="BA167" s="14">
        <f>'[7]Обслуг. ДВК'!Q169+'[2]по будинку'!BA167+'[3]по будинку'!AZ167+'[4]по будинку'!AZ167+'[5]по будинку'!AZ167+'[6]по будинку'!AZ167</f>
        <v>3324.979179191283</v>
      </c>
      <c r="BB167" s="14">
        <v>0</v>
      </c>
      <c r="BC167" s="14">
        <f t="shared" si="113"/>
        <v>1974.4449971912832</v>
      </c>
      <c r="BD167" s="14">
        <f>'[7]ТО мереж електропост.'!H170+'[2]по будинку'!BD167+'[3]по будинку'!BC167+'[4]по будинку'!BC167+'[5]по будинку'!BC167+'[6]по будинку'!BC167</f>
        <v>5267.4169810000003</v>
      </c>
      <c r="BE167" s="16">
        <f>'[7]ТО мереж електропост.'!P170+'[2]по будинку'!BE167+'[3]по будинку'!BD167+'[4]по будинку'!BD167+'[5]по будинку'!BD167+'[6]по будинку'!BD167</f>
        <v>748.22232539303286</v>
      </c>
      <c r="BF167" s="14">
        <f t="shared" si="109"/>
        <v>4519.194655606967</v>
      </c>
      <c r="BG167" s="14">
        <v>0</v>
      </c>
      <c r="BH167" s="14">
        <f>'[7]ПР констр.'!H169+'[2]по будинку'!BH167+'[3]по будинку'!BG167+'[4]по будинку'!BG167+'[5]по будинку'!BG167+'[6]по будинку'!BG167</f>
        <v>25814.055299000003</v>
      </c>
      <c r="BI167" s="14">
        <f>'[7]ПР констр.'!BT169+'[2]по будинку'!BI167+'[3]по будинку'!BH167+'[4]по будинку'!BH167+'[5]по будинку'!BH167+'[6]по будинку'!BH167</f>
        <v>13483.688800000002</v>
      </c>
      <c r="BJ167" s="14">
        <v>0</v>
      </c>
      <c r="BK167" s="14">
        <f t="shared" si="114"/>
        <v>-12330.366499000002</v>
      </c>
      <c r="BL167" s="14">
        <f>'[7]Прибирання та вивезення снігу'!H168+'[2]по будинку'!BL167+'[3]по будинку'!BK167+'[4]по будинку'!BK167+'[5]по будинку'!BK167+'[6]по будинку'!BK167</f>
        <v>4296.8508780000011</v>
      </c>
      <c r="BM167" s="14">
        <f>'[7]Прибирання та вивезення снігу'!R168+'[2]по будинку'!BM167+'[3]по будинку'!BL167+'[4]по будинку'!BL167+'[5]по будинку'!BL167+'[6]по будинку'!BL167</f>
        <v>1142.2510547693723</v>
      </c>
      <c r="BN167" s="14">
        <f t="shared" si="118"/>
        <v>3154.5998232306288</v>
      </c>
      <c r="BO167" s="14">
        <v>0</v>
      </c>
      <c r="BP167" s="14">
        <f>'[7]експлуатація номерних знаків'!H169+'[2]по будинку'!BP167+'[3]по будинку'!BO167+'[4]по будинку'!BO167+'[5]по будинку'!BO167+'[6]по будинку'!BO167</f>
        <v>0.83417800000000009</v>
      </c>
      <c r="BQ167" s="14">
        <f>'[7]експлуатація номерних знаків'!P169+'[2]по будинку'!BQ167+'[3]по будинку'!BP167+'[4]по будинку'!BP167+'[5]по будинку'!BP167+'[6]по будинку'!BP167</f>
        <v>0</v>
      </c>
      <c r="BR167" s="19">
        <f t="shared" si="97"/>
        <v>0.83417800000000009</v>
      </c>
      <c r="BS167" s="19">
        <v>0</v>
      </c>
      <c r="BT167" s="14">
        <f>'[7]Освітлення місць загального кор'!H169+'[2]по будинку'!BT167+'[3]по будинку'!BS167+'[4]по будинку'!BS167+'[5]по будинку'!BS167+'[6]по будинку'!BS167</f>
        <v>7322.8315730000013</v>
      </c>
      <c r="BU167" s="14">
        <f>'[7]Освітлення місць загального кор'!Q169+'[2]по будинку'!BU167+'[3]по будинку'!BT167+'[4]по будинку'!BT167+'[5]по будинку'!BT167+'[6]по будинку'!BT167</f>
        <v>11144.700332770703</v>
      </c>
      <c r="BV167" s="14">
        <v>0</v>
      </c>
      <c r="BW167" s="16">
        <f t="shared" si="115"/>
        <v>3821.8687597707012</v>
      </c>
      <c r="BX167" s="14">
        <f>'[7]Енергопостачання ліфтів'!H169+'[2]по будинку'!BX167+'[3]по будинку'!BW167+'[4]по будинку'!BW167+'[5]по будинку'!BW167+'[6]по будинку'!BW167</f>
        <v>0</v>
      </c>
      <c r="BY167" s="14">
        <f>'[7]Енергопостачання ліфтів'!P169+'[2]по будинку'!BY167+'[3]по будинку'!BX167+'[4]по будинку'!BX167+'[5]по будинку'!BX167+'[6]по будинку'!BX167</f>
        <v>0</v>
      </c>
      <c r="BZ167" s="14">
        <f t="shared" si="99"/>
        <v>0</v>
      </c>
      <c r="CA167" s="27">
        <f t="shared" si="100"/>
        <v>0</v>
      </c>
      <c r="CB167" s="30">
        <f t="shared" si="101"/>
        <v>87875.230143000008</v>
      </c>
      <c r="CC167" s="19">
        <f t="shared" si="102"/>
        <v>64461.954851827351</v>
      </c>
      <c r="CD167" s="14">
        <f t="shared" si="107"/>
        <v>23413.275291172657</v>
      </c>
      <c r="CE167" s="27">
        <v>0</v>
      </c>
      <c r="CF167" s="52">
        <f t="shared" si="104"/>
        <v>0.73356228765407427</v>
      </c>
    </row>
    <row r="168" spans="1:84" ht="17.100000000000001" customHeight="1" x14ac:dyDescent="0.2">
      <c r="A168" s="11">
        <v>163</v>
      </c>
      <c r="B168" s="33" t="s">
        <v>76</v>
      </c>
      <c r="C168" s="34">
        <v>27</v>
      </c>
      <c r="D168" s="18">
        <f t="shared" si="84"/>
        <v>4429.6733333333332</v>
      </c>
      <c r="E168" s="13">
        <f>('[1]по будинку'!E168+'[2]по будинку'!E168+'[3]по будинку'!E168+'[4]по будинку'!E168+'[5]по будинку'!E168+'[6]по будинку'!E168)/6</f>
        <v>0</v>
      </c>
      <c r="F168" s="4">
        <f>('[7]Всі послуги'!E170+'[2]по будинку'!F168+'[3]по будинку'!F168+'[4]по будинку'!F168+'[5]по будинку'!F168+'[6]по будинку'!F168)/6</f>
        <v>4429.6733333333332</v>
      </c>
      <c r="G168" s="38">
        <v>3.3969999999999998</v>
      </c>
      <c r="H168" s="14">
        <f>'[1]по будинку'!H168+'[2]по будинку'!H168+'[3]по будинку'!H168</f>
        <v>45142.834910000005</v>
      </c>
      <c r="I168" s="14">
        <f>('[7]Всі послуги'!F170+'[2]по будинку'!I168+'[3]по будинку'!I168+'[4]по будинку'!I168+'[5]по будинку'!I168+'[6]по будинку'!I168)/6</f>
        <v>0</v>
      </c>
      <c r="J168" s="38">
        <v>3.3969999999999998</v>
      </c>
      <c r="K168" s="48"/>
      <c r="L168" s="14">
        <f>'[1]по будинку'!K168+'[2]по будинку'!L168+'[3]по будинку'!K168</f>
        <v>0</v>
      </c>
      <c r="M168" s="20">
        <v>0</v>
      </c>
      <c r="N168" s="14">
        <f>'[1]по будинку'!M168+'[2]по будинку'!N168+'[3]по будинку'!M168</f>
        <v>0</v>
      </c>
      <c r="O168" s="19">
        <v>0</v>
      </c>
      <c r="P168" s="16">
        <f>'[7]Прибирання сходових кліто'!H169+'[2]по будинку'!P168+'[3]по будинку'!O168+'[4]по будинку'!O168+'[5]по будинку'!O168+'[6]по будинку'!O168</f>
        <v>6665.7723559999995</v>
      </c>
      <c r="Q168" s="16">
        <f>'[7]Прибирання сходових кліто'!Y169+'[2]по будинку'!Q168+'[3]по будинку'!P168+'[4]по будинку'!P168+'[5]по будинку'!P168+'[6]по будинку'!P168</f>
        <v>5799.0675824778464</v>
      </c>
      <c r="R168" s="14">
        <f t="shared" si="105"/>
        <v>866.70477352215312</v>
      </c>
      <c r="S168" s="14">
        <v>0</v>
      </c>
      <c r="T168" s="14">
        <f>'[7]Прибирання прибуд терит.'!H168+'[2]по будинку'!T168+'[3]по будинку'!S168+'[4]по будинку'!S168+'[5]по будинку'!S168+'[6]по будинку'!S168</f>
        <v>12716.263069000001</v>
      </c>
      <c r="U168" s="16">
        <f>'[7]Прибирання прибуд терит.'!AG168+'[2]по будинку'!U168+'[3]по будинку'!T168+'[4]по будинку'!T168+'[5]по будинку'!T168+'[6]по будинку'!T168</f>
        <v>13461.713654031975</v>
      </c>
      <c r="V168" s="14">
        <v>0</v>
      </c>
      <c r="W168" s="14">
        <f>U168-T168</f>
        <v>745.4505850319747</v>
      </c>
      <c r="X168" s="16">
        <f>'[7]Вивезення та знешкодження ТПВ'!H170+'[2]по будинку'!X168+'[3]по будинку'!W168+'[4]по будинку'!W168+'[5]по будинку'!W168</f>
        <v>8859.3480000000018</v>
      </c>
      <c r="Y168" s="14">
        <f>'[7]Вивезення та знешкодження ТПВ'!V170+'[2]по будинку'!Y168+'[3]по будинку'!X168+'[4]по будинку'!X168+'[5]по будинку'!X168</f>
        <v>9680.7101323975621</v>
      </c>
      <c r="Z168" s="14">
        <v>0</v>
      </c>
      <c r="AA168" s="14">
        <f t="shared" si="86"/>
        <v>821.36213239756034</v>
      </c>
      <c r="AB168" s="14">
        <f>'[7]Приб підвал, тех.поверхів,покр '!H170+'[2]по будинку'!AB168+'[3]по будинку'!AA168+'[4]по будинку'!AA168+'[5]по будинку'!AA168+'[6]по будинку'!AA168</f>
        <v>188.26111499999999</v>
      </c>
      <c r="AC168" s="16">
        <f>'[7]Приб підвал, тех.поверхів,покр '!Q170+'[2]по будинку'!AC168+'[3]по будинку'!AB168+'[4]по будинку'!AB168+'[5]по будинку'!AB168+'[6]по будинку'!AB168</f>
        <v>0</v>
      </c>
      <c r="AD168" s="14">
        <f t="shared" si="87"/>
        <v>188.26111499999999</v>
      </c>
      <c r="AE168" s="14">
        <v>0</v>
      </c>
      <c r="AF168" s="14">
        <f>'[7]ТО ліфтів'!H170+'[2]по будинку'!AF168+'[3]по будинку'!AE168+'[4]по будинку'!AE168+'[5]по будинку'!AE168+'[6]по будинку'!AE168</f>
        <v>0</v>
      </c>
      <c r="AG168" s="14">
        <f>'[7]ТО ліфтів'!Q170+'[2]по будинку'!AG168+'[3]по будинку'!AF168+'[4]по будинку'!AF168+'[5]по будинку'!AF168+'[6]по будинку'!AF168</f>
        <v>0</v>
      </c>
      <c r="AH168" s="14">
        <f t="shared" si="88"/>
        <v>0</v>
      </c>
      <c r="AI168" s="14">
        <f t="shared" si="89"/>
        <v>0</v>
      </c>
      <c r="AJ168" s="14">
        <f>'[7]Обслуг. дисп.'!H170+'[2]по будинку'!AJ168+'[3]по будинку'!AI168+'[4]по будинку'!AI168+'[5]по будинку'!AI168+'[6]по будинку'!AI168</f>
        <v>0</v>
      </c>
      <c r="AK168" s="14">
        <f>'[7]Обслуг. дисп.'!O170+'[2]по будинку'!AK168+'[3]по будинку'!AJ168+'[4]по будинку'!AJ168+'[5]по будинку'!AJ168+'[6]по будинку'!AJ168</f>
        <v>0</v>
      </c>
      <c r="AL168" s="14">
        <f t="shared" si="90"/>
        <v>0</v>
      </c>
      <c r="AM168" s="16">
        <f t="shared" si="91"/>
        <v>0</v>
      </c>
      <c r="AN168" s="14">
        <f>'[7]ТО внутр. буд.сист'!H168+'[2]по будинку'!AN168+'[3]по будинку'!AM168+'[4]по будинку'!AM168+'[5]по будинку'!AM168+'[6]по будинку'!AM168</f>
        <v>15393.114529999999</v>
      </c>
      <c r="AO168" s="14">
        <f>'[7]ТО внутр. буд.сист'!W168+'[2]по будинку'!AO168+'[3]по будинку'!AN168+'[4]по будинку'!AN168+'[5]по будинку'!AN168+'[6]по будинку'!AN168</f>
        <v>24485.380429517994</v>
      </c>
      <c r="AP168" s="14">
        <v>0</v>
      </c>
      <c r="AQ168" s="14">
        <f>AO168-AN168</f>
        <v>9092.2658995179954</v>
      </c>
      <c r="AR168" s="14">
        <f>[7]Дератизація!H169+'[2]по будинку'!AR168+'[3]по будинку'!AQ168+'[4]по будинку'!AQ168+'[5]по будинку'!AQ168+'[6]по будинку'!AQ168</f>
        <v>954.15163800000005</v>
      </c>
      <c r="AS168" s="14">
        <f>[7]Дератизація!O169+'[2]по будинку'!AS168+'[3]по будинку'!AR168+'[4]по будинку'!AR168+'[5]по будинку'!AR168+'[6]по будинку'!AR168</f>
        <v>783.02332169938995</v>
      </c>
      <c r="AT168" s="14">
        <f t="shared" si="92"/>
        <v>171.12831630061009</v>
      </c>
      <c r="AU168" s="14">
        <v>0</v>
      </c>
      <c r="AV168" s="14">
        <f>[7]Дезінсекція!H170+'[2]по будинку'!AV168+'[3]по будинку'!AU168+'[4]по будинку'!AU168+'[5]по будинку'!AU168+'[6]по будинку'!AU168</f>
        <v>27.906941</v>
      </c>
      <c r="AW168" s="14">
        <f>[7]Дезінсекція!O170+'[2]по будинку'!AW168+'[3]по будинку'!AV168+'[4]по будинку'!AV168+'[5]по будинку'!AV168+'[6]по будинку'!AV168</f>
        <v>0</v>
      </c>
      <c r="AX168" s="14">
        <f t="shared" si="93"/>
        <v>27.906941</v>
      </c>
      <c r="AY168" s="14">
        <v>0</v>
      </c>
      <c r="AZ168" s="14">
        <f>'[7]Обслуг. ДВК'!H170+'[2]по будинку'!AZ168+'[3]по будинку'!AY168+'[4]по будинку'!AY168+'[5]по будинку'!AY168+'[6]по будинку'!AY168</f>
        <v>4854.478873</v>
      </c>
      <c r="BA168" s="14">
        <f>'[7]Обслуг. ДВК'!Q170+'[2]по будинку'!BA168+'[3]по будинку'!AZ168+'[4]по будинку'!AZ168+'[5]по будинку'!AZ168+'[6]по будинку'!AZ168</f>
        <v>2660.9182742738994</v>
      </c>
      <c r="BB168" s="14">
        <f t="shared" si="108"/>
        <v>2193.5605987261006</v>
      </c>
      <c r="BC168" s="14">
        <v>0</v>
      </c>
      <c r="BD168" s="14">
        <f>'[7]ТО мереж електропост.'!H171+'[2]по будинку'!BD168+'[3]по будинку'!BC168+'[4]по будинку'!BC168+'[5]по будинку'!BC168+'[6]по будинку'!BC168</f>
        <v>5320.0375299999996</v>
      </c>
      <c r="BE168" s="16">
        <f>'[7]ТО мереж електропост.'!P171+'[2]по будинку'!BE168+'[3]по будинку'!BD168+'[4]по будинку'!BD168+'[5]по будинку'!BD168+'[6]по будинку'!BD168</f>
        <v>756.42555974711934</v>
      </c>
      <c r="BF168" s="14">
        <f t="shared" si="109"/>
        <v>4563.6119702528804</v>
      </c>
      <c r="BG168" s="14">
        <v>0</v>
      </c>
      <c r="BH168" s="14">
        <f>'[7]ПР констр.'!H170+'[2]по будинку'!BH168+'[3]по будинку'!BG168+'[4]по будинку'!BG168+'[5]по будинку'!BG168+'[6]по будинку'!BG168</f>
        <v>23684.134089000003</v>
      </c>
      <c r="BI168" s="14">
        <f>'[7]ПР констр.'!BT170+'[2]по будинку'!BI168+'[3]по будинку'!BH168+'[4]по будинку'!BH168+'[5]по будинку'!BH168+'[6]по будинку'!BH168</f>
        <v>1706.8210800000002</v>
      </c>
      <c r="BJ168" s="14">
        <f t="shared" si="95"/>
        <v>21977.313009000001</v>
      </c>
      <c r="BK168" s="14">
        <v>0</v>
      </c>
      <c r="BL168" s="14">
        <f>'[7]Прибирання та вивезення снігу'!H169+'[2]по будинку'!BL168+'[3]по будинку'!BK168+'[4]по будинку'!BK168+'[5]по будинку'!BK168+'[6]по будинку'!BK168</f>
        <v>3266.4410779999998</v>
      </c>
      <c r="BM168" s="14">
        <f>'[7]Прибирання та вивезення снігу'!R169+'[2]по будинку'!BM168+'[3]по будинку'!BL168+'[4]по будинку'!BL168+'[5]по будинку'!BL168+'[6]по будинку'!BL168</f>
        <v>2330.3368475223579</v>
      </c>
      <c r="BN168" s="14">
        <f t="shared" si="118"/>
        <v>936.10423047764198</v>
      </c>
      <c r="BO168" s="14">
        <v>0</v>
      </c>
      <c r="BP168" s="14">
        <f>'[7]експлуатація номерних знаків'!H170+'[2]по будинку'!BP168+'[3]по будинку'!BO168+'[4]по будинку'!BO168+'[5]по будинку'!BO168+'[6]по будинку'!BO168</f>
        <v>0.88593400000000011</v>
      </c>
      <c r="BQ168" s="14">
        <f>'[7]експлуатація номерних знаків'!P170+'[2]по будинку'!BQ168+'[3]по будинку'!BP168+'[4]по будинку'!BP168+'[5]по будинку'!BP168+'[6]по будинку'!BP168</f>
        <v>0</v>
      </c>
      <c r="BR168" s="19">
        <f t="shared" si="97"/>
        <v>0.88593400000000011</v>
      </c>
      <c r="BS168" s="19">
        <v>0</v>
      </c>
      <c r="BT168" s="14">
        <f>'[7]Освітлення місць загального кор'!H170+'[2]по будинку'!BT168+'[3]по будинку'!BS168+'[4]по будинку'!BS168+'[5]по будинку'!BS168+'[6]по будинку'!BS168</f>
        <v>8032.3267510000005</v>
      </c>
      <c r="BU168" s="14">
        <f>'[7]Освітлення місць загального кор'!Q170+'[2]по будинку'!BU168+'[3]по будинку'!BT168+'[4]по будинку'!BT168+'[5]по будинку'!BT168+'[6]по будинку'!BT168</f>
        <v>7050.8069780576407</v>
      </c>
      <c r="BV168" s="14">
        <f t="shared" si="98"/>
        <v>981.51977294235985</v>
      </c>
      <c r="BW168" s="16">
        <v>0</v>
      </c>
      <c r="BX168" s="14">
        <f>'[7]Енергопостачання ліфтів'!H170+'[2]по будинку'!BX168+'[3]по будинку'!BW168+'[4]по будинку'!BW168+'[5]по будинку'!BW168+'[6]по будинку'!BW168</f>
        <v>0</v>
      </c>
      <c r="BY168" s="14">
        <f>'[7]Енергопостачання ліфтів'!P170+'[2]по будинку'!BY168+'[3]по будинку'!BX168+'[4]по будинку'!BX168+'[5]по будинку'!BX168+'[6]по будинку'!BX168</f>
        <v>0</v>
      </c>
      <c r="BZ168" s="14">
        <f t="shared" si="99"/>
        <v>0</v>
      </c>
      <c r="CA168" s="27">
        <f t="shared" si="100"/>
        <v>0</v>
      </c>
      <c r="CB168" s="30">
        <f t="shared" si="101"/>
        <v>89963.121904000014</v>
      </c>
      <c r="CC168" s="19">
        <f t="shared" si="102"/>
        <v>68715.203859725792</v>
      </c>
      <c r="CD168" s="14">
        <f t="shared" si="107"/>
        <v>21247.918044274222</v>
      </c>
      <c r="CE168" s="27">
        <v>0</v>
      </c>
      <c r="CF168" s="52">
        <f t="shared" si="104"/>
        <v>0.76381524346222718</v>
      </c>
    </row>
    <row r="169" spans="1:84" ht="17.100000000000001" customHeight="1" x14ac:dyDescent="0.2">
      <c r="A169" s="17">
        <v>164</v>
      </c>
      <c r="B169" s="33" t="s">
        <v>76</v>
      </c>
      <c r="C169" s="34" t="s">
        <v>92</v>
      </c>
      <c r="D169" s="18">
        <f t="shared" si="84"/>
        <v>4068.9</v>
      </c>
      <c r="E169" s="13">
        <f>('[1]по будинку'!E169+'[2]по будинку'!E169+'[3]по будинку'!E169+'[4]по будинку'!E169+'[5]по будинку'!E169+'[6]по будинку'!E169)/6</f>
        <v>0</v>
      </c>
      <c r="F169" s="4">
        <f>('[7]Всі послуги'!E171+'[2]по будинку'!F169+'[3]по будинку'!F169+'[4]по будинку'!F169+'[5]по будинку'!F169+'[6]по будинку'!F169)/6</f>
        <v>4068.9</v>
      </c>
      <c r="G169" s="38">
        <v>3.1379999999999999</v>
      </c>
      <c r="H169" s="14">
        <f>'[1]по будинку'!H169+'[2]по будинку'!H169+'[3]по будинку'!H169</f>
        <v>38304.624599999996</v>
      </c>
      <c r="I169" s="14">
        <f>('[7]Всі послуги'!F171+'[2]по будинку'!I169+'[3]по будинку'!I169+'[4]по будинку'!I169+'[5]по будинку'!I169+'[6]по будинку'!I169)/6</f>
        <v>0</v>
      </c>
      <c r="J169" s="38">
        <v>3.1379999999999999</v>
      </c>
      <c r="K169" s="48"/>
      <c r="L169" s="14">
        <f>'[1]по будинку'!K169+'[2]по будинку'!L169+'[3]по будинку'!K169</f>
        <v>0</v>
      </c>
      <c r="M169" s="20">
        <v>0</v>
      </c>
      <c r="N169" s="14">
        <f>'[1]по будинку'!M169+'[2]по будинку'!N169+'[3]по будинку'!M169</f>
        <v>0</v>
      </c>
      <c r="O169" s="19">
        <v>0</v>
      </c>
      <c r="P169" s="16">
        <f>'[7]Прибирання сходових кліто'!H170+'[2]по будинку'!P169+'[3]по будинку'!O169+'[4]по будинку'!O169+'[5]по будинку'!O169+'[6]по будинку'!O169</f>
        <v>6844.296690000001</v>
      </c>
      <c r="Q169" s="16">
        <f>'[7]Прибирання сходових кліто'!Y170+'[2]по будинку'!Q169+'[3]по будинку'!P169+'[4]по будинку'!P169+'[5]по будинку'!P169+'[6]по будинку'!P169</f>
        <v>5857.7593176453365</v>
      </c>
      <c r="R169" s="14">
        <f t="shared" si="105"/>
        <v>986.53737235466451</v>
      </c>
      <c r="S169" s="14">
        <v>0</v>
      </c>
      <c r="T169" s="14">
        <f>'[7]Прибирання прибуд терит.'!H169+'[2]по будинку'!T169+'[3]по будинку'!S169+'[4]по будинку'!S169+'[5]по будинку'!S169+'[6]по будинку'!S169</f>
        <v>10741.896000000001</v>
      </c>
      <c r="U169" s="16">
        <f>'[7]Прибирання прибуд терит.'!AG169+'[2]по будинку'!U169+'[3]по будинку'!T169+'[4]по будинку'!T169+'[5]по будинку'!T169+'[6]по будинку'!T169</f>
        <v>12416.330750461941</v>
      </c>
      <c r="V169" s="14">
        <v>0</v>
      </c>
      <c r="W169" s="14">
        <f t="shared" si="85"/>
        <v>1674.43475046194</v>
      </c>
      <c r="X169" s="16">
        <f>'[7]Вивезення та знешкодження ТПВ'!H171+'[2]по будинку'!X169+'[3]по будинку'!W169+'[4]по будинку'!W169+'[5]по будинку'!W169</f>
        <v>7385.0535</v>
      </c>
      <c r="Y169" s="14">
        <f>'[7]Вивезення та знешкодження ТПВ'!V171+'[2]по будинку'!Y169+'[3]по будинку'!X169+'[4]по будинку'!X169+'[5]по будинку'!X169</f>
        <v>8036.201723692202</v>
      </c>
      <c r="Z169" s="14">
        <v>0</v>
      </c>
      <c r="AA169" s="14">
        <f t="shared" si="86"/>
        <v>651.14822369220201</v>
      </c>
      <c r="AB169" s="14">
        <f>'[7]Приб підвал, тех.поверхів,покр '!H171+'[2]по будинку'!AB169+'[3]по будинку'!AA169+'[4]по будинку'!AA169+'[5]по будинку'!AA169+'[6]по будинку'!AA169</f>
        <v>600.97652999999991</v>
      </c>
      <c r="AC169" s="16">
        <f>'[7]Приб підвал, тех.поверхів,покр '!Q171+'[2]по будинку'!AC169+'[3]по будинку'!AB169+'[4]по будинку'!AB169+'[5]по будинку'!AB169+'[6]по будинку'!AB169</f>
        <v>1159.504642547764</v>
      </c>
      <c r="AD169" s="14">
        <v>0</v>
      </c>
      <c r="AE169" s="14">
        <f>AC169-AB169</f>
        <v>558.52811254776407</v>
      </c>
      <c r="AF169" s="14">
        <f>'[7]ТО ліфтів'!H171+'[2]по будинку'!AF169+'[3]по будинку'!AE169+'[4]по будинку'!AE169+'[5]по будинку'!AE169+'[6]по будинку'!AE169</f>
        <v>0</v>
      </c>
      <c r="AG169" s="14">
        <f>'[7]ТО ліфтів'!Q171+'[2]по будинку'!AG169+'[3]по будинку'!AF169+'[4]по будинку'!AF169+'[5]по будинку'!AF169+'[6]по будинку'!AF169</f>
        <v>0</v>
      </c>
      <c r="AH169" s="14">
        <f t="shared" si="88"/>
        <v>0</v>
      </c>
      <c r="AI169" s="14">
        <f t="shared" si="89"/>
        <v>0</v>
      </c>
      <c r="AJ169" s="14">
        <f>'[7]Обслуг. дисп.'!H171+'[2]по будинку'!AJ169+'[3]по будинку'!AI169+'[4]по будинку'!AI169+'[5]по будинку'!AI169+'[6]по будинку'!AI169</f>
        <v>0</v>
      </c>
      <c r="AK169" s="14">
        <f>'[7]Обслуг. дисп.'!O171+'[2]по будинку'!AK169+'[3]по будинку'!AJ169+'[4]по будинку'!AJ169+'[5]по будинку'!AJ169+'[6]по будинку'!AJ169</f>
        <v>0</v>
      </c>
      <c r="AL169" s="14">
        <f t="shared" si="90"/>
        <v>0</v>
      </c>
      <c r="AM169" s="16">
        <f t="shared" si="91"/>
        <v>0</v>
      </c>
      <c r="AN169" s="14">
        <f>'[7]ТО внутр. буд.сист'!H169+'[2]по будинку'!AN169+'[3]по будинку'!AM169+'[4]по будинку'!AM169+'[5]по будинку'!AM169+'[6]по будинку'!AM169</f>
        <v>13964.057910000001</v>
      </c>
      <c r="AO169" s="14">
        <f>'[7]ТО внутр. буд.сист'!W169+'[2]по будинку'!AO169+'[3]по будинку'!AN169+'[4]по будинку'!AN169+'[5]по будинку'!AN169+'[6]по будинку'!AN169</f>
        <v>7399.2945444622192</v>
      </c>
      <c r="AP169" s="14">
        <f t="shared" si="106"/>
        <v>6564.7633655377822</v>
      </c>
      <c r="AQ169" s="14">
        <v>0</v>
      </c>
      <c r="AR169" s="14">
        <f>[7]Дератизація!H170+'[2]по будинку'!AR169+'[3]по будинку'!AQ169+'[4]по будинку'!AQ169+'[5]по будинку'!AQ169+'[6]по будинку'!AQ169</f>
        <v>1316.2891500000001</v>
      </c>
      <c r="AS169" s="14">
        <f>[7]Дератизація!O170+'[2]по будинку'!AS169+'[3]по будинку'!AR169+'[4]по будинку'!AR169+'[5]по будинку'!AR169+'[6]по будинку'!AR169</f>
        <v>1100.789294517672</v>
      </c>
      <c r="AT169" s="14">
        <f t="shared" si="92"/>
        <v>215.49985548232803</v>
      </c>
      <c r="AU169" s="14">
        <v>0</v>
      </c>
      <c r="AV169" s="14">
        <f>[7]Дезінсекція!H171+'[2]по будинку'!AV169+'[3]по будинку'!AU169+'[4]по будинку'!AU169+'[5]по будинку'!AU169+'[6]по будинку'!AU169</f>
        <v>28.482300000000002</v>
      </c>
      <c r="AW169" s="14">
        <f>[7]Дезінсекція!O171+'[2]по будинку'!AW169+'[3]по будинку'!AV169+'[4]по будинку'!AV169+'[5]по будинку'!AV169+'[6]по будинку'!AV169</f>
        <v>0</v>
      </c>
      <c r="AX169" s="14">
        <f t="shared" si="93"/>
        <v>28.482300000000002</v>
      </c>
      <c r="AY169" s="14">
        <v>0</v>
      </c>
      <c r="AZ169" s="14">
        <f>'[7]Обслуг. ДВК'!H171+'[2]по будинку'!AZ169+'[3]по будинку'!AY169+'[4]по будинку'!AY169+'[5]по будинку'!AY169+'[6]по будинку'!AY169</f>
        <v>1142.14023</v>
      </c>
      <c r="BA169" s="14">
        <f>'[7]Обслуг. ДВК'!Q171+'[2]по будинку'!BA169+'[3]по будинку'!AZ169+'[4]по будинку'!AZ169+'[5]по будинку'!AZ169+'[6]по будинку'!AZ169</f>
        <v>1677.5354337813715</v>
      </c>
      <c r="BB169" s="14">
        <v>0</v>
      </c>
      <c r="BC169" s="14">
        <f>BA169-AZ169</f>
        <v>535.39520378137149</v>
      </c>
      <c r="BD169" s="14">
        <f>'[7]ТО мереж електропост.'!H172+'[2]по будинку'!BD169+'[3]по будинку'!BC169+'[4]по будинку'!BC169+'[5]по будинку'!BC169+'[6]по будинку'!BC169</f>
        <v>2785.1620499999999</v>
      </c>
      <c r="BE169" s="16">
        <f>'[7]ТО мереж електропост.'!P172+'[2]по будинку'!BE169+'[3]по будинку'!BD169+'[4]по будинку'!BD169+'[5]по будинку'!BD169+'[6]по будинку'!BD169</f>
        <v>395.98978182225852</v>
      </c>
      <c r="BF169" s="14">
        <f t="shared" si="109"/>
        <v>2389.1722681777414</v>
      </c>
      <c r="BG169" s="14">
        <v>0</v>
      </c>
      <c r="BH169" s="14">
        <f>'[7]ПР констр.'!H171+'[2]по будинку'!BH169+'[3]по будинку'!BG169+'[4]по будинку'!BG169+'[5]по будинку'!BG169+'[6]по будинку'!BG169</f>
        <v>22170.622320000002</v>
      </c>
      <c r="BI169" s="14">
        <f>'[7]ПР констр.'!BT171+'[2]по будинку'!BI169+'[3]по будинку'!BH169+'[4]по будинку'!BH169+'[5]по будинку'!BH169+'[6]по будинку'!BH169</f>
        <v>87173.059200000003</v>
      </c>
      <c r="BJ169" s="14">
        <f t="shared" si="95"/>
        <v>-65002.436880000001</v>
      </c>
      <c r="BK169" s="14">
        <v>0</v>
      </c>
      <c r="BL169" s="14">
        <f>'[7]Прибирання та вивезення снігу'!H170+'[2]по будинку'!BL169+'[3]по будинку'!BK169+'[4]по будинку'!BK169+'[5]по будинку'!BK169+'[6]по будинку'!BK169</f>
        <v>3125.3220900000001</v>
      </c>
      <c r="BM169" s="14">
        <f>'[7]Прибирання та вивезення снігу'!R170+'[2]по будинку'!BM169+'[3]по будинку'!BL169+'[4]по будинку'!BL169+'[5]по будинку'!BL169+'[6]по будинку'!BL169</f>
        <v>1116.1696807544497</v>
      </c>
      <c r="BN169" s="14">
        <f t="shared" si="118"/>
        <v>2009.1524092455504</v>
      </c>
      <c r="BO169" s="14">
        <v>0</v>
      </c>
      <c r="BP169" s="14">
        <f>'[7]експлуатація номерних знаків'!H171+'[2]по будинку'!BP169+'[3]по будинку'!BO169+'[4]по будинку'!BO169+'[5]по будинку'!BO169+'[6]по будинку'!BO169</f>
        <v>0.81378000000000006</v>
      </c>
      <c r="BQ169" s="14">
        <f>'[7]експлуатація номерних знаків'!P171+'[2]по будинку'!BQ169+'[3]по будинку'!BP169+'[4]по будинку'!BP169+'[5]по будинку'!BP169+'[6]по будинку'!BP169</f>
        <v>0</v>
      </c>
      <c r="BR169" s="19">
        <f t="shared" si="97"/>
        <v>0.81378000000000006</v>
      </c>
      <c r="BS169" s="19">
        <v>0</v>
      </c>
      <c r="BT169" s="14">
        <f>'[7]Освітлення місць загального кор'!H171+'[2]по будинку'!BT169+'[3]по будинку'!BS169+'[4]по будинку'!BS169+'[5]по будинку'!BS169+'[6]по будинку'!BS169</f>
        <v>6209.5482900000006</v>
      </c>
      <c r="BU169" s="14">
        <f>'[7]Освітлення місць загального кор'!Q171+'[2]по будинку'!BU169+'[3]по будинку'!BT169+'[4]по будинку'!BT169+'[5]по будинку'!BT169+'[6]по будинку'!BT169</f>
        <v>7160.6068328216852</v>
      </c>
      <c r="BV169" s="14">
        <v>0</v>
      </c>
      <c r="BW169" s="16">
        <f t="shared" si="115"/>
        <v>951.05854282168457</v>
      </c>
      <c r="BX169" s="14">
        <f>'[7]Енергопостачання ліфтів'!H171+'[2]по будинку'!BX169+'[3]по будинку'!BW169+'[4]по будинку'!BW169+'[5]по будинку'!BW169+'[6]по будинку'!BW169</f>
        <v>0</v>
      </c>
      <c r="BY169" s="14">
        <f>'[7]Енергопостачання ліфтів'!P171+'[2]по будинку'!BY169+'[3]по будинку'!BX169+'[4]по будинку'!BX169+'[5]по будинку'!BX169+'[6]по будинку'!BX169</f>
        <v>0</v>
      </c>
      <c r="BZ169" s="14">
        <f t="shared" si="99"/>
        <v>0</v>
      </c>
      <c r="CA169" s="27">
        <f t="shared" si="100"/>
        <v>0</v>
      </c>
      <c r="CB169" s="30">
        <f t="shared" si="101"/>
        <v>76314.660840000011</v>
      </c>
      <c r="CC169" s="19">
        <f t="shared" si="102"/>
        <v>133493.24120250691</v>
      </c>
      <c r="CD169" s="14">
        <v>0</v>
      </c>
      <c r="CE169" s="27">
        <f>CC169-CB169</f>
        <v>57178.580362506895</v>
      </c>
      <c r="CF169" s="52">
        <f t="shared" si="104"/>
        <v>1.7492476508856734</v>
      </c>
    </row>
    <row r="170" spans="1:84" ht="17.100000000000001" customHeight="1" x14ac:dyDescent="0.2">
      <c r="A170" s="17">
        <v>165</v>
      </c>
      <c r="B170" s="33" t="s">
        <v>76</v>
      </c>
      <c r="C170" s="34">
        <v>29</v>
      </c>
      <c r="D170" s="18">
        <f t="shared" si="84"/>
        <v>3447.8933333333334</v>
      </c>
      <c r="E170" s="13">
        <f>('[1]по будинку'!E170+'[2]по будинку'!E170+'[3]по будинку'!E170+'[4]по будинку'!E170+'[5]по будинку'!E170+'[6]по будинку'!E170)/6</f>
        <v>0</v>
      </c>
      <c r="F170" s="4">
        <f>('[7]Всі послуги'!E172+'[2]по будинку'!F170+'[3]по будинку'!F170+'[4]по будинку'!F170+'[5]по будинку'!F170+'[6]по будинку'!F170)/6</f>
        <v>3447.8933333333334</v>
      </c>
      <c r="G170" s="38">
        <v>3.7839999999999998</v>
      </c>
      <c r="H170" s="14">
        <f>'[1]по будинку'!H170+'[2]по будинку'!H170+'[3]по будинку'!H170</f>
        <v>39140.863519999999</v>
      </c>
      <c r="I170" s="14">
        <f>('[7]Всі послуги'!F172+'[2]по будинку'!I170+'[3]по будинку'!I170+'[4]по будинку'!I170+'[5]по будинку'!I170+'[6]по будинку'!I170)/6</f>
        <v>0</v>
      </c>
      <c r="J170" s="38">
        <v>3.7839999999999998</v>
      </c>
      <c r="K170" s="48"/>
      <c r="L170" s="14">
        <f>'[1]по будинку'!K170+'[2]по будинку'!L170+'[3]по будинку'!K170</f>
        <v>0</v>
      </c>
      <c r="M170" s="20">
        <v>0</v>
      </c>
      <c r="N170" s="14">
        <f>'[1]по будинку'!M170+'[2]по будинку'!N170+'[3]по будинку'!M170</f>
        <v>0</v>
      </c>
      <c r="O170" s="19">
        <v>0</v>
      </c>
      <c r="P170" s="16">
        <f>'[7]Прибирання сходових кліто'!H171+'[2]по будинку'!P170+'[3]по будинку'!O170+'[4]по будинку'!O170+'[5]по будинку'!O170+'[6]по будинку'!O170</f>
        <v>6870.9608080000007</v>
      </c>
      <c r="Q170" s="16">
        <f>'[7]Прибирання сходових кліто'!Y171+'[2]по будинку'!Q170+'[3]по будинку'!P170+'[4]по будинку'!P170+'[5]по будинку'!P170+'[6]по будинку'!P170</f>
        <v>6887.1260238998175</v>
      </c>
      <c r="R170" s="14">
        <v>0</v>
      </c>
      <c r="S170" s="14">
        <f>Q170-P170</f>
        <v>16.165215899816758</v>
      </c>
      <c r="T170" s="14">
        <f>'[7]Прибирання прибуд терит.'!H170+'[2]по будинку'!T170+'[3]по будинку'!S170+'[4]по будинку'!S170+'[5]по будинку'!S170+'[6]по будинку'!S170</f>
        <v>12959.249796</v>
      </c>
      <c r="U170" s="16">
        <f>'[7]Прибирання прибуд терит.'!AG170+'[2]по будинку'!U170+'[3]по будинку'!T170+'[4]по будинку'!T170+'[5]по будинку'!T170+'[6]по будинку'!T170</f>
        <v>15359.802391606103</v>
      </c>
      <c r="V170" s="14">
        <v>0</v>
      </c>
      <c r="W170" s="14">
        <f t="shared" si="85"/>
        <v>2400.5525956061028</v>
      </c>
      <c r="X170" s="16">
        <f>'[7]Вивезення та знешкодження ТПВ'!H172+'[2]по будинку'!X170+'[3]по будинку'!W170+'[4]по будинку'!W170+'[5]по будинку'!W170</f>
        <v>6395.8545000000004</v>
      </c>
      <c r="Y170" s="14">
        <f>'[7]Вивезення та знешкодження ТПВ'!V172+'[2]по будинку'!Y170+'[3]по будинку'!X170+'[4]по будинку'!X170+'[5]по будинку'!X170</f>
        <v>6862.6597793634128</v>
      </c>
      <c r="Z170" s="14">
        <v>0</v>
      </c>
      <c r="AA170" s="14">
        <f t="shared" si="86"/>
        <v>466.80527936341241</v>
      </c>
      <c r="AB170" s="14">
        <f>'[7]Приб підвал, тех.поверхів,покр '!H172+'[2]по будинку'!AB170+'[3]по будинку'!AA170+'[4]по будинку'!AA170+'[5]по будинку'!AA170+'[6]по будинку'!AA170</f>
        <v>491.66943600000002</v>
      </c>
      <c r="AC170" s="16">
        <f>'[7]Приб підвал, тех.поверхів,покр '!Q172+'[2]по будинку'!AC170+'[3]по будинку'!AB170+'[4]по будинку'!AB170+'[5]по будинку'!AB170+'[6]по будинку'!AB170</f>
        <v>0</v>
      </c>
      <c r="AD170" s="14">
        <f t="shared" si="87"/>
        <v>491.66943600000002</v>
      </c>
      <c r="AE170" s="14">
        <v>0</v>
      </c>
      <c r="AF170" s="14">
        <f>'[7]ТО ліфтів'!H172+'[2]по будинку'!AF170+'[3]по будинку'!AE170+'[4]по будинку'!AE170+'[5]по будинку'!AE170+'[6]по будинку'!AE170</f>
        <v>0</v>
      </c>
      <c r="AG170" s="14">
        <f>'[7]ТО ліфтів'!Q172+'[2]по будинку'!AG170+'[3]по будинку'!AF170+'[4]по будинку'!AF170+'[5]по будинку'!AF170+'[6]по будинку'!AF170</f>
        <v>0</v>
      </c>
      <c r="AH170" s="14">
        <f t="shared" si="88"/>
        <v>0</v>
      </c>
      <c r="AI170" s="14">
        <f t="shared" si="89"/>
        <v>0</v>
      </c>
      <c r="AJ170" s="14">
        <f>'[7]Обслуг. дисп.'!H172+'[2]по будинку'!AJ170+'[3]по будинку'!AI170+'[4]по будинку'!AI170+'[5]по будинку'!AI170+'[6]по будинку'!AI170</f>
        <v>0</v>
      </c>
      <c r="AK170" s="14">
        <f>'[7]Обслуг. дисп.'!O172+'[2]по будинку'!AK170+'[3]по будинку'!AJ170+'[4]по будинку'!AJ170+'[5]по будинку'!AJ170+'[6]по будинку'!AJ170</f>
        <v>0</v>
      </c>
      <c r="AL170" s="14">
        <f t="shared" si="90"/>
        <v>0</v>
      </c>
      <c r="AM170" s="16">
        <f t="shared" si="91"/>
        <v>0</v>
      </c>
      <c r="AN170" s="14">
        <f>'[7]ТО внутр. буд.сист'!H170+'[2]по будинку'!AN170+'[3]по будинку'!AM170+'[4]по будинку'!AM170+'[5]по будинку'!AM170+'[6]по будинку'!AM170</f>
        <v>13335.758308</v>
      </c>
      <c r="AO170" s="14">
        <f>'[7]ТО внутр. буд.сист'!W170+'[2]по будинку'!AO170+'[3]по будинку'!AN170+'[4]по будинку'!AN170+'[5]по будинку'!AN170+'[6]по будинку'!AN170</f>
        <v>4228.5820725547646</v>
      </c>
      <c r="AP170" s="14">
        <f t="shared" si="106"/>
        <v>9107.1762354452367</v>
      </c>
      <c r="AQ170" s="14">
        <v>0</v>
      </c>
      <c r="AR170" s="14">
        <f>[7]Дератизація!H171+'[2]по будинку'!AR170+'[3]по будинку'!AQ170+'[4]по будинку'!AQ170+'[5]по будинку'!AQ170+'[6]по будинку'!AQ170</f>
        <v>1115.048724</v>
      </c>
      <c r="AS170" s="14">
        <f>[7]Дератизація!O171+'[2]по будинку'!AS170+'[3]по будинку'!AR170+'[4]по будинку'!AR170+'[5]по будинку'!AR170+'[6]по будинку'!AR170</f>
        <v>920.32220429445886</v>
      </c>
      <c r="AT170" s="14">
        <f t="shared" si="92"/>
        <v>194.72651970554114</v>
      </c>
      <c r="AU170" s="14">
        <v>0</v>
      </c>
      <c r="AV170" s="14">
        <f>[7]Дезінсекція!H172+'[2]по будинку'!AV170+'[3]по будинку'!AU170+'[4]по будинку'!AU170+'[5]по будинку'!AU170+'[6]по будинку'!AU170</f>
        <v>24.13522</v>
      </c>
      <c r="AW170" s="14">
        <f>[7]Дезінсекція!O172+'[2]по будинку'!AW170+'[3]по будинку'!AV170+'[4]по будинку'!AV170+'[5]по будинку'!AV170+'[6]по будинку'!AV170</f>
        <v>0</v>
      </c>
      <c r="AX170" s="14">
        <f t="shared" si="93"/>
        <v>24.13522</v>
      </c>
      <c r="AY170" s="14">
        <v>0</v>
      </c>
      <c r="AZ170" s="14">
        <f>'[7]Обслуг. ДВК'!H172+'[2]по будинку'!AZ170+'[3]по будинку'!AY170+'[4]по будинку'!AY170+'[5]по будинку'!AY170+'[6]по будинку'!AY170</f>
        <v>1586.0303999999999</v>
      </c>
      <c r="BA170" s="14">
        <f>'[7]Обслуг. ДВК'!Q172+'[2]по будинку'!BA170+'[3]по будинку'!AZ170+'[4]по будинку'!AZ170+'[5]по будинку'!AZ170+'[6]по будинку'!AZ170</f>
        <v>0</v>
      </c>
      <c r="BB170" s="14">
        <f t="shared" si="108"/>
        <v>1586.0303999999999</v>
      </c>
      <c r="BC170" s="14">
        <v>0</v>
      </c>
      <c r="BD170" s="14">
        <f>'[7]ТО мереж електропост.'!H173+'[2]по будинку'!BD170+'[3]по будинку'!BC170+'[4]по будинку'!BC170+'[5]по будинку'!BC170+'[6]по будинку'!BC170</f>
        <v>4654.6544000000004</v>
      </c>
      <c r="BE170" s="16">
        <f>'[7]ТО мереж електропост.'!P173+'[2]по будинку'!BE170+'[3]по будинку'!BD170+'[4]по будинку'!BD170+'[5]по будинку'!BD170+'[6]по будинку'!BD170</f>
        <v>661.18117072772543</v>
      </c>
      <c r="BF170" s="14">
        <f t="shared" si="109"/>
        <v>3993.4732292722747</v>
      </c>
      <c r="BG170" s="14">
        <v>0</v>
      </c>
      <c r="BH170" s="14">
        <f>'[7]ПР констр.'!H172+'[2]по будинку'!BH170+'[3]по будинку'!BG170+'[4]по будинку'!BG170+'[5]по будинку'!BG170+'[6]по будинку'!BG170</f>
        <v>22458.883468</v>
      </c>
      <c r="BI170" s="14">
        <f>'[7]ПР констр.'!BT172+'[2]по будинку'!BI170+'[3]по будинку'!BH170+'[4]по будинку'!BH170+'[5]по будинку'!BH170+'[6]по будинку'!BH170</f>
        <v>0</v>
      </c>
      <c r="BJ170" s="14">
        <f t="shared" si="95"/>
        <v>22458.883468</v>
      </c>
      <c r="BK170" s="14">
        <v>0</v>
      </c>
      <c r="BL170" s="14">
        <f>'[7]Прибирання та вивезення снігу'!H171+'[2]по будинку'!BL170+'[3]по будинку'!BK170+'[4]по будинку'!BK170+'[5]по будинку'!BK170+'[6]по будинку'!BK170</f>
        <v>3089.31196</v>
      </c>
      <c r="BM170" s="14">
        <f>'[7]Прибирання та вивезення снігу'!R171+'[2]по будинку'!BM170+'[3]по будинку'!BL170+'[4]по будинку'!BL170+'[5]по будинку'!BL170+'[6]по будинку'!BL170</f>
        <v>2135.0163817165408</v>
      </c>
      <c r="BN170" s="14">
        <f t="shared" si="118"/>
        <v>954.29557828345924</v>
      </c>
      <c r="BO170" s="14">
        <v>0</v>
      </c>
      <c r="BP170" s="14">
        <f>'[7]експлуатація номерних знаків'!H172+'[2]по будинку'!BP170+'[3]по будинку'!BO170+'[4]по будинку'!BO170+'[5]по будинку'!BO170+'[6]по будинку'!BO170</f>
        <v>1.3791440000000001</v>
      </c>
      <c r="BQ170" s="14">
        <f>'[7]експлуатація номерних знаків'!P172+'[2]по будинку'!BQ170+'[3]по будинку'!BP170+'[4]по будинку'!BP170+'[5]по будинку'!BP170+'[6]по будинку'!BP170</f>
        <v>0</v>
      </c>
      <c r="BR170" s="19">
        <f t="shared" si="97"/>
        <v>1.3791440000000001</v>
      </c>
      <c r="BS170" s="19">
        <v>0</v>
      </c>
      <c r="BT170" s="14">
        <f>'[7]Освітлення місць загального кор'!H172+'[2]по будинку'!BT170+'[3]по будинку'!BS170+'[4]по будинку'!BS170+'[5]по будинку'!BS170+'[6]по будинку'!BS170</f>
        <v>5557.6579339999998</v>
      </c>
      <c r="BU170" s="14">
        <f>'[7]Освітлення місць загального кор'!Q172+'[2]по будинку'!BU170+'[3]по будинку'!BT170+'[4]по будинку'!BT170+'[5]по будинку'!BT170+'[6]по будинку'!BT170</f>
        <v>5954.0147814708953</v>
      </c>
      <c r="BV170" s="14">
        <v>0</v>
      </c>
      <c r="BW170" s="16">
        <f t="shared" si="115"/>
        <v>396.35684747089545</v>
      </c>
      <c r="BX170" s="14">
        <f>'[7]Енергопостачання ліфтів'!H172+'[2]по будинку'!BX170+'[3]по будинку'!BW170+'[4]по будинку'!BW170+'[5]по будинку'!BW170+'[6]по будинку'!BW170</f>
        <v>0</v>
      </c>
      <c r="BY170" s="14">
        <f>'[7]Енергопостачання ліфтів'!P172+'[2]по будинку'!BY170+'[3]по будинку'!BX170+'[4]по будинку'!BX170+'[5]по будинку'!BX170+'[6]по будинку'!BX170</f>
        <v>0</v>
      </c>
      <c r="BZ170" s="14">
        <f t="shared" si="99"/>
        <v>0</v>
      </c>
      <c r="CA170" s="27">
        <f t="shared" si="100"/>
        <v>0</v>
      </c>
      <c r="CB170" s="30">
        <f t="shared" si="101"/>
        <v>78540.594098000016</v>
      </c>
      <c r="CC170" s="19">
        <f t="shared" si="102"/>
        <v>43008.704805633723</v>
      </c>
      <c r="CD170" s="14">
        <f t="shared" si="107"/>
        <v>35531.889292366293</v>
      </c>
      <c r="CE170" s="27">
        <v>0</v>
      </c>
      <c r="CF170" s="52">
        <f t="shared" si="104"/>
        <v>0.54759841454686564</v>
      </c>
    </row>
    <row r="171" spans="1:84" ht="17.100000000000001" customHeight="1" x14ac:dyDescent="0.2">
      <c r="A171" s="11">
        <v>166</v>
      </c>
      <c r="B171" s="33" t="s">
        <v>76</v>
      </c>
      <c r="C171" s="34">
        <v>3</v>
      </c>
      <c r="D171" s="18">
        <f t="shared" si="84"/>
        <v>5743.55</v>
      </c>
      <c r="E171" s="13">
        <f>('[1]по будинку'!E171+'[2]по будинку'!E171+'[3]по будинку'!E171+'[4]по будинку'!E171+'[5]по будинку'!E171+'[6]по будинку'!E171)/6</f>
        <v>0</v>
      </c>
      <c r="F171" s="4">
        <f>('[7]Всі послуги'!E173+'[2]по будинку'!F171+'[3]по будинку'!F171+'[4]по будинку'!F171+'[5]по будинку'!F171+'[6]по будинку'!F171)/6</f>
        <v>5743.55</v>
      </c>
      <c r="G171" s="38">
        <v>3.5270000000000001</v>
      </c>
      <c r="H171" s="14">
        <f>'[1]по будинку'!H171+'[2]по будинку'!H171+'[3]по будинку'!H171</f>
        <v>60772.502550000005</v>
      </c>
      <c r="I171" s="14">
        <f>('[7]Всі послуги'!F173+'[2]по будинку'!I171+'[3]по будинку'!I171+'[4]по будинку'!I171+'[5]по будинку'!I171+'[6]по будинку'!I171)/6</f>
        <v>0</v>
      </c>
      <c r="J171" s="38">
        <v>3.5270000000000001</v>
      </c>
      <c r="K171" s="48"/>
      <c r="L171" s="14">
        <f>'[1]по будинку'!K171+'[2]по будинку'!L171+'[3]по будинку'!K171</f>
        <v>0</v>
      </c>
      <c r="M171" s="20">
        <v>0</v>
      </c>
      <c r="N171" s="14">
        <f>'[1]по будинку'!M171+'[2]по будинку'!N171+'[3]по будинку'!M171</f>
        <v>0</v>
      </c>
      <c r="O171" s="19">
        <v>0</v>
      </c>
      <c r="P171" s="16">
        <f>'[7]Прибирання сходових кліто'!H172+'[2]по будинку'!P171+'[3]по будинку'!O171+'[4]по будинку'!O171+'[5]по будинку'!O171+'[6]по будинку'!O171</f>
        <v>9725.5532149999999</v>
      </c>
      <c r="Q171" s="16">
        <f>'[7]Прибирання сходових кліто'!Y172+'[2]по будинку'!Q171+'[3]по будинку'!P171+'[4]по будинку'!P171+'[5]по будинку'!P171+'[6]по будинку'!P171</f>
        <v>8902.6556893456418</v>
      </c>
      <c r="R171" s="14">
        <f t="shared" si="105"/>
        <v>822.89752565435811</v>
      </c>
      <c r="S171" s="14">
        <v>0</v>
      </c>
      <c r="T171" s="14">
        <f>'[7]Прибирання прибуд терит.'!H171+'[2]по будинку'!T171+'[3]по будинку'!S171+'[4]по будинку'!S171+'[5]по будинку'!S171+'[6]по будинку'!S171</f>
        <v>16049.776120000002</v>
      </c>
      <c r="U171" s="16">
        <f>'[7]Прибирання прибуд терит.'!AG171+'[2]по будинку'!U171+'[3]по будинку'!T171+'[4]по будинку'!T171+'[5]по будинку'!T171+'[6]по будинку'!T171</f>
        <v>18835.84787824193</v>
      </c>
      <c r="V171" s="14">
        <v>0</v>
      </c>
      <c r="W171" s="14">
        <f t="shared" si="85"/>
        <v>2786.0717582419275</v>
      </c>
      <c r="X171" s="16">
        <f>'[7]Вивезення та знешкодження ТПВ'!H173+'[2]по будинку'!X171+'[3]по будинку'!W171+'[4]по будинку'!W171+'[5]по будинку'!W171</f>
        <v>11975.301749999999</v>
      </c>
      <c r="Y171" s="14">
        <f>'[7]Вивезення та знешкодження ТПВ'!V173+'[2]по будинку'!Y171+'[3]по будинку'!X171+'[4]по будинку'!X171+'[5]по будинку'!X171</f>
        <v>13568.060796461403</v>
      </c>
      <c r="Z171" s="14">
        <v>0</v>
      </c>
      <c r="AA171" s="14">
        <f t="shared" si="86"/>
        <v>1592.7590464614041</v>
      </c>
      <c r="AB171" s="14">
        <f>'[7]Приб підвал, тех.поверхів,покр '!H173+'[2]по будинку'!AB171+'[3]по будинку'!AA171+'[4]по будинку'!AA171+'[5]по будинку'!AA171+'[6]по будинку'!AA171</f>
        <v>712.77455499999996</v>
      </c>
      <c r="AC171" s="16">
        <f>'[7]Приб підвал, тех.поверхів,покр '!Q173+'[2]по будинку'!AC171+'[3]по будинку'!AB171+'[4]по будинку'!AB171+'[5]по будинку'!AB171+'[6]по будинку'!AB171</f>
        <v>0</v>
      </c>
      <c r="AD171" s="14">
        <f t="shared" si="87"/>
        <v>712.77455499999996</v>
      </c>
      <c r="AE171" s="14">
        <v>0</v>
      </c>
      <c r="AF171" s="14">
        <f>'[7]ТО ліфтів'!H173+'[2]по будинку'!AF171+'[3]по будинку'!AE171+'[4]по будинку'!AE171+'[5]по будинку'!AE171+'[6]по будинку'!AE171</f>
        <v>0</v>
      </c>
      <c r="AG171" s="14">
        <f>'[7]ТО ліфтів'!Q173+'[2]по будинку'!AG171+'[3]по будинку'!AF171+'[4]по будинку'!AF171+'[5]по будинку'!AF171+'[6]по будинку'!AF171</f>
        <v>0</v>
      </c>
      <c r="AH171" s="14">
        <f t="shared" si="88"/>
        <v>0</v>
      </c>
      <c r="AI171" s="14">
        <f t="shared" si="89"/>
        <v>0</v>
      </c>
      <c r="AJ171" s="14">
        <f>'[7]Обслуг. дисп.'!H173+'[2]по будинку'!AJ171+'[3]по будинку'!AI171+'[4]по будинку'!AI171+'[5]по будинку'!AI171+'[6]по будинку'!AI171</f>
        <v>0</v>
      </c>
      <c r="AK171" s="14">
        <f>'[7]Обслуг. дисп.'!O173+'[2]по будинку'!AK171+'[3]по будинку'!AJ171+'[4]по будинку'!AJ171+'[5]по будинку'!AJ171+'[6]по будинку'!AJ171</f>
        <v>0</v>
      </c>
      <c r="AL171" s="14">
        <f t="shared" si="90"/>
        <v>0</v>
      </c>
      <c r="AM171" s="16">
        <f t="shared" si="91"/>
        <v>0</v>
      </c>
      <c r="AN171" s="14">
        <f>'[7]ТО внутр. буд.сист'!H171+'[2]по будинку'!AN171+'[3]по будинку'!AM171+'[4]по будинку'!AM171+'[5]по будинку'!AM171+'[6]по будинку'!AM171</f>
        <v>19821.565405000001</v>
      </c>
      <c r="AO171" s="14">
        <f>'[7]ТО внутр. буд.сист'!W171+'[2]по будинку'!AO171+'[3]по будинку'!AN171+'[4]по будинку'!AN171+'[5]по будинку'!AN171+'[6]по будинку'!AN171</f>
        <v>28287.1687580658</v>
      </c>
      <c r="AP171" s="14">
        <v>0</v>
      </c>
      <c r="AQ171" s="14">
        <f>AO171-AN171</f>
        <v>8465.6033530657987</v>
      </c>
      <c r="AR171" s="14">
        <f>[7]Дератизація!H172+'[2]по будинку'!AR171+'[3]по будинку'!AQ171+'[4]по будинку'!AQ171+'[5]по будинку'!AQ171+'[6]по будинку'!AQ171</f>
        <v>1547.8867249999998</v>
      </c>
      <c r="AS171" s="14">
        <f>[7]Дератизація!O172+'[2]по будинку'!AS171+'[3]по будинку'!AR171+'[4]по будинку'!AR171+'[5]по будинку'!AR171+'[6]по будинку'!AR171</f>
        <v>1292.647995087201</v>
      </c>
      <c r="AT171" s="14">
        <f t="shared" si="92"/>
        <v>255.23872991279882</v>
      </c>
      <c r="AU171" s="14">
        <v>0</v>
      </c>
      <c r="AV171" s="14">
        <f>[7]Дезінсекція!H173+'[2]по будинку'!AV171+'[3]по будинку'!AU171+'[4]по будинку'!AU171+'[5]по будинку'!AU171+'[6]по будинку'!AU171</f>
        <v>38.481785000000002</v>
      </c>
      <c r="AW171" s="14">
        <f>[7]Дезінсекція!O173+'[2]по будинку'!AW171+'[3]по будинку'!AV171+'[4]по будинку'!AV171+'[5]по будинку'!AV171+'[6]по будинку'!AV171</f>
        <v>0</v>
      </c>
      <c r="AX171" s="14">
        <f t="shared" si="93"/>
        <v>38.481785000000002</v>
      </c>
      <c r="AY171" s="14">
        <v>0</v>
      </c>
      <c r="AZ171" s="14">
        <f>'[7]Обслуг. ДВК'!H173+'[2]по будинку'!AZ171+'[3]по будинку'!AY171+'[4]по будинку'!AY171+'[5]по будинку'!AY171+'[6]по будинку'!AY171</f>
        <v>5041.1138349999992</v>
      </c>
      <c r="BA171" s="14">
        <f>'[7]Обслуг. ДВК'!Q173+'[2]по будинку'!BA171+'[3]по будинку'!AZ171+'[4]по будинку'!AZ171+'[5]по будинку'!AZ171+'[6]по будинку'!AZ171</f>
        <v>3991.3774114108487</v>
      </c>
      <c r="BB171" s="14">
        <f t="shared" si="108"/>
        <v>1049.7364235891505</v>
      </c>
      <c r="BC171" s="14">
        <v>0</v>
      </c>
      <c r="BD171" s="14">
        <f>'[7]ТО мереж електропост.'!H174+'[2]по будинку'!BD171+'[3]по будинку'!BC171+'[4]по будинку'!BC171+'[5]по будинку'!BC171+'[6]по будинку'!BC171</f>
        <v>9612.4052800000027</v>
      </c>
      <c r="BE171" s="16">
        <f>'[7]ТО мереж електропост.'!P174+'[2]по будинку'!BE171+'[3]по будинку'!BD171+'[4]по будинку'!BD171+'[5]по будинку'!BD171+'[6]по будинку'!BD171</f>
        <v>1686.4603320250894</v>
      </c>
      <c r="BF171" s="14">
        <f t="shared" si="109"/>
        <v>7925.9449479749128</v>
      </c>
      <c r="BG171" s="14">
        <v>0</v>
      </c>
      <c r="BH171" s="14">
        <f>'[7]ПР констр.'!H173+'[2]по будинку'!BH171+'[3]по будинку'!BG171+'[4]по будинку'!BG171+'[5]по будинку'!BG171+'[6]по будинку'!BG171</f>
        <v>31303.496210000001</v>
      </c>
      <c r="BI171" s="14">
        <f>'[7]ПР констр.'!BT173+'[2]по будинку'!BI171+'[3]по будинку'!BH171+'[4]по будинку'!BH171+'[5]по будинку'!BH171+'[6]по будинку'!BH171</f>
        <v>23793.971159999997</v>
      </c>
      <c r="BJ171" s="14">
        <v>0</v>
      </c>
      <c r="BK171" s="14">
        <f t="shared" si="114"/>
        <v>-7509.5250500000038</v>
      </c>
      <c r="BL171" s="14">
        <f>'[7]Прибирання та вивезення снігу'!H172+'[2]по будинку'!BL171+'[3]по будинку'!BK171+'[4]по будинку'!BK171+'[5]по будинку'!BK171+'[6]по будинку'!BK171</f>
        <v>4621.8346850000007</v>
      </c>
      <c r="BM171" s="14">
        <f>'[7]Прибирання та вивезення снігу'!R172+'[2]по будинку'!BM171+'[3]по будинку'!BL171+'[4]по будинку'!BL171+'[5]по будинку'!BL171+'[6]по будинку'!BL171</f>
        <v>1500.7169704764594</v>
      </c>
      <c r="BN171" s="14">
        <f t="shared" si="118"/>
        <v>3121.1177145235415</v>
      </c>
      <c r="BO171" s="14">
        <v>0</v>
      </c>
      <c r="BP171" s="14">
        <f>'[7]експлуатація номерних знаків'!H173+'[2]по будинку'!BP171+'[3]по будинку'!BO171+'[4]по будинку'!BO171+'[5]по будинку'!BO171+'[6]по будинку'!BO171</f>
        <v>1.1487100000000001</v>
      </c>
      <c r="BQ171" s="14">
        <f>'[7]експлуатація номерних знаків'!P173+'[2]по будинку'!BQ171+'[3]по будинку'!BP171+'[4]по будинку'!BP171+'[5]по будинку'!BP171+'[6]по будинку'!BP171</f>
        <v>0</v>
      </c>
      <c r="BR171" s="19">
        <f t="shared" si="97"/>
        <v>1.1487100000000001</v>
      </c>
      <c r="BS171" s="19">
        <v>0</v>
      </c>
      <c r="BT171" s="14">
        <f>'[7]Освітлення місць загального кор'!H173+'[2]по будинку'!BT171+'[3]по будинку'!BS171+'[4]по будинку'!BS171+'[5]по будинку'!BS171+'[6]по будинку'!BS171</f>
        <v>10431.435509999999</v>
      </c>
      <c r="BU171" s="14">
        <f>'[7]Освітлення місць загального кор'!Q173+'[2]по будинку'!BU171+'[3]по будинку'!BT171+'[4]по будинку'!BT171+'[5]по будинку'!BT171+'[6]по будинку'!BT171</f>
        <v>8364.3071464368186</v>
      </c>
      <c r="BV171" s="14">
        <f>BT171-BU171</f>
        <v>2067.1283635631808</v>
      </c>
      <c r="BW171" s="16">
        <v>0</v>
      </c>
      <c r="BX171" s="14">
        <f>'[7]Енергопостачання ліфтів'!H173+'[2]по будинку'!BX171+'[3]по будинку'!BW171+'[4]по будинку'!BW171+'[5]по будинку'!BW171+'[6]по будинку'!BW171</f>
        <v>0</v>
      </c>
      <c r="BY171" s="14">
        <f>'[7]Енергопостачання ліфтів'!P173+'[2]по будинку'!BY171+'[3]по будинку'!BX171+'[4]по будинку'!BX171+'[5]по будинку'!BX171+'[6]по будинку'!BX171</f>
        <v>0</v>
      </c>
      <c r="BZ171" s="14">
        <f t="shared" si="99"/>
        <v>0</v>
      </c>
      <c r="CA171" s="27">
        <f t="shared" si="100"/>
        <v>0</v>
      </c>
      <c r="CB171" s="30">
        <f t="shared" si="101"/>
        <v>120882.77378499998</v>
      </c>
      <c r="CC171" s="19">
        <f t="shared" si="102"/>
        <v>110223.2141375512</v>
      </c>
      <c r="CD171" s="14">
        <f t="shared" si="107"/>
        <v>10659.559647448783</v>
      </c>
      <c r="CE171" s="27">
        <v>0</v>
      </c>
      <c r="CF171" s="52">
        <f t="shared" si="104"/>
        <v>0.91181903497343886</v>
      </c>
    </row>
    <row r="172" spans="1:84" ht="17.100000000000001" customHeight="1" x14ac:dyDescent="0.2">
      <c r="A172" s="17">
        <v>167</v>
      </c>
      <c r="B172" s="33" t="s">
        <v>76</v>
      </c>
      <c r="C172" s="34">
        <v>9</v>
      </c>
      <c r="D172" s="18">
        <f t="shared" si="84"/>
        <v>2735.94</v>
      </c>
      <c r="E172" s="13">
        <f>('[1]по будинку'!E172+'[2]по будинку'!E172+'[3]по будинку'!E172+'[4]по будинку'!E172+'[5]по будинку'!E172+'[6]по будинку'!E172)/6</f>
        <v>418.40000000000003</v>
      </c>
      <c r="F172" s="4">
        <f>('[7]Всі послуги'!E174+'[2]по будинку'!F172+'[3]по будинку'!F172+'[4]по будинку'!F172+'[5]по будинку'!F172+'[6]по будинку'!F172)/6</f>
        <v>2735.94</v>
      </c>
      <c r="G172" s="38">
        <v>3.5310000000000001</v>
      </c>
      <c r="H172" s="14">
        <f>'[1]по будинку'!H172+'[2]по будинку'!H172+'[3]по будинку'!H172</f>
        <v>28981.812420000002</v>
      </c>
      <c r="I172" s="14">
        <f>('[7]Всі послуги'!F174+'[2]по будинку'!I172+'[3]по будинку'!I172+'[4]по будинку'!I172+'[5]по будинку'!I172+'[6]по будинку'!I172)/6</f>
        <v>0</v>
      </c>
      <c r="J172" s="38">
        <v>3.5310000000000001</v>
      </c>
      <c r="K172" s="48"/>
      <c r="L172" s="14">
        <f>'[1]по будинку'!K172+'[2]по будинку'!L172+'[3]по будинку'!K172</f>
        <v>0</v>
      </c>
      <c r="M172" s="21">
        <v>2.9249999999999998</v>
      </c>
      <c r="N172" s="14">
        <f>'[1]по будинку'!M172+'[2]по будинку'!N172+'[3]по будинку'!M172</f>
        <v>3614.9759999999997</v>
      </c>
      <c r="O172" s="19">
        <v>0</v>
      </c>
      <c r="P172" s="16">
        <f>'[7]Прибирання сходових кліто'!H173+'[2]по будинку'!P172+'[3]по будинку'!O172+'[4]по будинку'!O172+'[5]по будинку'!O172+'[6]по будинку'!O172</f>
        <v>3882.8460480000003</v>
      </c>
      <c r="Q172" s="16">
        <f>'[7]Прибирання сходових кліто'!Y173+'[2]по будинку'!Q172+'[3]по будинку'!P172+'[4]по будинку'!P172+'[5]по будинку'!P172+'[6]по будинку'!P172</f>
        <v>4449.369655724463</v>
      </c>
      <c r="R172" s="14">
        <v>0</v>
      </c>
      <c r="S172" s="14">
        <f t="shared" si="120"/>
        <v>566.52360772446264</v>
      </c>
      <c r="T172" s="14">
        <f>'[7]Прибирання прибуд терит.'!H172+'[2]по будинку'!T172+'[3]по будинку'!S172+'[4]по будинку'!S172+'[5]по будинку'!S172+'[6]по будинку'!S172</f>
        <v>10831.58646</v>
      </c>
      <c r="U172" s="16">
        <f>'[7]Прибирання прибуд терит.'!AG172+'[2]по будинку'!U172+'[3]по будинку'!T172+'[4]по будинку'!T172+'[5]по будинку'!T172+'[6]по будинку'!T172</f>
        <v>14321.836011689298</v>
      </c>
      <c r="V172" s="14">
        <v>0</v>
      </c>
      <c r="W172" s="14">
        <f t="shared" si="85"/>
        <v>3490.2495516892977</v>
      </c>
      <c r="X172" s="16">
        <f>'[7]Вивезення та знешкодження ТПВ'!H174+'[2]по будинку'!X172+'[3]по будинку'!W172+'[4]по будинку'!W172+'[5]по будинку'!W172</f>
        <v>5731.7943000000005</v>
      </c>
      <c r="Y172" s="14">
        <f>'[7]Вивезення та знешкодження ТПВ'!V174+'[2]по будинку'!Y172+'[3]по будинку'!X172+'[4]по будинку'!X172+'[5]по будинку'!X172</f>
        <v>6201.8517790346768</v>
      </c>
      <c r="Z172" s="14">
        <v>0</v>
      </c>
      <c r="AA172" s="14">
        <f t="shared" si="86"/>
        <v>470.05747903467636</v>
      </c>
      <c r="AB172" s="14">
        <f>'[7]Приб підвал, тех.поверхів,покр '!H174+'[2]по будинку'!AB172+'[3]по будинку'!AA172+'[4]по будинку'!AA172+'[5]по будинку'!AA172+'[6]по будинку'!AA172</f>
        <v>32.010497999999998</v>
      </c>
      <c r="AC172" s="16">
        <f>'[7]Приб підвал, тех.поверхів,покр '!Q174+'[2]по будинку'!AC172+'[3]по будинку'!AB172+'[4]по будинку'!AB172+'[5]по будинку'!AB172+'[6]по будинку'!AB172</f>
        <v>0</v>
      </c>
      <c r="AD172" s="14">
        <f t="shared" si="87"/>
        <v>32.010497999999998</v>
      </c>
      <c r="AE172" s="14">
        <v>0</v>
      </c>
      <c r="AF172" s="14">
        <f>'[7]ТО ліфтів'!H174+'[2]по будинку'!AF172+'[3]по будинку'!AE172+'[4]по будинку'!AE172+'[5]по будинку'!AE172+'[6]по будинку'!AE172</f>
        <v>0</v>
      </c>
      <c r="AG172" s="14">
        <f>'[7]ТО ліфтів'!Q174+'[2]по будинку'!AG172+'[3]по будинку'!AF172+'[4]по будинку'!AF172+'[5]по будинку'!AF172+'[6]по будинку'!AF172</f>
        <v>0</v>
      </c>
      <c r="AH172" s="14">
        <f t="shared" si="88"/>
        <v>0</v>
      </c>
      <c r="AI172" s="14">
        <f t="shared" si="89"/>
        <v>0</v>
      </c>
      <c r="AJ172" s="14">
        <f>'[7]Обслуг. дисп.'!H174+'[2]по будинку'!AJ172+'[3]по будинку'!AI172+'[4]по будинку'!AI172+'[5]по будинку'!AI172+'[6]по будинку'!AI172</f>
        <v>0</v>
      </c>
      <c r="AK172" s="14">
        <f>'[7]Обслуг. дисп.'!O174+'[2]по будинку'!AK172+'[3]по будинку'!AJ172+'[4]по будинку'!AJ172+'[5]по будинку'!AJ172+'[6]по будинку'!AJ172</f>
        <v>0</v>
      </c>
      <c r="AL172" s="14">
        <f t="shared" si="90"/>
        <v>0</v>
      </c>
      <c r="AM172" s="16">
        <f t="shared" si="91"/>
        <v>0</v>
      </c>
      <c r="AN172" s="14">
        <f>'[7]ТО внутр. буд.сист'!H172+'[2]по будинку'!AN172+'[3]по будинку'!AM172+'[4]по будинку'!AM172+'[5]по будинку'!AM172+'[6]по будинку'!AM172</f>
        <v>10018.738686000001</v>
      </c>
      <c r="AO172" s="14">
        <f>'[7]ТО внутр. буд.сист'!W172+'[2]по будинку'!AO172+'[3]по будинку'!AN172+'[4]по будинку'!AN172+'[5]по будинку'!AN172+'[6]по будинку'!AN172</f>
        <v>2037.3280409525823</v>
      </c>
      <c r="AP172" s="14">
        <f t="shared" si="106"/>
        <v>7981.4106450474183</v>
      </c>
      <c r="AQ172" s="14">
        <v>0</v>
      </c>
      <c r="AR172" s="14">
        <f>[7]Дератизація!H173+'[2]по будинку'!AR172+'[3]по будинку'!AQ172+'[4]по будинку'!AQ172+'[5]по будинку'!AQ172+'[6]по будинку'!AQ172</f>
        <v>131.872308</v>
      </c>
      <c r="AS172" s="14">
        <f>[7]Дератизація!O173+'[2]по будинку'!AS172+'[3]по будинку'!AR172+'[4]по будинку'!AR172+'[5]по будинку'!AR172+'[6]по будинку'!AR172</f>
        <v>112.2373398331744</v>
      </c>
      <c r="AT172" s="14">
        <f t="shared" si="92"/>
        <v>19.634968166825601</v>
      </c>
      <c r="AU172" s="14">
        <v>0</v>
      </c>
      <c r="AV172" s="14">
        <f>[7]Дезінсекція!H174+'[2]по будинку'!AV172+'[3]по будинку'!AU172+'[4]по будинку'!AU172+'[5]по будинку'!AU172+'[6]по будинку'!AU172</f>
        <v>1.094376</v>
      </c>
      <c r="AW172" s="14">
        <f>[7]Дезінсекція!O174+'[2]по будинку'!AW172+'[3]по будинку'!AV172+'[4]по будинку'!AV172+'[5]по будинку'!AV172+'[6]по будинку'!AV172</f>
        <v>0</v>
      </c>
      <c r="AX172" s="14">
        <f t="shared" si="93"/>
        <v>1.094376</v>
      </c>
      <c r="AY172" s="14">
        <v>0</v>
      </c>
      <c r="AZ172" s="14">
        <f>'[7]Обслуг. ДВК'!H174+'[2]по будинку'!AZ172+'[3]по будинку'!AY172+'[4]по будинку'!AY172+'[5]по будинку'!AY172+'[6]по будинку'!AY172</f>
        <v>2826.7732079999996</v>
      </c>
      <c r="BA172" s="14">
        <f>'[7]Обслуг. ДВК'!Q174+'[2]по будинку'!BA172+'[3]по будинку'!AZ172+'[4]по будинку'!AZ172+'[5]по будинку'!AZ172+'[6]по будинку'!AZ172</f>
        <v>2081.0480622655614</v>
      </c>
      <c r="BB172" s="14">
        <f t="shared" si="108"/>
        <v>745.72514573443823</v>
      </c>
      <c r="BC172" s="14">
        <v>0</v>
      </c>
      <c r="BD172" s="14">
        <f>'[7]ТО мереж електропост.'!H175+'[2]по будинку'!BD172+'[3]по будинку'!BC172+'[4]по будинку'!BC172+'[5]по будинку'!BC172+'[6]по будинку'!BC172</f>
        <v>3405.150924</v>
      </c>
      <c r="BE172" s="16">
        <f>'[7]ТО мереж електропост.'!P175+'[2]по будинку'!BE172+'[3]по будинку'!BD172+'[4]по будинку'!BD172+'[5]по будинку'!BD172+'[6]по будинку'!BD172</f>
        <v>484.21754609767061</v>
      </c>
      <c r="BF172" s="14">
        <f t="shared" si="109"/>
        <v>2920.9333779023295</v>
      </c>
      <c r="BG172" s="14">
        <v>0</v>
      </c>
      <c r="BH172" s="14">
        <f>'[7]ПР констр.'!H174+'[2]по будинку'!BH172+'[3]по будинку'!BG172+'[4]по будинку'!BG172+'[5]по будинку'!BG172+'[6]по будинку'!BG172</f>
        <v>13882.159559999998</v>
      </c>
      <c r="BI172" s="14">
        <f>'[7]ПР констр.'!BT174+'[2]по будинку'!BI172+'[3]по будинку'!BH172+'[4]по будинку'!BH172+'[5]по будинку'!BH172+'[6]по будинку'!BH172</f>
        <v>947.16336000000001</v>
      </c>
      <c r="BJ172" s="14">
        <f t="shared" si="95"/>
        <v>12934.996199999998</v>
      </c>
      <c r="BK172" s="14">
        <v>0</v>
      </c>
      <c r="BL172" s="14">
        <f>'[7]Прибирання та вивезення снігу'!H173+'[2]по будинку'!BL172+'[3]по будинку'!BK172+'[4]по будинку'!BK172+'[5]по будинку'!BK172+'[6]по будинку'!BK172</f>
        <v>2502.837912</v>
      </c>
      <c r="BM172" s="14">
        <f>'[7]Прибирання та вивезення снігу'!R173+'[2]по будинку'!BM172+'[3]по будинку'!BL172+'[4]по будинку'!BL172+'[5]по будинку'!BL172+'[6]по будинку'!BL172</f>
        <v>3079.6757656051591</v>
      </c>
      <c r="BN172" s="14">
        <f t="shared" si="118"/>
        <v>-576.83785360515913</v>
      </c>
      <c r="BO172" s="14">
        <v>0</v>
      </c>
      <c r="BP172" s="14">
        <f>'[7]експлуатація номерних знаків'!H174+'[2]по будинку'!BP172+'[3]по будинку'!BO172+'[4]по будинку'!BO172+'[5]по будинку'!BO172+'[6]по будинку'!BO172</f>
        <v>1.3679700000000001</v>
      </c>
      <c r="BQ172" s="14">
        <f>'[7]експлуатація номерних знаків'!P174+'[2]по будинку'!BQ172+'[3]по будинку'!BP172+'[4]по будинку'!BP172+'[5]по будинку'!BP172+'[6]по будинку'!BP172</f>
        <v>0</v>
      </c>
      <c r="BR172" s="19">
        <f t="shared" si="97"/>
        <v>1.3679700000000001</v>
      </c>
      <c r="BS172" s="19">
        <v>0</v>
      </c>
      <c r="BT172" s="14">
        <f>'[7]Освітлення місць загального кор'!H174+'[2]по будинку'!BT172+'[3]по будинку'!BS172+'[4]по будинку'!BS172+'[5]по будинку'!BS172+'[6]по будинку'!BS172</f>
        <v>4397.7499559999997</v>
      </c>
      <c r="BU172" s="14">
        <f>'[7]Освітлення місць загального кор'!Q174+'[2]по будинку'!BU172+'[3]по будинку'!BT172+'[4]по будинку'!BT172+'[5]по будинку'!BT172+'[6]по будинку'!BT172</f>
        <v>2669.1643584252861</v>
      </c>
      <c r="BV172" s="14">
        <f t="shared" si="98"/>
        <v>1728.5855975747136</v>
      </c>
      <c r="BW172" s="16">
        <v>0</v>
      </c>
      <c r="BX172" s="14">
        <f>'[7]Енергопостачання ліфтів'!H174+'[2]по будинку'!BX172+'[3]по будинку'!BW172+'[4]по будинку'!BW172+'[5]по будинку'!BW172+'[6]по будинку'!BW172</f>
        <v>0</v>
      </c>
      <c r="BY172" s="14">
        <f>'[7]Енергопостачання ліфтів'!P174+'[2]по будинку'!BY172+'[3]по будинку'!BX172+'[4]по будинку'!BX172+'[5]по будинку'!BX172+'[6]по будинку'!BX172</f>
        <v>0</v>
      </c>
      <c r="BZ172" s="14">
        <f t="shared" si="99"/>
        <v>0</v>
      </c>
      <c r="CA172" s="27">
        <f t="shared" si="100"/>
        <v>0</v>
      </c>
      <c r="CB172" s="30">
        <f t="shared" si="101"/>
        <v>57645.982206000008</v>
      </c>
      <c r="CC172" s="19">
        <f t="shared" si="102"/>
        <v>36383.891919627873</v>
      </c>
      <c r="CD172" s="14">
        <f t="shared" si="107"/>
        <v>21262.090286372135</v>
      </c>
      <c r="CE172" s="27">
        <v>0</v>
      </c>
      <c r="CF172" s="52">
        <f t="shared" si="104"/>
        <v>0.63116093311774468</v>
      </c>
    </row>
    <row r="173" spans="1:84" ht="17.100000000000001" customHeight="1" x14ac:dyDescent="0.2">
      <c r="A173" s="17">
        <v>168</v>
      </c>
      <c r="B173" s="33" t="s">
        <v>48</v>
      </c>
      <c r="C173" s="34" t="s">
        <v>61</v>
      </c>
      <c r="D173" s="18">
        <f t="shared" si="84"/>
        <v>2121</v>
      </c>
      <c r="E173" s="13">
        <f>('[1]по будинку'!E173+'[2]по будинку'!E173+'[3]по будинку'!E173+'[4]по будинку'!E173+'[5]по будинку'!E173+'[6]по будинку'!E173)/6</f>
        <v>270.40000000000003</v>
      </c>
      <c r="F173" s="4">
        <f>('[7]Всі послуги'!E175+'[2]по будинку'!F173+'[3]по будинку'!F173+'[4]по будинку'!F173+'[5]по будинку'!F173+'[6]по будинку'!F173)/6</f>
        <v>2121</v>
      </c>
      <c r="G173" s="38">
        <v>3.33</v>
      </c>
      <c r="H173" s="14">
        <f>'[1]по будинку'!H173+'[2]по будинку'!H173+'[3]по будинку'!H173</f>
        <v>21188.79</v>
      </c>
      <c r="I173" s="14">
        <f>('[7]Всі послуги'!F175+'[2]по будинку'!I173+'[3]по будинку'!I173+'[4]по будинку'!I173+'[5]по будинку'!I173+'[6]по будинку'!I173)/6</f>
        <v>0</v>
      </c>
      <c r="J173" s="38">
        <v>3.33</v>
      </c>
      <c r="K173" s="48"/>
      <c r="L173" s="14">
        <f>'[1]по будинку'!K173+'[2]по будинку'!L173+'[3]по будинку'!K173</f>
        <v>0</v>
      </c>
      <c r="M173" s="21">
        <v>2.3119999999999998</v>
      </c>
      <c r="N173" s="14">
        <f>'[1]по будинку'!M173+'[2]по будинку'!N173+'[3]по будинку'!M173</f>
        <v>1946.0687999999998</v>
      </c>
      <c r="O173" s="19">
        <v>0</v>
      </c>
      <c r="P173" s="16">
        <f>'[7]Прибирання сходових кліто'!H174+'[2]по будинку'!P173+'[3]по будинку'!O173+'[4]по будинку'!O173+'[5]по будинку'!O173+'[6]по будинку'!O173</f>
        <v>3101.3261999999995</v>
      </c>
      <c r="Q173" s="16">
        <f>'[7]Прибирання сходових кліто'!Y174+'[2]по будинку'!Q173+'[3]по будинку'!P173+'[4]по будинку'!P173+'[5]по будинку'!P173+'[6]по будинку'!P173</f>
        <v>2142.8875380606992</v>
      </c>
      <c r="R173" s="14">
        <f t="shared" si="105"/>
        <v>958.43866193930035</v>
      </c>
      <c r="S173" s="14">
        <v>0</v>
      </c>
      <c r="T173" s="14">
        <f>'[7]Прибирання прибуд терит.'!H173+'[2]по будинку'!T173+'[3]по будинку'!S173+'[4]по будинку'!S173+'[5]по будинку'!S173+'[6]по будинку'!S173</f>
        <v>9538.1369999999988</v>
      </c>
      <c r="U173" s="16">
        <f>'[7]Прибирання прибуд терит.'!AG173+'[2]по будинку'!U173+'[3]по будинку'!T173+'[4]по будинку'!T173+'[5]по будинку'!T173+'[6]по будинку'!T173</f>
        <v>6919.0403105411442</v>
      </c>
      <c r="V173" s="14">
        <f t="shared" si="112"/>
        <v>2619.0966894588546</v>
      </c>
      <c r="W173" s="14">
        <v>0</v>
      </c>
      <c r="X173" s="16">
        <f>'[7]Вивезення та знешкодження ТПВ'!H175+'[2]по будинку'!X173+'[3]по будинку'!W173+'[4]по будинку'!W173+'[5]по будинку'!W173</f>
        <v>7328.0549999999994</v>
      </c>
      <c r="Y173" s="14">
        <f>'[7]Вивезення та знешкодження ТПВ'!V175+'[2]по будинку'!Y173+'[3]по будинку'!X173+'[4]по будинку'!X173+'[5]по будинку'!X173</f>
        <v>7985.1184423100422</v>
      </c>
      <c r="Z173" s="14">
        <v>0</v>
      </c>
      <c r="AA173" s="14">
        <f t="shared" si="86"/>
        <v>657.06344231004277</v>
      </c>
      <c r="AB173" s="14">
        <f>'[7]Приб підвал, тех.поверхів,покр '!H175+'[2]по будинку'!AB173+'[3]по будинку'!AA173+'[4]по будинку'!AA173+'[5]по будинку'!AA173+'[6]по будинку'!AA173</f>
        <v>263.4282</v>
      </c>
      <c r="AC173" s="16">
        <f>'[7]Приб підвал, тех.поверхів,покр '!Q175+'[2]по будинку'!AC173+'[3]по будинку'!AB173+'[4]по будинку'!AB173+'[5]по будинку'!AB173+'[6]по будинку'!AB173</f>
        <v>0</v>
      </c>
      <c r="AD173" s="14">
        <f t="shared" si="87"/>
        <v>263.4282</v>
      </c>
      <c r="AE173" s="14">
        <v>0</v>
      </c>
      <c r="AF173" s="14">
        <f>'[7]ТО ліфтів'!H175+'[2]по будинку'!AF173+'[3]по будинку'!AE173+'[4]по будинку'!AE173+'[5]по будинку'!AE173+'[6]по будинку'!AE173</f>
        <v>0</v>
      </c>
      <c r="AG173" s="14">
        <f>'[7]ТО ліфтів'!Q175+'[2]по будинку'!AG173+'[3]по будинку'!AF173+'[4]по будинку'!AF173+'[5]по будинку'!AF173+'[6]по будинку'!AF173</f>
        <v>0</v>
      </c>
      <c r="AH173" s="14">
        <f t="shared" si="88"/>
        <v>0</v>
      </c>
      <c r="AI173" s="14">
        <f t="shared" si="89"/>
        <v>0</v>
      </c>
      <c r="AJ173" s="14">
        <f>'[7]Обслуг. дисп.'!H175+'[2]по будинку'!AJ173+'[3]по будинку'!AI173+'[4]по будинку'!AI173+'[5]по будинку'!AI173+'[6]по будинку'!AI173</f>
        <v>0</v>
      </c>
      <c r="AK173" s="14">
        <f>'[7]Обслуг. дисп.'!O175+'[2]по будинку'!AK173+'[3]по будинку'!AJ173+'[4]по будинку'!AJ173+'[5]по будинку'!AJ173+'[6]по будинку'!AJ173</f>
        <v>0</v>
      </c>
      <c r="AL173" s="14">
        <f t="shared" si="90"/>
        <v>0</v>
      </c>
      <c r="AM173" s="16">
        <f t="shared" si="91"/>
        <v>0</v>
      </c>
      <c r="AN173" s="14">
        <f>'[7]ТО внутр. буд.сист'!H173+'[2]по будинку'!AN173+'[3]по будинку'!AM173+'[4]по будинку'!AM173+'[5]по будинку'!AM173+'[6]по будинку'!AM173</f>
        <v>6260.7677999999996</v>
      </c>
      <c r="AO173" s="14">
        <f>'[7]ТО внутр. буд.сист'!W173+'[2]по будинку'!AO173+'[3]по будинку'!AN173+'[4]по будинку'!AN173+'[5]по будинку'!AN173+'[6]по будинку'!AN173</f>
        <v>9385.7565688026225</v>
      </c>
      <c r="AP173" s="14">
        <v>0</v>
      </c>
      <c r="AQ173" s="14">
        <f t="shared" si="111"/>
        <v>3124.9887688026229</v>
      </c>
      <c r="AR173" s="14">
        <f>[7]Дератизація!H174+'[2]по будинку'!AR173+'[3]по будинку'!AQ173+'[4]по будинку'!AQ173+'[5]по будинку'!AQ173+'[6]по будинку'!AQ173</f>
        <v>443.2890000000001</v>
      </c>
      <c r="AS173" s="14">
        <f>[7]Дератизація!O174+'[2]по будинку'!AS173+'[3]по будинку'!AR173+'[4]по будинку'!AR173+'[5]по будинку'!AR173+'[6]по будинку'!AR173</f>
        <v>359.73506356786663</v>
      </c>
      <c r="AT173" s="14">
        <f t="shared" si="92"/>
        <v>83.553936432133469</v>
      </c>
      <c r="AU173" s="14">
        <v>0</v>
      </c>
      <c r="AV173" s="14">
        <f>[7]Дезінсекція!H175+'[2]по будинку'!AV173+'[3]по будинку'!AU173+'[4]по будинку'!AU173+'[5]по будинку'!AU173+'[6]по будинку'!AU173</f>
        <v>13.362300000000001</v>
      </c>
      <c r="AW173" s="14">
        <f>[7]Дезінсекція!O175+'[2]по будинку'!AW173+'[3]по будинку'!AV173+'[4]по будинку'!AV173+'[5]по будинку'!AV173+'[6]по будинку'!AV173</f>
        <v>0</v>
      </c>
      <c r="AX173" s="14">
        <f t="shared" si="93"/>
        <v>13.362300000000001</v>
      </c>
      <c r="AY173" s="14">
        <v>0</v>
      </c>
      <c r="AZ173" s="14">
        <f>'[7]Обслуг. ДВК'!H175+'[2]по будинку'!AZ173+'[3]по будинку'!AY173+'[4]по будинку'!AY173+'[5]по будинку'!AY173+'[6]по будинку'!AY173</f>
        <v>249.85380000000001</v>
      </c>
      <c r="BA173" s="14">
        <f>'[7]Обслуг. ДВК'!Q175+'[2]по будинку'!BA173+'[3]по будинку'!AZ173+'[4]по будинку'!AZ173+'[5]по будинку'!AZ173+'[6]по будинку'!AZ173</f>
        <v>3991.9971028860291</v>
      </c>
      <c r="BB173" s="14">
        <v>0</v>
      </c>
      <c r="BC173" s="14">
        <f>BA173-AZ173</f>
        <v>3742.1433028860292</v>
      </c>
      <c r="BD173" s="14">
        <f>'[7]ТО мереж електропост.'!H176+'[2]по будинку'!BD173+'[3]по будинку'!BC173+'[4]по будинку'!BC173+'[5]по будинку'!BC173+'[6]по будинку'!BC173</f>
        <v>634.60320000000002</v>
      </c>
      <c r="BE173" s="16">
        <f>'[7]ТО мереж електропост.'!P176+'[2]по будинку'!BE173+'[3]по будинку'!BD173+'[4]по будинку'!BD173+'[5]по будинку'!BD173+'[6]по будинку'!BD173</f>
        <v>90.796721871973048</v>
      </c>
      <c r="BF173" s="14">
        <f t="shared" si="109"/>
        <v>543.80647812802692</v>
      </c>
      <c r="BG173" s="14">
        <v>0</v>
      </c>
      <c r="BH173" s="14">
        <f>'[7]ПР констр.'!H175+'[2]по будинку'!BH173+'[3]по будинку'!BG173+'[4]по будинку'!BG173+'[5]по будинку'!BG173+'[6]по будинку'!BG173</f>
        <v>9025.7034000000003</v>
      </c>
      <c r="BI173" s="14">
        <f>'[7]ПР констр.'!BT175+'[2]по будинку'!BI173+'[3]по будинку'!BH173+'[4]по будинку'!BH173+'[5]по будинку'!BH173+'[6]по будинку'!BH173</f>
        <v>3536.7508800000001</v>
      </c>
      <c r="BJ173" s="14">
        <v>0</v>
      </c>
      <c r="BK173" s="14">
        <f t="shared" si="114"/>
        <v>-5488.9525200000007</v>
      </c>
      <c r="BL173" s="14">
        <f>'[7]Прибирання та вивезення снігу'!H174+'[2]по будинку'!BL173+'[3]по будинку'!BK173+'[4]по будинку'!BK173+'[5]по будинку'!BK173+'[6]по будинку'!BK173</f>
        <v>1797.7596000000001</v>
      </c>
      <c r="BM173" s="14">
        <f>'[7]Прибирання та вивезення снігу'!R174+'[2]по будинку'!BM173+'[3]по будинку'!BL173+'[4]по будинку'!BL173+'[5]по будинку'!BL173+'[6]по будинку'!BL173</f>
        <v>815.59411822742288</v>
      </c>
      <c r="BN173" s="14">
        <f t="shared" si="118"/>
        <v>982.16548177257721</v>
      </c>
      <c r="BO173" s="14">
        <v>0</v>
      </c>
      <c r="BP173" s="14">
        <f>'[7]експлуатація номерних знаків'!H175+'[2]по будинку'!BP173+'[3]по будинку'!BO173+'[4]по будинку'!BO173+'[5]по будинку'!BO173+'[6]по будинку'!BO173</f>
        <v>1.2726</v>
      </c>
      <c r="BQ173" s="14">
        <f>'[7]експлуатація номерних знаків'!P175+'[2]по будинку'!BQ173+'[3]по будинку'!BP173+'[4]по будинку'!BP173+'[5]по будинку'!BP173+'[6]по будинку'!BP173</f>
        <v>0</v>
      </c>
      <c r="BR173" s="19">
        <f t="shared" si="97"/>
        <v>1.2726</v>
      </c>
      <c r="BS173" s="19">
        <v>0</v>
      </c>
      <c r="BT173" s="14">
        <f>'[7]Освітлення місць загального кор'!H175+'[2]по будинку'!BT173+'[3]по будинку'!BS173+'[4]по будинку'!BS173+'[5]по будинку'!BS173+'[6]по будинку'!BS173</f>
        <v>2610.3146999999999</v>
      </c>
      <c r="BU173" s="14">
        <f>'[7]Освітлення місць загального кор'!Q175+'[2]по будинку'!BU173+'[3]по будинку'!BT173+'[4]по будинку'!BT173+'[5]по будинку'!BT173+'[6]по будинку'!BT173</f>
        <v>661.3201753047623</v>
      </c>
      <c r="BV173" s="14">
        <f t="shared" si="98"/>
        <v>1948.9945246952375</v>
      </c>
      <c r="BW173" s="16">
        <v>0</v>
      </c>
      <c r="BX173" s="14">
        <f>'[7]Енергопостачання ліфтів'!H175+'[2]по будинку'!BX173+'[3]по будинку'!BW173+'[4]по будинку'!BW173+'[5]по будинку'!BW173+'[6]по будинку'!BW173</f>
        <v>0</v>
      </c>
      <c r="BY173" s="14">
        <f>'[7]Енергопостачання ліфтів'!P175+'[2]по будинку'!BY173+'[3]по будинку'!BX173+'[4]по будинку'!BX173+'[5]по будинку'!BX173+'[6]по будинку'!BX173</f>
        <v>0</v>
      </c>
      <c r="BZ173" s="14">
        <f t="shared" si="99"/>
        <v>0</v>
      </c>
      <c r="CA173" s="27">
        <f t="shared" si="100"/>
        <v>0</v>
      </c>
      <c r="CB173" s="30">
        <f t="shared" si="101"/>
        <v>41267.872799999997</v>
      </c>
      <c r="CC173" s="19">
        <f t="shared" si="102"/>
        <v>35888.996921572565</v>
      </c>
      <c r="CD173" s="14">
        <f t="shared" si="107"/>
        <v>5378.8758784274323</v>
      </c>
      <c r="CE173" s="27">
        <v>0</v>
      </c>
      <c r="CF173" s="52">
        <f t="shared" si="104"/>
        <v>0.86965948294704853</v>
      </c>
    </row>
    <row r="174" spans="1:84" ht="17.100000000000001" customHeight="1" x14ac:dyDescent="0.2">
      <c r="A174" s="11">
        <v>169</v>
      </c>
      <c r="B174" s="33" t="s">
        <v>48</v>
      </c>
      <c r="C174" s="34">
        <v>3</v>
      </c>
      <c r="D174" s="18">
        <f t="shared" si="84"/>
        <v>1734</v>
      </c>
      <c r="E174" s="13">
        <f>('[1]по будинку'!E174+'[2]по будинку'!E174+'[3]по будинку'!E174+'[4]по будинку'!E174+'[5]по будинку'!E174+'[6]по будинку'!E174)/6</f>
        <v>0</v>
      </c>
      <c r="F174" s="4">
        <f>('[7]Всі послуги'!E176+'[2]по будинку'!F174+'[3]по будинку'!F174+'[4]по будинку'!F174+'[5]по будинку'!F174+'[6]по будинку'!F174)/6</f>
        <v>1734</v>
      </c>
      <c r="G174" s="38">
        <v>3.3050000000000002</v>
      </c>
      <c r="H174" s="14">
        <f>'[1]по будинку'!H174+'[2]по будинку'!H174+'[3]по будинку'!H174</f>
        <v>17192.61</v>
      </c>
      <c r="I174" s="14">
        <f>('[7]Всі послуги'!F176+'[2]по будинку'!I174+'[3]по будинку'!I174+'[4]по будинку'!I174+'[5]по будинку'!I174+'[6]по будинку'!I174)/6</f>
        <v>0</v>
      </c>
      <c r="J174" s="38">
        <v>3.3050000000000002</v>
      </c>
      <c r="K174" s="48"/>
      <c r="L174" s="14">
        <f>'[1]по будинку'!K174+'[2]по будинку'!L174+'[3]по будинку'!K174</f>
        <v>0</v>
      </c>
      <c r="M174" s="20">
        <v>0</v>
      </c>
      <c r="N174" s="14">
        <f>'[1]по будинку'!M174+'[2]по будинку'!N174+'[3]по будинку'!M174</f>
        <v>0</v>
      </c>
      <c r="O174" s="19">
        <v>0</v>
      </c>
      <c r="P174" s="16">
        <f>'[7]Прибирання сходових кліто'!H175+'[2]по будинку'!P174+'[3]по будинку'!O174+'[4]по будинку'!O174+'[5]по будинку'!O174+'[6]по будинку'!O174</f>
        <v>1923.1793999999998</v>
      </c>
      <c r="Q174" s="16">
        <f>'[7]Прибирання сходових кліто'!Y175+'[2]по будинку'!Q174+'[3]по будинку'!P174+'[4]по будинку'!P174+'[5]по будинку'!P174+'[6]по будинку'!P174</f>
        <v>2018.0379342087776</v>
      </c>
      <c r="R174" s="14">
        <v>0</v>
      </c>
      <c r="S174" s="14">
        <f>Q174-P174</f>
        <v>94.858534208777883</v>
      </c>
      <c r="T174" s="14">
        <f>'[7]Прибирання прибуд терит.'!H174+'[2]по будинку'!T174+'[3]по будинку'!S174+'[4]по будинку'!S174+'[5]по будинку'!S174+'[6]по будинку'!S174</f>
        <v>8049.0546000000013</v>
      </c>
      <c r="U174" s="16">
        <f>'[7]Прибирання прибуд терит.'!AG174+'[2]по будинку'!U174+'[3]по будинку'!T174+'[4]по будинку'!T174+'[5]по будинку'!T174+'[6]по будинку'!T174</f>
        <v>11968.669266964665</v>
      </c>
      <c r="V174" s="14">
        <v>0</v>
      </c>
      <c r="W174" s="14">
        <f t="shared" si="85"/>
        <v>3919.6146669646641</v>
      </c>
      <c r="X174" s="16">
        <f>'[7]Вивезення та знешкодження ТПВ'!H176+'[2]по будинку'!X174+'[3]по будинку'!W174+'[4]по будинку'!W174+'[5]по будинку'!W174</f>
        <v>3658.74</v>
      </c>
      <c r="Y174" s="14">
        <f>'[7]Вивезення та знешкодження ТПВ'!V176+'[2]по будинку'!Y174+'[3]по будинку'!X174+'[4]по будинку'!X174+'[5]по будинку'!X174</f>
        <v>4753.0731809852641</v>
      </c>
      <c r="Z174" s="14">
        <v>0</v>
      </c>
      <c r="AA174" s="14">
        <f t="shared" si="86"/>
        <v>1094.3331809852643</v>
      </c>
      <c r="AB174" s="14">
        <f>'[7]Приб підвал, тех.поверхів,покр '!H176+'[2]по будинку'!AB174+'[3]по будинку'!AA174+'[4]по будинку'!AA174+'[5]по будинку'!AA174+'[6]по будинку'!AA174</f>
        <v>222.6456</v>
      </c>
      <c r="AC174" s="16">
        <f>'[7]Приб підвал, тех.поверхів,покр '!Q176+'[2]по будинку'!AC174+'[3]по будинку'!AB174+'[4]по будинку'!AB174+'[5]по будинку'!AB174+'[6]по будинку'!AB174</f>
        <v>0</v>
      </c>
      <c r="AD174" s="14">
        <f t="shared" si="87"/>
        <v>222.6456</v>
      </c>
      <c r="AE174" s="14">
        <v>0</v>
      </c>
      <c r="AF174" s="14">
        <f>'[7]ТО ліфтів'!H176+'[2]по будинку'!AF174+'[3]по будинку'!AE174+'[4]по будинку'!AE174+'[5]по будинку'!AE174+'[6]по будинку'!AE174</f>
        <v>0</v>
      </c>
      <c r="AG174" s="14">
        <f>'[7]ТО ліфтів'!Q176+'[2]по будинку'!AG174+'[3]по будинку'!AF174+'[4]по будинку'!AF174+'[5]по будинку'!AF174+'[6]по будинку'!AF174</f>
        <v>0</v>
      </c>
      <c r="AH174" s="14">
        <f t="shared" si="88"/>
        <v>0</v>
      </c>
      <c r="AI174" s="14">
        <f t="shared" si="89"/>
        <v>0</v>
      </c>
      <c r="AJ174" s="14">
        <f>'[7]Обслуг. дисп.'!H176+'[2]по будинку'!AJ174+'[3]по будинку'!AI174+'[4]по будинку'!AI174+'[5]по будинку'!AI174+'[6]по будинку'!AI174</f>
        <v>0</v>
      </c>
      <c r="AK174" s="14">
        <f>'[7]Обслуг. дисп.'!O176+'[2]по будинку'!AK174+'[3]по будинку'!AJ174+'[4]по будинку'!AJ174+'[5]по будинку'!AJ174+'[6]по будинку'!AJ174</f>
        <v>0</v>
      </c>
      <c r="AL174" s="14">
        <f t="shared" si="90"/>
        <v>0</v>
      </c>
      <c r="AM174" s="16">
        <f t="shared" si="91"/>
        <v>0</v>
      </c>
      <c r="AN174" s="14">
        <f>'[7]ТО внутр. буд.сист'!H174+'[2]по будинку'!AN174+'[3]по будинку'!AM174+'[4]по будинку'!AM174+'[5]по будинку'!AM174+'[6]по будинку'!AM174</f>
        <v>5845.3140000000003</v>
      </c>
      <c r="AO174" s="14">
        <f>'[7]ТО внутр. буд.сист'!W174+'[2]по будинку'!AO174+'[3]по будинку'!AN174+'[4]по будинку'!AN174+'[5]по будинку'!AN174+'[6]по будинку'!AN174</f>
        <v>1218.1055775608622</v>
      </c>
      <c r="AP174" s="14">
        <f t="shared" si="106"/>
        <v>4627.2084224391383</v>
      </c>
      <c r="AQ174" s="14">
        <v>0</v>
      </c>
      <c r="AR174" s="14">
        <f>[7]Дератизація!H175+'[2]по будинку'!AR174+'[3]по будинку'!AQ174+'[4]по будинку'!AQ174+'[5]по будинку'!AQ174+'[6]по будинку'!AQ174</f>
        <v>519.15959999999995</v>
      </c>
      <c r="AS174" s="14">
        <f>[7]Дератизація!O175+'[2]по будинку'!AS174+'[3]по будинку'!AR174+'[4]по будинку'!AR174+'[5]по будинку'!AR174+'[6]по будинку'!AR174</f>
        <v>443.67324506703557</v>
      </c>
      <c r="AT174" s="14">
        <f t="shared" si="92"/>
        <v>75.486354932964389</v>
      </c>
      <c r="AU174" s="14">
        <v>0</v>
      </c>
      <c r="AV174" s="14">
        <f>[7]Дезінсекція!H176+'[2]по будинку'!AV174+'[3]по будинку'!AU174+'[4]по будинку'!AU174+'[5]по будинку'!AU174+'[6]по будинку'!AU174</f>
        <v>11.7912</v>
      </c>
      <c r="AW174" s="14">
        <f>[7]Дезінсекція!O176+'[2]по будинку'!AW174+'[3]по будинку'!AV174+'[4]по будинку'!AV174+'[5]по будинку'!AV174+'[6]по будинку'!AV174</f>
        <v>0</v>
      </c>
      <c r="AX174" s="14">
        <f t="shared" si="93"/>
        <v>11.7912</v>
      </c>
      <c r="AY174" s="14">
        <v>0</v>
      </c>
      <c r="AZ174" s="14">
        <f>'[7]Обслуг. ДВК'!H176+'[2]по будинку'!AZ174+'[3]по будинку'!AY174+'[4]по будинку'!AY174+'[5]по будинку'!AY174+'[6]по будинку'!AY174</f>
        <v>1869.252</v>
      </c>
      <c r="BA174" s="14">
        <f>'[7]Обслуг. ДВК'!Q176+'[2]по будинку'!BA174+'[3]по будинку'!AZ174+'[4]по будинку'!AZ174+'[5]по будинку'!AZ174+'[6]по будинку'!AZ174</f>
        <v>2103.8903650345287</v>
      </c>
      <c r="BB174" s="14">
        <v>0</v>
      </c>
      <c r="BC174" s="14">
        <f t="shared" ref="BC174:BC175" si="123">BA174-AZ174</f>
        <v>234.63836503452876</v>
      </c>
      <c r="BD174" s="14">
        <f>'[7]ТО мереж електропост.'!H177+'[2]по будинку'!BD174+'[3]по будинку'!BC174+'[4]по будинку'!BC174+'[5]по будинку'!BC174+'[6]по будинку'!BC174</f>
        <v>1197.1535999999999</v>
      </c>
      <c r="BE174" s="16">
        <f>'[7]ТО мереж електропост.'!P177+'[2]по будинку'!BE174+'[3]по будинку'!BD174+'[4]по будинку'!BD174+'[5]по будинку'!BD174+'[6]по будинку'!BD174</f>
        <v>169.91399402160044</v>
      </c>
      <c r="BF174" s="14">
        <f t="shared" si="109"/>
        <v>1027.2396059783994</v>
      </c>
      <c r="BG174" s="14">
        <v>0</v>
      </c>
      <c r="BH174" s="14">
        <f>'[7]ПР констр.'!H176+'[2]по будинку'!BH174+'[3]по будинку'!BG174+'[4]по будинку'!BG174+'[5]по будинку'!BG174+'[6]по будинку'!BG174</f>
        <v>6744.2195999999994</v>
      </c>
      <c r="BI174" s="14">
        <f>'[7]ПР констр.'!BT176+'[2]по будинку'!BI174+'[3]по будинку'!BH174+'[4]по будинку'!BH174+'[5]по будинку'!BH174+'[6]по будинку'!BH174</f>
        <v>14218.848480000001</v>
      </c>
      <c r="BJ174" s="14">
        <v>0</v>
      </c>
      <c r="BK174" s="14">
        <f t="shared" si="114"/>
        <v>7474.6288800000011</v>
      </c>
      <c r="BL174" s="14">
        <f>'[7]Прибирання та вивезення снігу'!H175+'[2]по будинку'!BL174+'[3]по будинку'!BK174+'[4]по будинку'!BK174+'[5]по будинку'!BK174+'[6]по будинку'!BK174</f>
        <v>1172.5308</v>
      </c>
      <c r="BM174" s="14">
        <f>'[7]Прибирання та вивезення снігу'!R175+'[2]по будинку'!BM174+'[3]по будинку'!BL174+'[4]по будинку'!BL174+'[5]по будинку'!BL174+'[6]по будинку'!BL174</f>
        <v>1182.7620835416735</v>
      </c>
      <c r="BN174" s="14">
        <v>0</v>
      </c>
      <c r="BO174" s="14">
        <f>BM174-BL174</f>
        <v>10.23128354167352</v>
      </c>
      <c r="BP174" s="14">
        <f>'[7]експлуатація номерних знаків'!H176+'[2]по будинку'!BP174+'[3]по будинку'!BO174+'[4]по будинку'!BO174+'[5]по будинку'!BO174+'[6]по будинку'!BO174</f>
        <v>9.7103999999999999</v>
      </c>
      <c r="BQ174" s="14">
        <f>'[7]експлуатація номерних знаків'!P176+'[2]по будинку'!BQ174+'[3]по будинку'!BP174+'[4]по будинку'!BP174+'[5]по будинку'!BP174+'[6]по будинку'!BP174</f>
        <v>0</v>
      </c>
      <c r="BR174" s="19">
        <f t="shared" si="97"/>
        <v>9.7103999999999999</v>
      </c>
      <c r="BS174" s="19">
        <v>0</v>
      </c>
      <c r="BT174" s="14">
        <f>'[7]Освітлення місць загального кор'!H176+'[2]по будинку'!BT174+'[3]по будинку'!BS174+'[4]по будинку'!BS174+'[5]по будинку'!BS174+'[6]по будинку'!BS174</f>
        <v>2855.8980000000001</v>
      </c>
      <c r="BU174" s="14">
        <f>'[7]Освітлення місць загального кор'!Q176+'[2]по будинку'!BU174+'[3]по будинку'!BT174+'[4]по будинку'!BT174+'[5]по будинку'!BT174+'[6]по будинку'!BT174</f>
        <v>2617.1051228456063</v>
      </c>
      <c r="BV174" s="14">
        <f t="shared" si="98"/>
        <v>238.79287715439386</v>
      </c>
      <c r="BW174" s="16">
        <v>0</v>
      </c>
      <c r="BX174" s="14">
        <f>'[7]Енергопостачання ліфтів'!H176+'[2]по будинку'!BX174+'[3]по будинку'!BW174+'[4]по будинку'!BW174+'[5]по будинку'!BW174+'[6]по будинку'!BW174</f>
        <v>0</v>
      </c>
      <c r="BY174" s="14">
        <f>'[7]Енергопостачання ліфтів'!P176+'[2]по будинку'!BY174+'[3]по будинку'!BX174+'[4]по будинку'!BX174+'[5]по будинку'!BX174+'[6]по будинку'!BX174</f>
        <v>0</v>
      </c>
      <c r="BZ174" s="14">
        <f t="shared" si="99"/>
        <v>0</v>
      </c>
      <c r="CA174" s="27">
        <f t="shared" si="100"/>
        <v>0</v>
      </c>
      <c r="CB174" s="30">
        <f t="shared" si="101"/>
        <v>34078.648800000003</v>
      </c>
      <c r="CC174" s="19">
        <f t="shared" si="102"/>
        <v>40694.079250230017</v>
      </c>
      <c r="CD174" s="14">
        <v>0</v>
      </c>
      <c r="CE174" s="27">
        <f t="shared" si="116"/>
        <v>6615.4304502300147</v>
      </c>
      <c r="CF174" s="52">
        <f t="shared" si="104"/>
        <v>1.1941224398025434</v>
      </c>
    </row>
    <row r="175" spans="1:84" ht="17.100000000000001" customHeight="1" x14ac:dyDescent="0.2">
      <c r="A175" s="17">
        <v>170</v>
      </c>
      <c r="B175" s="33" t="s">
        <v>48</v>
      </c>
      <c r="C175" s="34" t="s">
        <v>63</v>
      </c>
      <c r="D175" s="18">
        <f t="shared" si="84"/>
        <v>1501.7</v>
      </c>
      <c r="E175" s="13">
        <f>('[1]по будинку'!E175+'[2]по будинку'!E175+'[3]по будинку'!E175+'[4]по будинку'!E175+'[5]по будинку'!E175+'[6]по будинку'!E175)/6</f>
        <v>0</v>
      </c>
      <c r="F175" s="4">
        <f>('[7]Всі послуги'!E177+'[2]по будинку'!F175+'[3]по будинку'!F175+'[4]по будинку'!F175+'[5]по будинку'!F175+'[6]по будинку'!F175)/6</f>
        <v>1501.7</v>
      </c>
      <c r="G175" s="38">
        <v>3.5059999999999998</v>
      </c>
      <c r="H175" s="14">
        <f>'[1]по будинку'!H175+'[2]по будинку'!H175+'[3]по будинку'!H175</f>
        <v>15794.880599999999</v>
      </c>
      <c r="I175" s="14">
        <f>('[7]Всі послуги'!F177+'[2]по будинку'!I175+'[3]по будинку'!I175+'[4]по будинку'!I175+'[5]по будинку'!I175+'[6]по будинку'!I175)/6</f>
        <v>0</v>
      </c>
      <c r="J175" s="38">
        <v>3.5059999999999998</v>
      </c>
      <c r="K175" s="48"/>
      <c r="L175" s="14">
        <f>'[1]по будинку'!K175+'[2]по будинку'!L175+'[3]по будинку'!K175</f>
        <v>0</v>
      </c>
      <c r="M175" s="20">
        <v>0</v>
      </c>
      <c r="N175" s="14">
        <f>'[1]по будинку'!M175+'[2]по будинку'!N175+'[3]по будинку'!M175</f>
        <v>0</v>
      </c>
      <c r="O175" s="19">
        <v>0</v>
      </c>
      <c r="P175" s="16">
        <f>'[7]Прибирання сходових кліто'!H176+'[2]по будинку'!P175+'[3]по будинку'!O175+'[4]по будинку'!O175+'[5]по будинку'!O175+'[6]по будинку'!O175</f>
        <v>2936.5743499999999</v>
      </c>
      <c r="Q175" s="16">
        <f>'[7]Прибирання сходових кліто'!Y176+'[2]по будинку'!Q175+'[3]по будинку'!P175+'[4]по будинку'!P175+'[5]по будинку'!P175+'[6]по будинку'!P175</f>
        <v>2594.9981135701537</v>
      </c>
      <c r="R175" s="14">
        <f t="shared" si="105"/>
        <v>341.57623642984618</v>
      </c>
      <c r="S175" s="14">
        <v>0</v>
      </c>
      <c r="T175" s="14">
        <f>'[7]Прибирання прибуд терит.'!H175+'[2]по будинку'!T175+'[3]по будинку'!S175+'[4]по будинку'!S175+'[5]по будинку'!S175+'[6]по будинку'!S175</f>
        <v>6400.2453999999998</v>
      </c>
      <c r="U175" s="16">
        <f>'[7]Прибирання прибуд терит.'!AG175+'[2]по будинку'!U175+'[3]по будинку'!T175+'[4]по будинку'!T175+'[5]по будинку'!T175+'[6]по будинку'!T175</f>
        <v>7034.4617793196458</v>
      </c>
      <c r="V175" s="14">
        <v>0</v>
      </c>
      <c r="W175" s="14">
        <f t="shared" si="85"/>
        <v>634.21637931964597</v>
      </c>
      <c r="X175" s="16">
        <f>'[7]Вивезення та знешкодження ТПВ'!H177+'[2]по будинку'!X175+'[3]по будинку'!W175+'[4]по будинку'!W175+'[5]по будинку'!W175</f>
        <v>2199.9904999999999</v>
      </c>
      <c r="Y175" s="14">
        <f>'[7]Вивезення та знешкодження ТПВ'!V177+'[2]по будинку'!Y175+'[3]по будинку'!X175+'[4]по будинку'!X175+'[5]по будинку'!X175</f>
        <v>2783.460388826385</v>
      </c>
      <c r="Z175" s="14">
        <v>0</v>
      </c>
      <c r="AA175" s="14">
        <f t="shared" si="86"/>
        <v>583.46988882638516</v>
      </c>
      <c r="AB175" s="14">
        <f>'[7]Приб підвал, тех.поверхів,покр '!H177+'[2]по будинку'!AB175+'[3]по будинку'!AA175+'[4]по будинку'!AA175+'[5]по будинку'!AA175+'[6]по будинку'!AA175</f>
        <v>176.59992</v>
      </c>
      <c r="AC175" s="16">
        <f>'[7]Приб підвал, тех.поверхів,покр '!Q177+'[2]по будинку'!AC175+'[3]по будинку'!AB175+'[4]по будинку'!AB175+'[5]по будинку'!AB175+'[6]по будинку'!AB175</f>
        <v>0</v>
      </c>
      <c r="AD175" s="14">
        <f t="shared" si="87"/>
        <v>176.59992</v>
      </c>
      <c r="AE175" s="14">
        <v>0</v>
      </c>
      <c r="AF175" s="14">
        <f>'[7]ТО ліфтів'!H177+'[2]по будинку'!AF175+'[3]по будинку'!AE175+'[4]по будинку'!AE175+'[5]по будинку'!AE175+'[6]по будинку'!AE175</f>
        <v>0</v>
      </c>
      <c r="AG175" s="14">
        <f>'[7]ТО ліфтів'!Q177+'[2]по будинку'!AG175+'[3]по будинку'!AF175+'[4]по будинку'!AF175+'[5]по будинку'!AF175+'[6]по будинку'!AF175</f>
        <v>0</v>
      </c>
      <c r="AH175" s="14">
        <f t="shared" si="88"/>
        <v>0</v>
      </c>
      <c r="AI175" s="14">
        <f t="shared" si="89"/>
        <v>0</v>
      </c>
      <c r="AJ175" s="14">
        <f>'[7]Обслуг. дисп.'!H177+'[2]по будинку'!AJ175+'[3]по будинку'!AI175+'[4]по будинку'!AI175+'[5]по будинку'!AI175+'[6]по будинку'!AI175</f>
        <v>0</v>
      </c>
      <c r="AK175" s="14">
        <f>'[7]Обслуг. дисп.'!O177+'[2]по будинку'!AK175+'[3]по будинку'!AJ175+'[4]по будинку'!AJ175+'[5]по будинку'!AJ175+'[6]по будинку'!AJ175</f>
        <v>0</v>
      </c>
      <c r="AL175" s="14">
        <f t="shared" si="90"/>
        <v>0</v>
      </c>
      <c r="AM175" s="16">
        <f t="shared" si="91"/>
        <v>0</v>
      </c>
      <c r="AN175" s="14">
        <f>'[7]ТО внутр. буд.сист'!H175+'[2]по будинку'!AN175+'[3]по будинку'!AM175+'[4]по будинку'!AM175+'[5]по будинку'!AM175+'[6]по будинку'!AM175</f>
        <v>5442.6113099999993</v>
      </c>
      <c r="AO175" s="14">
        <f>'[7]ТО внутр. буд.сист'!W175+'[2]по будинку'!AO175+'[3]по будинку'!AN175+'[4]по будинку'!AN175+'[5]по будинку'!AN175+'[6]по будинку'!AN175</f>
        <v>2461.823220734947</v>
      </c>
      <c r="AP175" s="14">
        <f t="shared" si="106"/>
        <v>2980.7880892650523</v>
      </c>
      <c r="AQ175" s="14">
        <v>0</v>
      </c>
      <c r="AR175" s="14">
        <f>[7]Дератизація!H176+'[2]по будинку'!AR175+'[3]по будинку'!AQ175+'[4]по будинку'!AQ175+'[5]по будинку'!AQ175+'[6]по будинку'!AQ175</f>
        <v>395.24743999999998</v>
      </c>
      <c r="AS175" s="14">
        <f>[7]Дератизація!O176+'[2]по будинку'!AS175+'[3]по будинку'!AR175+'[4]по будинку'!AR175+'[5]по будинку'!AR175+'[6]по будинку'!AR175</f>
        <v>323.76155721108006</v>
      </c>
      <c r="AT175" s="14">
        <f t="shared" si="92"/>
        <v>71.485882788919923</v>
      </c>
      <c r="AU175" s="14">
        <v>0</v>
      </c>
      <c r="AV175" s="14">
        <f>[7]Дезінсекція!H177+'[2]по будинку'!AV175+'[3]по будинку'!AU175+'[4]по будинку'!AU175+'[5]по будинку'!AU175+'[6]по будинку'!AU175</f>
        <v>9.9112200000000001</v>
      </c>
      <c r="AW175" s="14">
        <f>[7]Дезінсекція!O177+'[2]по будинку'!AW175+'[3]по будинку'!AV175+'[4]по будинку'!AV175+'[5]по будинку'!AV175+'[6]по будинку'!AV175</f>
        <v>0</v>
      </c>
      <c r="AX175" s="14">
        <f t="shared" si="93"/>
        <v>9.9112200000000001</v>
      </c>
      <c r="AY175" s="14">
        <v>0</v>
      </c>
      <c r="AZ175" s="14">
        <f>'[7]Обслуг. ДВК'!H177+'[2]по будинку'!AZ175+'[3]по будинку'!AY175+'[4]по будинку'!AY175+'[5]по будинку'!AY175+'[6]по будинку'!AY175</f>
        <v>633.71740000000011</v>
      </c>
      <c r="BA175" s="14">
        <f>'[7]Обслуг. ДВК'!Q177+'[2]по будинку'!BA175+'[3]по будинку'!AZ175+'[4]по будинку'!AZ175+'[5]по будинку'!AZ175+'[6]по будинку'!AZ175</f>
        <v>1634.0574790804237</v>
      </c>
      <c r="BB175" s="14">
        <v>0</v>
      </c>
      <c r="BC175" s="14">
        <f t="shared" si="123"/>
        <v>1000.3400790804236</v>
      </c>
      <c r="BD175" s="14">
        <f>'[7]ТО мереж електропост.'!H178+'[2]по будинку'!BD175+'[3]по будинку'!BC175+'[4]по будинку'!BC175+'[5]по будинку'!BC175+'[6]по будинку'!BC175</f>
        <v>1309.03189</v>
      </c>
      <c r="BE175" s="16">
        <f>'[7]ТО мереж електропост.'!P178+'[2]по будинку'!BE175+'[3]по будинку'!BD175+'[4]по будинку'!BD175+'[5]по будинку'!BD175+'[6]по будинку'!BD175</f>
        <v>186.52669857426292</v>
      </c>
      <c r="BF175" s="14">
        <f t="shared" si="109"/>
        <v>1122.5051914257369</v>
      </c>
      <c r="BG175" s="14">
        <v>0</v>
      </c>
      <c r="BH175" s="14">
        <f>'[7]ПР констр.'!H177+'[2]по будинку'!BH175+'[3]по будинку'!BG175+'[4]по будинку'!BG175+'[5]по будинку'!BG175+'[6]по будинку'!BG175</f>
        <v>8613.6010299999998</v>
      </c>
      <c r="BI175" s="14">
        <f>'[7]ПР констр.'!BT177+'[2]по будинку'!BI175+'[3]по будинку'!BH175+'[4]по будинку'!BH175+'[5]по будинку'!BH175+'[6]по будинку'!BH175</f>
        <v>2163.5466399999996</v>
      </c>
      <c r="BJ175" s="14">
        <f t="shared" si="95"/>
        <v>6450.0543900000002</v>
      </c>
      <c r="BK175" s="14">
        <v>0</v>
      </c>
      <c r="BL175" s="14">
        <f>'[7]Прибирання та вивезення снігу'!H176+'[2]по будинку'!BL175+'[3]по будинку'!BK175+'[4]по будинку'!BK175+'[5]по будинку'!BK175+'[6]по будинку'!BK175</f>
        <v>1171.92668</v>
      </c>
      <c r="BM175" s="14">
        <f>'[7]Прибирання та вивезення снігу'!R176+'[2]по будинку'!BM175+'[3]по будинку'!BL175+'[4]по будинку'!BL175+'[5]по будинку'!BL175+'[6]по будинку'!BL175</f>
        <v>1633.45943719208</v>
      </c>
      <c r="BN175" s="14">
        <v>0</v>
      </c>
      <c r="BO175" s="14">
        <f>BM175-BL175</f>
        <v>461.53275719208</v>
      </c>
      <c r="BP175" s="14">
        <f>'[7]експлуатація номерних знаків'!H177+'[2]по будинку'!BP175+'[3]по будинку'!BO175+'[4]по будинку'!BO175+'[5]по будинку'!BO175+'[6]по будинку'!BO175</f>
        <v>8.5596899999999998</v>
      </c>
      <c r="BQ175" s="14">
        <f>'[7]експлуатація номерних знаків'!P177+'[2]по будинку'!BQ175+'[3]по будинку'!BP175+'[4]по будинку'!BP175+'[5]по будинку'!BP175+'[6]по будинку'!BP175</f>
        <v>0</v>
      </c>
      <c r="BR175" s="19">
        <f t="shared" si="97"/>
        <v>8.5596899999999998</v>
      </c>
      <c r="BS175" s="19">
        <v>0</v>
      </c>
      <c r="BT175" s="14">
        <f>'[7]Освітлення місць загального кор'!H177+'[2]по будинку'!BT175+'[3]по будинку'!BS175+'[4]по будинку'!BS175+'[5]по будинку'!BS175+'[6]по будинку'!BS175</f>
        <v>2147.2808300000002</v>
      </c>
      <c r="BU175" s="14">
        <f>'[7]Освітлення місць загального кор'!Q177+'[2]по будинку'!BU175+'[3]по будинку'!BT175+'[4]по будинку'!BT175+'[5]по будинку'!BT175+'[6]по будинку'!BT175</f>
        <v>882.18509205286307</v>
      </c>
      <c r="BV175" s="14">
        <f t="shared" si="98"/>
        <v>1265.095737947137</v>
      </c>
      <c r="BW175" s="16">
        <v>0</v>
      </c>
      <c r="BX175" s="14">
        <f>'[7]Енергопостачання ліфтів'!H177+'[2]по будинку'!BX175+'[3]по будинку'!BW175+'[4]по будинку'!BW175+'[5]по будинку'!BW175+'[6]по будинку'!BW175</f>
        <v>0</v>
      </c>
      <c r="BY175" s="14">
        <f>'[7]Енергопостачання ліфтів'!P177+'[2]по будинку'!BY175+'[3]по будинку'!BX175+'[4]по будинку'!BX175+'[5]по будинку'!BX175+'[6]по будинку'!BX175</f>
        <v>0</v>
      </c>
      <c r="BZ175" s="14">
        <f t="shared" si="99"/>
        <v>0</v>
      </c>
      <c r="CA175" s="27">
        <f t="shared" si="100"/>
        <v>0</v>
      </c>
      <c r="CB175" s="30">
        <f t="shared" si="101"/>
        <v>31445.29766</v>
      </c>
      <c r="CC175" s="19">
        <f t="shared" si="102"/>
        <v>21698.28040656184</v>
      </c>
      <c r="CD175" s="14">
        <f t="shared" si="107"/>
        <v>9747.01725343816</v>
      </c>
      <c r="CE175" s="27">
        <v>0</v>
      </c>
      <c r="CF175" s="52">
        <f t="shared" si="104"/>
        <v>0.6900325969616482</v>
      </c>
    </row>
    <row r="176" spans="1:84" ht="17.100000000000001" customHeight="1" x14ac:dyDescent="0.2">
      <c r="A176" s="17">
        <v>171</v>
      </c>
      <c r="B176" s="33" t="s">
        <v>52</v>
      </c>
      <c r="C176" s="34" t="s">
        <v>93</v>
      </c>
      <c r="D176" s="18">
        <f t="shared" si="84"/>
        <v>3434.18</v>
      </c>
      <c r="E176" s="13">
        <f>('[1]по будинку'!E176+'[2]по будинку'!E176+'[3]по будинку'!E176+'[4]по будинку'!E176+'[5]по будинку'!E176+'[6]по будинку'!E176)/6</f>
        <v>0</v>
      </c>
      <c r="F176" s="4">
        <f>('[7]Всі послуги'!E178+'[2]по будинку'!F176+'[3]по будинку'!F176+'[4]по будинку'!F176+'[5]по будинку'!F176+'[6]по будинку'!F176)/6</f>
        <v>3434.18</v>
      </c>
      <c r="G176" s="38">
        <v>4.0519999999999996</v>
      </c>
      <c r="H176" s="14">
        <f>'[1]по будинку'!H176+'[2]по будинку'!H176+'[3]по будинку'!H176</f>
        <v>41745.892079999998</v>
      </c>
      <c r="I176" s="14">
        <f>('[7]Всі послуги'!F178+'[2]по будинку'!I176+'[3]по будинку'!I176+'[4]по будинку'!I176+'[5]по будинку'!I176+'[6]по будинку'!I176)/6</f>
        <v>0</v>
      </c>
      <c r="J176" s="38">
        <v>4.0519999999999996</v>
      </c>
      <c r="K176" s="48"/>
      <c r="L176" s="14">
        <f>'[1]по будинку'!K176+'[2]по будинку'!L176+'[3]по будинку'!K176</f>
        <v>0</v>
      </c>
      <c r="M176" s="20">
        <v>0</v>
      </c>
      <c r="N176" s="14">
        <f>'[1]по будинку'!M176+'[2]по будинку'!N176+'[3]по будинку'!M176</f>
        <v>0</v>
      </c>
      <c r="O176" s="19">
        <v>0</v>
      </c>
      <c r="P176" s="16">
        <f>'[7]Прибирання сходових кліто'!H177+'[2]по будинку'!P176+'[3]по будинку'!O176+'[4]по будинку'!O176+'[5]по будинку'!O176+'[6]по будинку'!O176</f>
        <v>7993.397367999999</v>
      </c>
      <c r="Q176" s="16">
        <f>'[7]Прибирання сходових кліто'!Y177+'[2]по будинку'!Q176+'[3]по будинку'!P176+'[4]по будинку'!P176+'[5]по будинку'!P176+'[6]по будинку'!P176</f>
        <v>6983.5813156168115</v>
      </c>
      <c r="R176" s="14">
        <f t="shared" si="105"/>
        <v>1009.8160523831875</v>
      </c>
      <c r="S176" s="14">
        <v>0</v>
      </c>
      <c r="T176" s="14">
        <f>'[7]Прибирання прибуд терит.'!H176+'[2]по будинку'!T176+'[3]по будинку'!S176+'[4]по будинку'!S176+'[5]по будинку'!S176+'[6]по будинку'!S176</f>
        <v>17759.861870000001</v>
      </c>
      <c r="U176" s="16">
        <f>'[7]Прибирання прибуд терит.'!AG176+'[2]по будинку'!U176+'[3]по будинку'!T176+'[4]по будинку'!T176+'[5]по будинку'!T176+'[6]по будинку'!T176</f>
        <v>17623.571753923745</v>
      </c>
      <c r="V176" s="14">
        <f t="shared" si="112"/>
        <v>136.2901160762558</v>
      </c>
      <c r="W176" s="14">
        <v>0</v>
      </c>
      <c r="X176" s="16">
        <f>'[7]Вивезення та знешкодження ТПВ'!H178+'[2]по будинку'!X176+'[3]по будинку'!W176+'[4]по будинку'!W176+'[5]по будинку'!W176</f>
        <v>6645.1382999999996</v>
      </c>
      <c r="Y176" s="14">
        <f>'[7]Вивезення та знешкодження ТПВ'!V178+'[2]по будинку'!Y176+'[3]по будинку'!X176+'[4]по будинку'!X176+'[5]по будинку'!X176</f>
        <v>6844.4927619901382</v>
      </c>
      <c r="Z176" s="14">
        <v>0</v>
      </c>
      <c r="AA176" s="14">
        <f t="shared" si="86"/>
        <v>199.35446199013859</v>
      </c>
      <c r="AB176" s="14">
        <f>'[7]Приб підвал, тех.поверхів,покр '!H178+'[2]по будинку'!AB176+'[3]по будинку'!AA176+'[4]по будинку'!AA176+'[5]по будинку'!AA176+'[6]по будинку'!AA176</f>
        <v>489.71406799999994</v>
      </c>
      <c r="AC176" s="16">
        <f>'[7]Приб підвал, тех.поверхів,покр '!Q178+'[2]по будинку'!AC176+'[3]по будинку'!AB176+'[4]по будинку'!AB176+'[5]по будинку'!AB176+'[6]по будинку'!AB176</f>
        <v>165.89154873795474</v>
      </c>
      <c r="AD176" s="14">
        <f t="shared" si="87"/>
        <v>323.8225192620452</v>
      </c>
      <c r="AE176" s="14">
        <v>0</v>
      </c>
      <c r="AF176" s="14">
        <f>'[7]ТО ліфтів'!H178+'[2]по будинку'!AF176+'[3]по будинку'!AE176+'[4]по будинку'!AE176+'[5]по будинку'!AE176+'[6]по будинку'!AE176</f>
        <v>0</v>
      </c>
      <c r="AG176" s="14">
        <f>'[7]ТО ліфтів'!Q178+'[2]по будинку'!AG176+'[3]по будинку'!AF176+'[4]по будинку'!AF176+'[5]по будинку'!AF176+'[6]по будинку'!AF176</f>
        <v>0</v>
      </c>
      <c r="AH176" s="14">
        <f t="shared" si="88"/>
        <v>0</v>
      </c>
      <c r="AI176" s="14">
        <f t="shared" si="89"/>
        <v>0</v>
      </c>
      <c r="AJ176" s="14">
        <f>'[7]Обслуг. дисп.'!H178+'[2]по будинку'!AJ176+'[3]по будинку'!AI176+'[4]по будинку'!AI176+'[5]по будинку'!AI176+'[6]по будинку'!AI176</f>
        <v>0</v>
      </c>
      <c r="AK176" s="14">
        <f>'[7]Обслуг. дисп.'!O178+'[2]по будинку'!AK176+'[3]по будинку'!AJ176+'[4]по будинку'!AJ176+'[5]по будинку'!AJ176+'[6]по будинку'!AJ176</f>
        <v>0</v>
      </c>
      <c r="AL176" s="14">
        <f t="shared" si="90"/>
        <v>0</v>
      </c>
      <c r="AM176" s="16">
        <f t="shared" si="91"/>
        <v>0</v>
      </c>
      <c r="AN176" s="14">
        <f>'[7]ТО внутр. буд.сист'!H176+'[2]по будинку'!AN176+'[3]по будинку'!AM176+'[4]по будинку'!AM176+'[5]по будинку'!AM176+'[6]по будинку'!AM176</f>
        <v>12533.383327999998</v>
      </c>
      <c r="AO176" s="14">
        <f>'[7]ТО внутр. буд.сист'!W176+'[2]по будинку'!AO176+'[3]по будинку'!AN176+'[4]по будинку'!AN176+'[5]по будинку'!AN176+'[6]по будинку'!AN176</f>
        <v>6013.6620230071785</v>
      </c>
      <c r="AP176" s="14">
        <f t="shared" si="106"/>
        <v>6519.7213049928196</v>
      </c>
      <c r="AQ176" s="14">
        <v>0</v>
      </c>
      <c r="AR176" s="14">
        <f>[7]Дератизація!H177+'[2]по будинку'!AR176+'[3]по будинку'!AQ176+'[4]по будинку'!AQ176+'[5]по будинку'!AQ176+'[6]по будинку'!AQ176</f>
        <v>1110.6138119999998</v>
      </c>
      <c r="AS176" s="14">
        <f>[7]Дератизація!O177+'[2]по будинку'!AS176+'[3]по будинку'!AR176+'[4]по будинку'!AR176+'[5]по будинку'!AR176+'[6]по будинку'!AR176</f>
        <v>915.40582509236469</v>
      </c>
      <c r="AT176" s="14">
        <f t="shared" si="92"/>
        <v>195.20798690763513</v>
      </c>
      <c r="AU176" s="14">
        <v>0</v>
      </c>
      <c r="AV176" s="14">
        <f>[7]Дезінсекція!H178+'[2]по будинку'!AV176+'[3]по будинку'!AU176+'[4]по будинку'!AU176+'[5]по будинку'!AU176+'[6]по будинку'!AU176</f>
        <v>24.039259999999999</v>
      </c>
      <c r="AW176" s="14">
        <f>[7]Дезінсекція!O178+'[2]по будинку'!AW176+'[3]по будинку'!AV176+'[4]по будинку'!AV176+'[5]по будинку'!AV176+'[6]по будинку'!AV176</f>
        <v>0</v>
      </c>
      <c r="AX176" s="14">
        <f t="shared" si="93"/>
        <v>24.039259999999999</v>
      </c>
      <c r="AY176" s="14">
        <v>0</v>
      </c>
      <c r="AZ176" s="14">
        <f>'[7]Обслуг. ДВК'!H178+'[2]по будинку'!AZ176+'[3]по будинку'!AY176+'[4]по будинку'!AY176+'[5]по будинку'!AY176+'[6]по будинку'!AY176</f>
        <v>3674.5726</v>
      </c>
      <c r="BA176" s="14">
        <f>'[7]Обслуг. ДВК'!Q178+'[2]по будинку'!BA176+'[3]по будинку'!AZ176+'[4]по будинку'!AZ176+'[5]по будинку'!AZ176+'[6]по будинку'!AZ176</f>
        <v>3163.9285708682055</v>
      </c>
      <c r="BB176" s="14">
        <f t="shared" si="108"/>
        <v>510.64402913179447</v>
      </c>
      <c r="BC176" s="14">
        <v>0</v>
      </c>
      <c r="BD176" s="14">
        <f>'[7]ТО мереж електропост.'!H179+'[2]по будинку'!BD176+'[3]по будинку'!BC176+'[4]по будинку'!BC176+'[5]по будинку'!BC176+'[6]по будинку'!BC176</f>
        <v>6134.1323159999993</v>
      </c>
      <c r="BE176" s="16">
        <f>'[7]ТО мереж електропост.'!P179+'[2]по будинку'!BE176+'[3]по будинку'!BD176+'[4]по будинку'!BD176+'[5]по будинку'!BD176+'[6]по будинку'!BD176</f>
        <v>872.6434389262896</v>
      </c>
      <c r="BF176" s="14">
        <f t="shared" si="109"/>
        <v>5261.4888770737098</v>
      </c>
      <c r="BG176" s="14">
        <v>0</v>
      </c>
      <c r="BH176" s="14">
        <f>'[7]ПР констр.'!H178+'[2]по будинку'!BH176+'[3]по будинку'!BG176+'[4]по будинку'!BG176+'[5]по будинку'!BG176+'[6]по будинку'!BG176</f>
        <v>19305.586287999999</v>
      </c>
      <c r="BI176" s="14">
        <f>'[7]ПР констр.'!BT178+'[2]по будинку'!BI176+'[3]по будинку'!BH176+'[4]по будинку'!BH176+'[5]по будинку'!BH176+'[6]по будинку'!BH176</f>
        <v>1085.3277600000001</v>
      </c>
      <c r="BJ176" s="14">
        <f t="shared" si="95"/>
        <v>18220.258527999998</v>
      </c>
      <c r="BK176" s="14">
        <v>0</v>
      </c>
      <c r="BL176" s="14">
        <f>'[7]Прибирання та вивезення снігу'!H177+'[2]по будинку'!BL176+'[3]по будинку'!BK176+'[4]по будинку'!BK176+'[5]по будинку'!BK176+'[6]по будинку'!BK176</f>
        <v>2468.4885839999997</v>
      </c>
      <c r="BM176" s="14">
        <f>'[7]Прибирання та вивезення снігу'!R177+'[2]по будинку'!BM176+'[3]по будинку'!BL176+'[4]по будинку'!BL176+'[5]по будинку'!BL176+'[6]по будинку'!BL176</f>
        <v>1484.814246382721</v>
      </c>
      <c r="BN176" s="14">
        <f t="shared" si="118"/>
        <v>983.67433761727875</v>
      </c>
      <c r="BO176" s="14">
        <v>0</v>
      </c>
      <c r="BP176" s="14">
        <f>'[7]експлуатація номерних знаків'!H178+'[2]по будинку'!BP176+'[3]по будинку'!BO176+'[4]по будинку'!BO176+'[5]по будинку'!BO176+'[6]по будинку'!BO176</f>
        <v>1.373672</v>
      </c>
      <c r="BQ176" s="14">
        <f>'[7]експлуатація номерних знаків'!P178+'[2]по будинку'!BQ176+'[3]по будинку'!BP176+'[4]по будинку'!BP176+'[5]по будинку'!BP176+'[6]по будинку'!BP176</f>
        <v>0</v>
      </c>
      <c r="BR176" s="19">
        <f t="shared" si="97"/>
        <v>1.373672</v>
      </c>
      <c r="BS176" s="19">
        <v>0</v>
      </c>
      <c r="BT176" s="14">
        <f>'[7]Освітлення місць загального кор'!H178+'[2]по будинку'!BT176+'[3]по будинку'!BS176+'[4]по будинку'!BS176+'[5]по будинку'!BS176+'[6]по будинку'!BS176</f>
        <v>5599.7739080000001</v>
      </c>
      <c r="BU176" s="14">
        <f>'[7]Освітлення місць загального кор'!Q178+'[2]по будинку'!BU176+'[3]по будинку'!BT176+'[4]по будинку'!BT176+'[5]по будинку'!BT176+'[6]по будинку'!BT176</f>
        <v>5790.4066020105311</v>
      </c>
      <c r="BV176" s="14">
        <v>0</v>
      </c>
      <c r="BW176" s="16">
        <f t="shared" si="115"/>
        <v>190.63269401053094</v>
      </c>
      <c r="BX176" s="14">
        <f>'[7]Енергопостачання ліфтів'!H178+'[2]по будинку'!BX176+'[3]по будинку'!BW176+'[4]по будинку'!BW176+'[5]по будинку'!BW176+'[6]по будинку'!BW176</f>
        <v>0</v>
      </c>
      <c r="BY176" s="14">
        <f>'[7]Енергопостачання ліфтів'!P178+'[2]по будинку'!BY176+'[3]по будинку'!BX176+'[4]по будинку'!BX176+'[5]по будинку'!BX176+'[6]по будинку'!BX176</f>
        <v>0</v>
      </c>
      <c r="BZ176" s="14">
        <f t="shared" si="99"/>
        <v>0</v>
      </c>
      <c r="CA176" s="27">
        <f t="shared" si="100"/>
        <v>0</v>
      </c>
      <c r="CB176" s="30">
        <f t="shared" si="101"/>
        <v>83740.075373999993</v>
      </c>
      <c r="CC176" s="19">
        <f t="shared" si="102"/>
        <v>50943.725846555943</v>
      </c>
      <c r="CD176" s="14">
        <f t="shared" si="107"/>
        <v>32796.34952744405</v>
      </c>
      <c r="CE176" s="27">
        <v>0</v>
      </c>
      <c r="CF176" s="52">
        <f t="shared" si="104"/>
        <v>0.60835538562666724</v>
      </c>
    </row>
    <row r="177" spans="1:84" ht="17.100000000000001" customHeight="1" x14ac:dyDescent="0.2">
      <c r="A177" s="11">
        <v>172</v>
      </c>
      <c r="B177" s="33" t="s">
        <v>52</v>
      </c>
      <c r="C177" s="34" t="s">
        <v>94</v>
      </c>
      <c r="D177" s="18">
        <f t="shared" si="84"/>
        <v>3412.48</v>
      </c>
      <c r="E177" s="13">
        <f>('[1]по будинку'!E177+'[2]по будинку'!E177+'[3]по будинку'!E177+'[4]по будинку'!E177+'[5]по будинку'!E177+'[6]по будинку'!E177)/6</f>
        <v>58.300000000000004</v>
      </c>
      <c r="F177" s="4">
        <f>('[7]Всі послуги'!E179+'[2]по будинку'!F177+'[3]по будинку'!F177+'[4]по будинку'!F177+'[5]по будинку'!F177+'[6]по будинку'!F177)/6</f>
        <v>3412.48</v>
      </c>
      <c r="G177" s="38">
        <v>3.8839999999999999</v>
      </c>
      <c r="H177" s="14">
        <f>'[1]по будинку'!H177+'[2]по будинку'!H177+'[3]по будинку'!H177</f>
        <v>39762.216959999998</v>
      </c>
      <c r="I177" s="14">
        <f>('[7]Всі послуги'!F179+'[2]по будинку'!I177+'[3]по будинку'!I177+'[4]по будинку'!I177+'[5]по будинку'!I177+'[6]по будинку'!I177)/6</f>
        <v>0</v>
      </c>
      <c r="J177" s="38">
        <v>3.8839999999999999</v>
      </c>
      <c r="K177" s="48"/>
      <c r="L177" s="14">
        <f>'[1]по будинку'!K177+'[2]по будинку'!L177+'[3]по будинку'!K177</f>
        <v>0</v>
      </c>
      <c r="M177" s="21">
        <v>2.597</v>
      </c>
      <c r="N177" s="14">
        <f>'[1]по будинку'!M177+'[2]по будинку'!N177+'[3]по будинку'!M177</f>
        <v>556.18200000000002</v>
      </c>
      <c r="O177" s="19">
        <v>0</v>
      </c>
      <c r="P177" s="16">
        <f>'[7]Прибирання сходових кліто'!H178+'[2]по будинку'!P177+'[3]по будинку'!O177+'[4]по будинку'!O177+'[5]по будинку'!O177+'[6]по будинку'!O177</f>
        <v>7878.3925760000002</v>
      </c>
      <c r="Q177" s="16">
        <f>'[7]Прибирання сходових кліто'!Y178+'[2]по будинку'!Q177+'[3]по будинку'!P177+'[4]по будинку'!P177+'[5]по будинку'!P177+'[6]по будинку'!P177</f>
        <v>6994.0525005096388</v>
      </c>
      <c r="R177" s="14">
        <f t="shared" si="105"/>
        <v>884.34007549036141</v>
      </c>
      <c r="S177" s="14">
        <v>0</v>
      </c>
      <c r="T177" s="14">
        <f>'[7]Прибирання прибуд терит.'!H177+'[2]по будинку'!T177+'[3]по будинку'!S177+'[4]по будинку'!S177+'[5]по будинку'!S177+'[6]по будинку'!S177</f>
        <v>13707.93216</v>
      </c>
      <c r="U177" s="16">
        <f>'[7]Прибирання прибуд терит.'!AG177+'[2]по будинку'!U177+'[3]по будинку'!T177+'[4]по будинку'!T177+'[5]по будинку'!T177+'[6]по будинку'!T177</f>
        <v>15139.989485996179</v>
      </c>
      <c r="V177" s="14">
        <v>0</v>
      </c>
      <c r="W177" s="14">
        <f t="shared" si="85"/>
        <v>1432.0573259961784</v>
      </c>
      <c r="X177" s="16">
        <f>'[7]Вивезення та знешкодження ТПВ'!H179+'[2]по будинку'!X177+'[3]по будинку'!W177+'[4]по будинку'!W177+'[5]по будинку'!W177</f>
        <v>5562.3423999999995</v>
      </c>
      <c r="Y177" s="14">
        <f>'[7]Вивезення та знешкодження ТПВ'!V179+'[2]по будинку'!Y177+'[3]по будинку'!X177+'[4]по будинку'!X177+'[5]по будинку'!X177</f>
        <v>6288.30215520202</v>
      </c>
      <c r="Z177" s="14">
        <v>0</v>
      </c>
      <c r="AA177" s="14">
        <f t="shared" si="86"/>
        <v>725.95975520202046</v>
      </c>
      <c r="AB177" s="14">
        <f>'[7]Приб підвал, тех.поверхів,покр '!H179+'[2]по будинку'!AB177+'[3]по будинку'!AA177+'[4]по будинку'!AA177+'[5]по будинку'!AA177+'[6]по будинку'!AA177</f>
        <v>755.86432000000002</v>
      </c>
      <c r="AC177" s="16">
        <f>'[7]Приб підвал, тех.поверхів,покр '!Q179+'[2]по будинку'!AC177+'[3]по будинку'!AB177+'[4]по будинку'!AB177+'[5]по будинку'!AB177+'[6]по будинку'!AB177</f>
        <v>369.249626215955</v>
      </c>
      <c r="AD177" s="14">
        <f t="shared" si="87"/>
        <v>386.61469378404502</v>
      </c>
      <c r="AE177" s="14">
        <v>0</v>
      </c>
      <c r="AF177" s="14">
        <f>'[7]ТО ліфтів'!H179+'[2]по будинку'!AF177+'[3]по будинку'!AE177+'[4]по будинку'!AE177+'[5]по будинку'!AE177+'[6]по будинку'!AE177</f>
        <v>0</v>
      </c>
      <c r="AG177" s="14">
        <f>'[7]ТО ліфтів'!Q179+'[2]по будинку'!AG177+'[3]по будинку'!AF177+'[4]по будинку'!AF177+'[5]по будинку'!AF177+'[6]по будинку'!AF177</f>
        <v>0</v>
      </c>
      <c r="AH177" s="14">
        <f t="shared" si="88"/>
        <v>0</v>
      </c>
      <c r="AI177" s="14">
        <f t="shared" si="89"/>
        <v>0</v>
      </c>
      <c r="AJ177" s="14">
        <f>'[7]Обслуг. дисп.'!H179+'[2]по будинку'!AJ177+'[3]по будинку'!AI177+'[4]по будинку'!AI177+'[5]по будинку'!AI177+'[6]по будинку'!AI177</f>
        <v>0</v>
      </c>
      <c r="AK177" s="14">
        <f>'[7]Обслуг. дисп.'!O179+'[2]по будинку'!AK177+'[3]по будинку'!AJ177+'[4]по будинку'!AJ177+'[5]по будинку'!AJ177+'[6]по будинку'!AJ177</f>
        <v>0</v>
      </c>
      <c r="AL177" s="14">
        <f t="shared" si="90"/>
        <v>0</v>
      </c>
      <c r="AM177" s="16">
        <f t="shared" si="91"/>
        <v>0</v>
      </c>
      <c r="AN177" s="14">
        <f>'[7]ТО внутр. буд.сист'!H177+'[2]по будинку'!AN177+'[3]по будинку'!AM177+'[4]по будинку'!AM177+'[5]по будинку'!AM177+'[6]по будинку'!AM177</f>
        <v>12647.333375999999</v>
      </c>
      <c r="AO177" s="14">
        <f>'[7]ТО внутр. буд.сист'!W177+'[2]по будинку'!AO177+'[3]по будинку'!AN177+'[4]по будинку'!AN177+'[5]по будинку'!AN177+'[6]по будинку'!AN177</f>
        <v>7172.6279269858596</v>
      </c>
      <c r="AP177" s="14">
        <f t="shared" si="106"/>
        <v>5474.705449014139</v>
      </c>
      <c r="AQ177" s="14">
        <v>0</v>
      </c>
      <c r="AR177" s="14">
        <f>[7]Дератизація!H178+'[2]по будинку'!AR177+'[3]по будинку'!AQ177+'[4]по будинку'!AQ177+'[5]по будинку'!AQ177+'[6]по будинку'!AQ177</f>
        <v>1121.3409280000001</v>
      </c>
      <c r="AS177" s="14">
        <f>[7]Дератизація!O178+'[2]по будинку'!AS177+'[3]по будинку'!AR177+'[4]по будинку'!AR177+'[5]по будинку'!AR177+'[6]по будинку'!AR177</f>
        <v>915.40582509236469</v>
      </c>
      <c r="AT177" s="14">
        <f t="shared" si="92"/>
        <v>205.93510290763538</v>
      </c>
      <c r="AU177" s="14">
        <v>0</v>
      </c>
      <c r="AV177" s="14">
        <f>[7]Дезінсекція!H179+'[2]по будинку'!AV177+'[3]по будинку'!AU177+'[4]по будинку'!AU177+'[5]по будинку'!AU177+'[6]по будинку'!AU177</f>
        <v>23.887360000000001</v>
      </c>
      <c r="AW177" s="14">
        <f>[7]Дезінсекція!O179+'[2]по будинку'!AW177+'[3]по будинку'!AV177+'[4]по будинку'!AV177+'[5]по будинку'!AV177+'[6]по будинку'!AV177</f>
        <v>0</v>
      </c>
      <c r="AX177" s="14">
        <f t="shared" si="93"/>
        <v>23.887360000000001</v>
      </c>
      <c r="AY177" s="14">
        <v>0</v>
      </c>
      <c r="AZ177" s="14">
        <f>'[7]Обслуг. ДВК'!H179+'[2]по будинку'!AZ177+'[3]по будинку'!AY177+'[4]по будинку'!AY177+'[5]по будинку'!AY177+'[6]по будинку'!AY177</f>
        <v>3694.350848</v>
      </c>
      <c r="BA177" s="14">
        <f>'[7]Обслуг. ДВК'!Q179+'[2]по будинку'!BA177+'[3]по будинку'!AZ177+'[4]по будинку'!AZ177+'[5]по будинку'!AZ177+'[6]по будинку'!AZ177</f>
        <v>3631.5983431128793</v>
      </c>
      <c r="BB177" s="14">
        <f t="shared" si="108"/>
        <v>62.752504887120722</v>
      </c>
      <c r="BC177" s="14">
        <v>0</v>
      </c>
      <c r="BD177" s="14">
        <f>'[7]ТО мереж електропост.'!H180+'[2]по будинку'!BD177+'[3]по будинку'!BC177+'[4]по будинку'!BC177+'[5]по будинку'!BC177+'[6]по будинку'!BC177</f>
        <v>6138.7102720000003</v>
      </c>
      <c r="BE177" s="16">
        <f>'[7]ТО мереж електропост.'!P180+'[2]по будинку'!BE177+'[3]по будинку'!BD177+'[4]по будинку'!BD177+'[5]по будинку'!BD177+'[6]по будинку'!BD177</f>
        <v>873.74958812270074</v>
      </c>
      <c r="BF177" s="14">
        <f t="shared" si="109"/>
        <v>5264.9606838772997</v>
      </c>
      <c r="BG177" s="14">
        <v>0</v>
      </c>
      <c r="BH177" s="14">
        <f>'[7]ПР констр.'!H179+'[2]по будинку'!BH177+'[3]по будинку'!BG177+'[4]по будинку'!BG177+'[5]по будинку'!BG177+'[6]по будинку'!BG177</f>
        <v>19808.081407999998</v>
      </c>
      <c r="BI177" s="14">
        <f>'[7]ПР констр.'!BT179+'[2]по будинку'!BI177+'[3]по будинку'!BH177+'[4]по будинку'!BH177+'[5]по будинку'!BH177+'[6]по будинку'!BH177</f>
        <v>6361.2628800000011</v>
      </c>
      <c r="BJ177" s="14">
        <f t="shared" si="95"/>
        <v>13446.818527999996</v>
      </c>
      <c r="BK177" s="14">
        <v>0</v>
      </c>
      <c r="BL177" s="14">
        <f>'[7]Прибирання та вивезення снігу'!H178+'[2]по будинку'!BL177+'[3]по будинку'!BK177+'[4]по будинку'!BK177+'[5]по будинку'!BK177+'[6]по будинку'!BK177</f>
        <v>2933.7090559999997</v>
      </c>
      <c r="BM177" s="14">
        <f>'[7]Прибирання та вивезення снігу'!R178+'[2]по будинку'!BM177+'[3]по будинку'!BL177+'[4]по будинку'!BL177+'[5]по будинку'!BL177+'[6]по будинку'!BL177</f>
        <v>1495.1174517908112</v>
      </c>
      <c r="BN177" s="14">
        <f t="shared" si="118"/>
        <v>1438.5916042091885</v>
      </c>
      <c r="BO177" s="14">
        <v>0</v>
      </c>
      <c r="BP177" s="14">
        <f>'[7]експлуатація номерних знаків'!H179+'[2]по будинку'!BP177+'[3]по будинку'!BO177+'[4]по будинку'!BO177+'[5]по будинку'!BO177+'[6]по будинку'!BO177</f>
        <v>1.364992</v>
      </c>
      <c r="BQ177" s="14">
        <f>'[7]експлуатація номерних знаків'!P179+'[2]по будинку'!BQ177+'[3]по будинку'!BP177+'[4]по будинку'!BP177+'[5]по будинку'!BP177+'[6]по будинку'!BP177</f>
        <v>0</v>
      </c>
      <c r="BR177" s="19">
        <f t="shared" si="97"/>
        <v>1.364992</v>
      </c>
      <c r="BS177" s="19">
        <v>0</v>
      </c>
      <c r="BT177" s="14">
        <f>'[7]Освітлення місць загального кор'!H179+'[2]по будинку'!BT177+'[3]по будинку'!BS177+'[4]по будинку'!BS177+'[5]по будинку'!BS177+'[6]по будинку'!BS177</f>
        <v>5376.3622400000004</v>
      </c>
      <c r="BU177" s="14">
        <f>'[7]Освітлення місць загального кор'!Q179+'[2]по будинку'!BU177+'[3]по будинку'!BT177+'[4]по будинку'!BT177+'[5]по будинку'!BT177+'[6]по будинку'!BT177</f>
        <v>3411.3750752300011</v>
      </c>
      <c r="BV177" s="14">
        <f t="shared" si="98"/>
        <v>1964.9871647699993</v>
      </c>
      <c r="BW177" s="16">
        <v>0</v>
      </c>
      <c r="BX177" s="14">
        <f>'[7]Енергопостачання ліфтів'!H179+'[2]по будинку'!BX177+'[3]по будинку'!BW177+'[4]по будинку'!BW177+'[5]по будинку'!BW177+'[6]по будинку'!BW177</f>
        <v>0</v>
      </c>
      <c r="BY177" s="14">
        <f>'[7]Енергопостачання ліфтів'!P179+'[2]по будинку'!BY177+'[3]по будинку'!BX177+'[4]по будинку'!BX177+'[5]по будинку'!BX177+'[6]по будинку'!BX177</f>
        <v>0</v>
      </c>
      <c r="BZ177" s="14">
        <f t="shared" si="99"/>
        <v>0</v>
      </c>
      <c r="CA177" s="27">
        <f t="shared" si="100"/>
        <v>0</v>
      </c>
      <c r="CB177" s="30">
        <f t="shared" si="101"/>
        <v>79649.671935999999</v>
      </c>
      <c r="CC177" s="19">
        <f t="shared" si="102"/>
        <v>52652.730858258401</v>
      </c>
      <c r="CD177" s="14">
        <f t="shared" si="107"/>
        <v>26996.941077741598</v>
      </c>
      <c r="CE177" s="27">
        <v>0</v>
      </c>
      <c r="CF177" s="52">
        <f t="shared" si="104"/>
        <v>0.66105395764298758</v>
      </c>
    </row>
    <row r="178" spans="1:84" ht="17.100000000000001" customHeight="1" x14ac:dyDescent="0.2">
      <c r="A178" s="17">
        <v>173</v>
      </c>
      <c r="B178" s="33" t="s">
        <v>52</v>
      </c>
      <c r="C178" s="34">
        <v>193</v>
      </c>
      <c r="D178" s="18">
        <f t="shared" si="84"/>
        <v>2670.66</v>
      </c>
      <c r="E178" s="13">
        <f>('[1]по будинку'!E178+'[2]по будинку'!E178+'[3]по будинку'!E178+'[4]по будинку'!E178+'[5]по будинку'!E178+'[6]по будинку'!E178)/6</f>
        <v>0</v>
      </c>
      <c r="F178" s="4">
        <f>('[7]Всі послуги'!E180+'[2]по будинку'!F178+'[3]по будинку'!F178+'[4]по будинку'!F178+'[5]по будинку'!F178+'[6]по будинку'!F178)/6</f>
        <v>2670.66</v>
      </c>
      <c r="G178" s="38">
        <v>3.9689999999999999</v>
      </c>
      <c r="H178" s="14">
        <f>'[1]по будинку'!H178+'[2]по будинку'!H178+'[3]по будинку'!H178</f>
        <v>31799.548619999998</v>
      </c>
      <c r="I178" s="14">
        <f>('[7]Всі послуги'!F180+'[2]по будинку'!I178+'[3]по будинку'!I178+'[4]по будинку'!I178+'[5]по будинку'!I178+'[6]по будинку'!I178)/6</f>
        <v>0</v>
      </c>
      <c r="J178" s="38">
        <v>3.9689999999999999</v>
      </c>
      <c r="K178" s="48"/>
      <c r="L178" s="14">
        <f>'[1]по будинку'!K178+'[2]по будинку'!L178+'[3]по будинку'!K178</f>
        <v>0</v>
      </c>
      <c r="M178" s="20">
        <v>0</v>
      </c>
      <c r="N178" s="14">
        <f>'[1]по будинку'!M178+'[2]по будинку'!N178+'[3]по будинку'!M178</f>
        <v>0</v>
      </c>
      <c r="O178" s="19">
        <v>0</v>
      </c>
      <c r="P178" s="16">
        <f>'[7]Прибирання сходових кліто'!H179+'[2]по будинку'!P178+'[3]по будинку'!O178+'[4]по будинку'!O178+'[5]по будинку'!O178+'[6]по будинку'!O178</f>
        <v>4003.5864059999999</v>
      </c>
      <c r="Q178" s="16">
        <f>'[7]Прибирання сходових кліто'!Y179+'[2]по будинку'!Q178+'[3]по будинку'!P178+'[4]по будинку'!P178+'[5]по будинку'!P178+'[6]по будинку'!P178</f>
        <v>3542.7349252478707</v>
      </c>
      <c r="R178" s="14">
        <f t="shared" si="105"/>
        <v>460.85148075212919</v>
      </c>
      <c r="S178" s="14">
        <v>0</v>
      </c>
      <c r="T178" s="14">
        <f>'[7]Прибирання прибуд терит.'!H178+'[2]по будинку'!T178+'[3]по будинку'!S178+'[4]по будинку'!S178+'[5]по будинку'!S178+'[6]по будинку'!S178</f>
        <v>13887.431999999997</v>
      </c>
      <c r="U178" s="16">
        <f>'[7]Прибирання прибуд терит.'!AG178+'[2]по будинку'!U178+'[3]по будинку'!T178+'[4]по будинку'!T178+'[5]по будинку'!T178+'[6]по будинку'!T178</f>
        <v>13869.31705167449</v>
      </c>
      <c r="V178" s="14">
        <f t="shared" si="112"/>
        <v>18.114948325506703</v>
      </c>
      <c r="W178" s="14">
        <v>0</v>
      </c>
      <c r="X178" s="16">
        <f>'[7]Вивезення та знешкодження ТПВ'!H180+'[2]по будинку'!X178+'[3]по будинку'!W178+'[4]по будинку'!W178+'[5]по будинку'!W178</f>
        <v>6102.4580999999998</v>
      </c>
      <c r="Y178" s="14">
        <f>'[7]Вивезення та знешкодження ТПВ'!V180+'[2]по будинку'!Y178+'[3]по будинку'!X178+'[4]по будинку'!X178+'[5]по будинку'!X178</f>
        <v>6456.6111425154158</v>
      </c>
      <c r="Z178" s="14">
        <v>0</v>
      </c>
      <c r="AA178" s="14">
        <f t="shared" si="86"/>
        <v>354.15304251541602</v>
      </c>
      <c r="AB178" s="14">
        <f>'[7]Приб підвал, тех.поверхів,покр '!H180+'[2]по будинку'!AB178+'[3]по будинку'!AA178+'[4]по будинку'!AA178+'[5]по будинку'!AA178+'[6]по будинку'!AA178</f>
        <v>331.16183999999998</v>
      </c>
      <c r="AC178" s="16">
        <f>'[7]Приб підвал, тех.поверхів,покр '!Q180+'[2]по будинку'!AC178+'[3]по будинку'!AB178+'[4]по будинку'!AB178+'[5]по будинку'!AB178+'[6]по будинку'!AB178</f>
        <v>101.66673041812626</v>
      </c>
      <c r="AD178" s="14">
        <f t="shared" si="87"/>
        <v>229.49510958187372</v>
      </c>
      <c r="AE178" s="14">
        <v>0</v>
      </c>
      <c r="AF178" s="14">
        <f>'[7]ТО ліфтів'!H180+'[2]по будинку'!AF178+'[3]по будинку'!AE178+'[4]по будинку'!AE178+'[5]по будинку'!AE178+'[6]по будинку'!AE178</f>
        <v>0</v>
      </c>
      <c r="AG178" s="14">
        <f>'[7]ТО ліфтів'!Q180+'[2]по будинку'!AG178+'[3]по будинку'!AF178+'[4]по будинку'!AF178+'[5]по будинку'!AF178+'[6]по будинку'!AF178</f>
        <v>0</v>
      </c>
      <c r="AH178" s="14">
        <f t="shared" si="88"/>
        <v>0</v>
      </c>
      <c r="AI178" s="14">
        <f t="shared" si="89"/>
        <v>0</v>
      </c>
      <c r="AJ178" s="14">
        <f>'[7]Обслуг. дисп.'!H180+'[2]по будинку'!AJ178+'[3]по будинку'!AI178+'[4]по будинку'!AI178+'[5]по будинку'!AI178+'[6]по будинку'!AI178</f>
        <v>0</v>
      </c>
      <c r="AK178" s="14">
        <f>'[7]Обслуг. дисп.'!O180+'[2]по будинку'!AK178+'[3]по будинку'!AJ178+'[4]по будинку'!AJ178+'[5]по будинку'!AJ178+'[6]по будинку'!AJ178</f>
        <v>0</v>
      </c>
      <c r="AL178" s="14">
        <f t="shared" si="90"/>
        <v>0</v>
      </c>
      <c r="AM178" s="16">
        <f t="shared" si="91"/>
        <v>0</v>
      </c>
      <c r="AN178" s="14">
        <f>'[7]ТО внутр. буд.сист'!H178+'[2]по будинку'!AN178+'[3]по будинку'!AM178+'[4]по будинку'!AM178+'[5]по будинку'!AM178+'[6]по будинку'!AM178</f>
        <v>9735.8910299999989</v>
      </c>
      <c r="AO178" s="14">
        <f>'[7]ТО внутр. буд.сист'!W178+'[2]по будинку'!AO178+'[3]по будинку'!AN178+'[4]по будинку'!AN178+'[5]по будинку'!AN178+'[6]по будинку'!AN178</f>
        <v>5998.9069612774392</v>
      </c>
      <c r="AP178" s="14">
        <f t="shared" si="106"/>
        <v>3736.9840687225596</v>
      </c>
      <c r="AQ178" s="14">
        <v>0</v>
      </c>
      <c r="AR178" s="14">
        <f>[7]Дератизація!H179+'[2]по будинку'!AR178+'[3]по будинку'!AQ178+'[4]по будинку'!AQ178+'[5]по будинку'!AQ178+'[6]по будинку'!AQ178</f>
        <v>670.33566000000008</v>
      </c>
      <c r="AS178" s="14">
        <f>[7]Дератизація!O179+'[2]по будинку'!AS178+'[3]по будинку'!AR178+'[4]по будинку'!AR178+'[5]по будинку'!AR178+'[6]по будинку'!AR178</f>
        <v>575.57610170858675</v>
      </c>
      <c r="AT178" s="14">
        <f t="shared" si="92"/>
        <v>94.759558291413327</v>
      </c>
      <c r="AU178" s="14">
        <v>0</v>
      </c>
      <c r="AV178" s="14">
        <f>[7]Дезінсекція!H180+'[2]по будинку'!AV178+'[3]по будинку'!AU178+'[4]по будинку'!AU178+'[5]по будинку'!AU178+'[6]по будинку'!AU178</f>
        <v>17.626356000000001</v>
      </c>
      <c r="AW178" s="14">
        <f>[7]Дезінсекція!O180+'[2]по будинку'!AW178+'[3]по будинку'!AV178+'[4]по будинку'!AV178+'[5]по будинку'!AV178+'[6]по будинку'!AV178</f>
        <v>0</v>
      </c>
      <c r="AX178" s="14">
        <f t="shared" si="93"/>
        <v>17.626356000000001</v>
      </c>
      <c r="AY178" s="14">
        <v>0</v>
      </c>
      <c r="AZ178" s="14">
        <f>'[7]Обслуг. ДВК'!H180+'[2]по будинку'!AZ178+'[3]по будинку'!AY178+'[4]по будинку'!AY178+'[5]по будинку'!AY178+'[6]по будинку'!AY178</f>
        <v>1877.47398</v>
      </c>
      <c r="BA178" s="14">
        <f>'[7]Обслуг. ДВК'!Q180+'[2]по будинку'!BA178+'[3]по будинку'!AZ178+'[4]по будинку'!AZ178+'[5]по будинку'!AZ178+'[6]по будинку'!AZ178</f>
        <v>1982.7285710774083</v>
      </c>
      <c r="BB178" s="14">
        <v>0</v>
      </c>
      <c r="BC178" s="14">
        <f>BA178-AZ178</f>
        <v>105.25459107740835</v>
      </c>
      <c r="BD178" s="14">
        <f>'[7]ТО мереж електропост.'!H181+'[2]по будинку'!BD178+'[3]по будинку'!BC178+'[4]по будинку'!BC178+'[5]по будинку'!BC178+'[6]по будинку'!BC178</f>
        <v>4122.9649079999999</v>
      </c>
      <c r="BE178" s="16">
        <f>'[7]ТО мереж електропост.'!P181+'[2]по будинку'!BE178+'[3]по будинку'!BD178+'[4]по будинку'!BD178+'[5]по будинку'!BD178+'[6]по будинку'!BD178</f>
        <v>586.99084633131247</v>
      </c>
      <c r="BF178" s="14">
        <f t="shared" si="109"/>
        <v>3535.9740616686877</v>
      </c>
      <c r="BG178" s="14">
        <v>0</v>
      </c>
      <c r="BH178" s="14">
        <f>'[7]ПР констр.'!H180+'[2]по будинку'!BH178+'[3]по будинку'!BG178+'[4]по будинку'!BG178+'[5]по будинку'!BG178+'[6]по будинку'!BG178</f>
        <v>15233.444640000002</v>
      </c>
      <c r="BI178" s="14">
        <f>'[7]ПР констр.'!BT180+'[2]по будинку'!BI178+'[3]по будинку'!BH178+'[4]по будинку'!BH178+'[5]по будинку'!BH178+'[6]по будинку'!BH178</f>
        <v>32505.882120000002</v>
      </c>
      <c r="BJ178" s="14">
        <f t="shared" si="95"/>
        <v>-17272.437480000001</v>
      </c>
      <c r="BK178" s="14">
        <v>0</v>
      </c>
      <c r="BL178" s="14">
        <f>'[7]Прибирання та вивезення снігу'!H179+'[2]по будинку'!BL178+'[3]по будинку'!BK178+'[4]по будинку'!BK178+'[5]по будинку'!BK178+'[6]по будинку'!BK178</f>
        <v>3207.9967919999999</v>
      </c>
      <c r="BM178" s="14">
        <f>'[7]Прибирання та вивезення снігу'!R179+'[2]по будинку'!BM178+'[3]по будинку'!BL178+'[4]по будинку'!BL178+'[5]по будинку'!BL178+'[6]по будинку'!BL178</f>
        <v>1000.8642431376816</v>
      </c>
      <c r="BN178" s="14">
        <f t="shared" si="118"/>
        <v>2207.1325488623183</v>
      </c>
      <c r="BO178" s="14">
        <v>0</v>
      </c>
      <c r="BP178" s="14">
        <f>'[7]експлуатація номерних знаків'!H180+'[2]по будинку'!BP178+'[3]по будинку'!BO178+'[4]по будинку'!BO178+'[5]по будинку'!BO178+'[6]по будинку'!BO178</f>
        <v>1.0682640000000001</v>
      </c>
      <c r="BQ178" s="14">
        <f>'[7]експлуатація номерних знаків'!P180+'[2]по будинку'!BQ178+'[3]по будинку'!BP178+'[4]по будинку'!BP178+'[5]по будинку'!BP178+'[6]по будинку'!BP178</f>
        <v>0</v>
      </c>
      <c r="BR178" s="19">
        <f t="shared" si="97"/>
        <v>1.0682640000000001</v>
      </c>
      <c r="BS178" s="19">
        <v>0</v>
      </c>
      <c r="BT178" s="14">
        <f>'[7]Освітлення місць загального кор'!H180+'[2]по будинку'!BT178+'[3]по будинку'!BS178+'[4]по будинку'!BS178+'[5]по будинку'!BS178+'[6]по будинку'!BS178</f>
        <v>4563.0896760000005</v>
      </c>
      <c r="BU178" s="14">
        <f>'[7]Освітлення місць загального кор'!Q180+'[2]по будинку'!BU178+'[3]по будинку'!BT178+'[4]по будинку'!BT178+'[5]по будинку'!BT178+'[6]по будинку'!BT178</f>
        <v>5412.7915216276951</v>
      </c>
      <c r="BV178" s="14">
        <v>0</v>
      </c>
      <c r="BW178" s="16">
        <f t="shared" si="115"/>
        <v>849.70184562769464</v>
      </c>
      <c r="BX178" s="14">
        <f>'[7]Енергопостачання ліфтів'!H180+'[2]по будинку'!BX178+'[3]по будинку'!BW178+'[4]по будинку'!BW178+'[5]по будинку'!BW178+'[6]по будинку'!BW178</f>
        <v>0</v>
      </c>
      <c r="BY178" s="14">
        <f>'[7]Енергопостачання ліфтів'!P180+'[2]по будинку'!BY178+'[3]по будинку'!BX178+'[4]по будинку'!BX178+'[5]по будинку'!BX178+'[6]по будинку'!BX178</f>
        <v>0</v>
      </c>
      <c r="BZ178" s="14">
        <f t="shared" si="99"/>
        <v>0</v>
      </c>
      <c r="CA178" s="27">
        <f t="shared" si="100"/>
        <v>0</v>
      </c>
      <c r="CB178" s="30">
        <f t="shared" si="101"/>
        <v>63754.529651999997</v>
      </c>
      <c r="CC178" s="19">
        <f t="shared" si="102"/>
        <v>72034.070215016021</v>
      </c>
      <c r="CD178" s="14">
        <v>0</v>
      </c>
      <c r="CE178" s="27">
        <f>CC178-CB178</f>
        <v>8279.540563016024</v>
      </c>
      <c r="CF178" s="52">
        <f t="shared" si="104"/>
        <v>1.1298659186760434</v>
      </c>
    </row>
    <row r="179" spans="1:84" ht="17.100000000000001" customHeight="1" x14ac:dyDescent="0.2">
      <c r="A179" s="17">
        <v>174</v>
      </c>
      <c r="B179" s="33" t="s">
        <v>52</v>
      </c>
      <c r="C179" s="34" t="s">
        <v>95</v>
      </c>
      <c r="D179" s="18">
        <f t="shared" si="84"/>
        <v>4455.21</v>
      </c>
      <c r="E179" s="13">
        <f>('[1]по будинку'!E179+'[2]по будинку'!E179+'[3]по будинку'!E179+'[4]по будинку'!E179+'[5]по будинку'!E179+'[6]по будинку'!E179)/6</f>
        <v>51</v>
      </c>
      <c r="F179" s="4">
        <f>('[7]Всі послуги'!E181+'[2]по будинку'!F179+'[3]по будинку'!F179+'[4]по будинку'!F179+'[5]по будинку'!F179+'[6]по будинку'!F179)/6</f>
        <v>4455.21</v>
      </c>
      <c r="G179" s="38">
        <v>3.726</v>
      </c>
      <c r="H179" s="14">
        <f>'[1]по будинку'!H179+'[2]по будинку'!H179+'[3]по будинку'!H179</f>
        <v>49800.337379999997</v>
      </c>
      <c r="I179" s="14">
        <f>('[7]Всі послуги'!F181+'[2]по будинку'!I179+'[3]по будинку'!I179+'[4]по будинку'!I179+'[5]по будинку'!I179+'[6]по будинку'!I179)/6</f>
        <v>0</v>
      </c>
      <c r="J179" s="38">
        <v>3.726</v>
      </c>
      <c r="K179" s="48"/>
      <c r="L179" s="14">
        <f>'[1]по будинку'!K179+'[2]по будинку'!L179+'[3]по будинку'!K179</f>
        <v>0</v>
      </c>
      <c r="M179" s="21">
        <v>2.323</v>
      </c>
      <c r="N179" s="14">
        <f>'[1]по будинку'!M179+'[2]по будинку'!N179+'[3]по будинку'!M179</f>
        <v>469.55700000000002</v>
      </c>
      <c r="O179" s="19">
        <v>0</v>
      </c>
      <c r="P179" s="16">
        <f>'[7]Прибирання сходових кліто'!H180+'[2]по будинку'!P179+'[3]по будинку'!O179+'[4]по будинку'!O179+'[5]по будинку'!O179+'[6]по будинку'!O179</f>
        <v>7140.8105880000003</v>
      </c>
      <c r="Q179" s="16">
        <f>'[7]Прибирання сходових кліто'!Y180+'[2]по будинку'!Q179+'[3]по будинку'!P179+'[4]по будинку'!P179+'[5]по будинку'!P179+'[6]по будинку'!P179</f>
        <v>6372.9244244859674</v>
      </c>
      <c r="R179" s="14">
        <f t="shared" si="105"/>
        <v>767.88616351403289</v>
      </c>
      <c r="S179" s="14">
        <v>0</v>
      </c>
      <c r="T179" s="14">
        <f>'[7]Прибирання прибуд терит.'!H179+'[2]по будинку'!T179+'[3]по будинку'!S179+'[4]по будинку'!S179+'[5]по будинку'!S179+'[6]по будинку'!S179</f>
        <v>18885.635190000001</v>
      </c>
      <c r="U179" s="16">
        <f>'[7]Прибирання прибуд терит.'!AG179+'[2]по будинку'!U179+'[3]по будинку'!T179+'[4]по будинку'!T179+'[5]по будинку'!T179+'[6]по будинку'!T179</f>
        <v>18471.969929118848</v>
      </c>
      <c r="V179" s="14">
        <f t="shared" si="112"/>
        <v>413.66526088115279</v>
      </c>
      <c r="W179" s="14">
        <v>0</v>
      </c>
      <c r="X179" s="16">
        <f>'[7]Вивезення та знешкодження ТПВ'!H181+'[2]по будинку'!X179+'[3]по будинку'!W179+'[4]по будинку'!W179+'[5]по будинку'!W179</f>
        <v>8821.3158000000003</v>
      </c>
      <c r="Y179" s="14">
        <f>'[7]Вивезення та знешкодження ТПВ'!V181+'[2]по будинку'!Y179+'[3]по будинку'!X179+'[4]по будинку'!X179+'[5]по будинку'!X179</f>
        <v>9909.1416185810267</v>
      </c>
      <c r="Z179" s="14">
        <v>0</v>
      </c>
      <c r="AA179" s="14">
        <f t="shared" si="86"/>
        <v>1087.8258185810264</v>
      </c>
      <c r="AB179" s="14">
        <f>'[7]Приб підвал, тех.поверхів,покр '!H181+'[2]по будинку'!AB179+'[3]по будинку'!AA179+'[4]по будинку'!AA179+'[5]по будинку'!AA179+'[6]по будинку'!AA179</f>
        <v>821.09520299999986</v>
      </c>
      <c r="AC179" s="16">
        <f>'[7]Приб підвал, тех.поверхів,покр '!Q181+'[2]по будинку'!AC179+'[3]по будинку'!AB179+'[4]по будинку'!AB179+'[5]по будинку'!AB179+'[6]по будинку'!AB179</f>
        <v>0</v>
      </c>
      <c r="AD179" s="14">
        <f t="shared" si="87"/>
        <v>821.09520299999986</v>
      </c>
      <c r="AE179" s="14">
        <v>0</v>
      </c>
      <c r="AF179" s="14">
        <f>'[7]ТО ліфтів'!H181+'[2]по будинку'!AF179+'[3]по будинку'!AE179+'[4]по будинку'!AE179+'[5]по будинку'!AE179+'[6]по будинку'!AE179</f>
        <v>0</v>
      </c>
      <c r="AG179" s="14">
        <f>'[7]ТО ліфтів'!Q181+'[2]по будинку'!AG179+'[3]по будинку'!AF179+'[4]по будинку'!AF179+'[5]по будинку'!AF179+'[6]по будинку'!AF179</f>
        <v>0</v>
      </c>
      <c r="AH179" s="14">
        <f t="shared" si="88"/>
        <v>0</v>
      </c>
      <c r="AI179" s="14">
        <f t="shared" si="89"/>
        <v>0</v>
      </c>
      <c r="AJ179" s="14">
        <f>'[7]Обслуг. дисп.'!H181+'[2]по будинку'!AJ179+'[3]по будинку'!AI179+'[4]по будинку'!AI179+'[5]по будинку'!AI179+'[6]по будинку'!AI179</f>
        <v>0</v>
      </c>
      <c r="AK179" s="14">
        <f>'[7]Обслуг. дисп.'!O181+'[2]по будинку'!AK179+'[3]по будинку'!AJ179+'[4]по будинку'!AJ179+'[5]по будинку'!AJ179+'[6]по будинку'!AJ179</f>
        <v>0</v>
      </c>
      <c r="AL179" s="14">
        <f t="shared" si="90"/>
        <v>0</v>
      </c>
      <c r="AM179" s="16">
        <f t="shared" si="91"/>
        <v>0</v>
      </c>
      <c r="AN179" s="14">
        <f>'[7]ТО внутр. буд.сист'!H179+'[2]по будинку'!AN179+'[3]по будинку'!AM179+'[4]по будинку'!AM179+'[5]по будинку'!AM179+'[6]по будинку'!AM179</f>
        <v>15537.990395999997</v>
      </c>
      <c r="AO179" s="14">
        <f>'[7]ТО внутр. буд.сист'!W179+'[2]по будинку'!AO179+'[3]по будинку'!AN179+'[4]по будинку'!AN179+'[5]по будинку'!AN179+'[6]по будинку'!AN179</f>
        <v>5064.8249976763354</v>
      </c>
      <c r="AP179" s="14">
        <f t="shared" si="106"/>
        <v>10473.165398323661</v>
      </c>
      <c r="AQ179" s="14">
        <v>0</v>
      </c>
      <c r="AR179" s="14">
        <f>[7]Дератизація!H180+'[2]по будинку'!AR179+'[3]по будинку'!AQ179+'[4]по будинку'!AQ179+'[5]по будинку'!AQ179+'[6]по будинку'!AQ179</f>
        <v>1228.301397</v>
      </c>
      <c r="AS179" s="14">
        <f>[7]Дератизація!O180+'[2]по будинку'!AS179+'[3]по будинку'!AR179+'[4]по будинку'!AR179+'[5]по будинку'!AR179+'[6]по будинку'!AR179</f>
        <v>1017.3307597699272</v>
      </c>
      <c r="AT179" s="14">
        <f t="shared" si="92"/>
        <v>210.97063723007273</v>
      </c>
      <c r="AU179" s="14">
        <v>0</v>
      </c>
      <c r="AV179" s="14">
        <f>[7]Дезінсекція!H181+'[2]по будинку'!AV179+'[3]по будинку'!AU179+'[4]по будинку'!AU179+'[5]по будинку'!AU179+'[6]по будинку'!AU179</f>
        <v>29.849907000000002</v>
      </c>
      <c r="AW179" s="14">
        <f>[7]Дезінсекція!O181+'[2]по будинку'!AW179+'[3]по будинку'!AV179+'[4]по будинку'!AV179+'[5]по будинку'!AV179+'[6]по будинку'!AV179</f>
        <v>3812.9026040259841</v>
      </c>
      <c r="AX179" s="14">
        <v>0</v>
      </c>
      <c r="AY179" s="14">
        <f>AW179-AV179</f>
        <v>3783.0526970259843</v>
      </c>
      <c r="AZ179" s="14">
        <f>'[7]Обслуг. ДВК'!H181+'[2]по будинку'!AZ179+'[3]по будинку'!AY179+'[4]по будинку'!AY179+'[5]по будинку'!AY179+'[6]по будинку'!AY179</f>
        <v>3854.6476920000005</v>
      </c>
      <c r="BA179" s="14">
        <f>'[7]Обслуг. ДВК'!Q181+'[2]по будинку'!BA179+'[3]по будинку'!AZ179+'[4]по будинку'!AZ179+'[5]по будинку'!AZ179+'[6]по будинку'!AZ179</f>
        <v>2298.9127175530484</v>
      </c>
      <c r="BB179" s="14">
        <f t="shared" si="108"/>
        <v>1555.734974446952</v>
      </c>
      <c r="BC179" s="14">
        <v>0</v>
      </c>
      <c r="BD179" s="14">
        <f>'[7]ТО мереж електропост.'!H182+'[2]по будинку'!BD179+'[3]по будинку'!BC179+'[4]по будинку'!BC179+'[5]по будинку'!BC179+'[6]по будинку'!BC179</f>
        <v>8155.2619049999994</v>
      </c>
      <c r="BE179" s="16">
        <f>'[7]ТО мереж електропост.'!P182+'[2]по будинку'!BE179+'[3]по будинку'!BD179+'[4]по будинку'!BD179+'[5]по будинку'!BD179+'[6]по будинку'!BD179</f>
        <v>1161.8958721824351</v>
      </c>
      <c r="BF179" s="14">
        <f t="shared" si="109"/>
        <v>6993.3660328175647</v>
      </c>
      <c r="BG179" s="14">
        <v>0</v>
      </c>
      <c r="BH179" s="14">
        <f>'[7]ПР констр.'!H181+'[2]по будинку'!BH179+'[3]по будинку'!BG179+'[4]по будинку'!BG179+'[5]по будинку'!BG179+'[6]по будинку'!BG179</f>
        <v>23576.971320000001</v>
      </c>
      <c r="BI179" s="14">
        <f>'[7]ПР констр.'!BT181+'[2]по будинку'!BI179+'[3]по будинку'!BH179+'[4]по будинку'!BH179+'[5]по будинку'!BH179+'[6]по будинку'!BH179</f>
        <v>24089.095320000004</v>
      </c>
      <c r="BJ179" s="14">
        <f t="shared" si="95"/>
        <v>-512.12400000000343</v>
      </c>
      <c r="BK179" s="14">
        <v>0</v>
      </c>
      <c r="BL179" s="14">
        <f>'[7]Прибирання та вивезення снігу'!H180+'[2]по будинку'!BL179+'[3]по будинку'!BK179+'[4]по будинку'!BK179+'[5]по будинку'!BK179+'[6]по будинку'!BK179</f>
        <v>2960.932566</v>
      </c>
      <c r="BM179" s="14">
        <f>'[7]Прибирання та вивезення снігу'!R180+'[2]по будинку'!BM179+'[3]по будинку'!BL179+'[4]по будинку'!BL179+'[5]по будинку'!BL179+'[6]по будинку'!BL179</f>
        <v>1569.4220125329703</v>
      </c>
      <c r="BN179" s="14">
        <f t="shared" si="118"/>
        <v>1391.5105534670297</v>
      </c>
      <c r="BO179" s="14">
        <v>0</v>
      </c>
      <c r="BP179" s="14">
        <f>'[7]експлуатація номерних знаків'!H181+'[2]по будинку'!BP179+'[3]по будинку'!BO179+'[4]по будинку'!BO179+'[5]по будинку'!BO179+'[6]по будинку'!BO179</f>
        <v>0.891042</v>
      </c>
      <c r="BQ179" s="14">
        <f>'[7]експлуатація номерних знаків'!P181+'[2]по будинку'!BQ179+'[3]по будинку'!BP179+'[4]по будинку'!BP179+'[5]по будинку'!BP179+'[6]по будинку'!BP179</f>
        <v>0</v>
      </c>
      <c r="BR179" s="19">
        <f t="shared" si="97"/>
        <v>0.891042</v>
      </c>
      <c r="BS179" s="19">
        <v>0</v>
      </c>
      <c r="BT179" s="14">
        <f>'[7]Освітлення місць загального кор'!H181+'[2]по будинку'!BT179+'[3]по будинку'!BS179+'[4]по будинку'!BS179+'[5]по будинку'!BS179+'[6]по будинку'!BS179</f>
        <v>8166.3999299999996</v>
      </c>
      <c r="BU179" s="14">
        <f>'[7]Освітлення місць загального кор'!Q181+'[2]по будинку'!BU179+'[3]по будинку'!BT179+'[4]по будинку'!BT179+'[5]по будинку'!BT179+'[6]по будинку'!BT179</f>
        <v>6317.1450580939672</v>
      </c>
      <c r="BV179" s="14">
        <f>BT179-BU179</f>
        <v>1849.2548719060323</v>
      </c>
      <c r="BW179" s="16">
        <v>0</v>
      </c>
      <c r="BX179" s="14">
        <f>'[7]Енергопостачання ліфтів'!H181+'[2]по будинку'!BX179+'[3]по будинку'!BW179+'[4]по будинку'!BW179+'[5]по будинку'!BW179+'[6]по будинку'!BW179</f>
        <v>0</v>
      </c>
      <c r="BY179" s="14">
        <f>'[7]Енергопостачання ліфтів'!P181+'[2]по будинку'!BY179+'[3]по будинку'!BX179+'[4]по будинку'!BX179+'[5]по будинку'!BX179+'[6]по будинку'!BX179</f>
        <v>0</v>
      </c>
      <c r="BZ179" s="14">
        <f t="shared" si="99"/>
        <v>0</v>
      </c>
      <c r="CA179" s="27">
        <f t="shared" si="100"/>
        <v>0</v>
      </c>
      <c r="CB179" s="30">
        <f t="shared" si="101"/>
        <v>99180.10293600001</v>
      </c>
      <c r="CC179" s="19">
        <f t="shared" si="102"/>
        <v>80085.56531402051</v>
      </c>
      <c r="CD179" s="14">
        <f>CB179-CC179</f>
        <v>19094.5376219795</v>
      </c>
      <c r="CE179" s="27">
        <v>0</v>
      </c>
      <c r="CF179" s="52">
        <f t="shared" si="104"/>
        <v>0.80747612619134879</v>
      </c>
    </row>
    <row r="180" spans="1:84" ht="17.100000000000001" customHeight="1" x14ac:dyDescent="0.2">
      <c r="A180" s="11">
        <v>175</v>
      </c>
      <c r="B180" s="33" t="s">
        <v>52</v>
      </c>
      <c r="C180" s="34" t="s">
        <v>96</v>
      </c>
      <c r="D180" s="18">
        <f t="shared" si="84"/>
        <v>1882</v>
      </c>
      <c r="E180" s="13">
        <f>('[1]по будинку'!E180+'[2]по будинку'!E180+'[3]по будинку'!E180+'[4]по будинку'!E180+'[5]по будинку'!E180+'[6]по будинку'!E180)/6</f>
        <v>0</v>
      </c>
      <c r="F180" s="4">
        <f>('[7]Всі послуги'!E182+'[2]по будинку'!F180+'[3]по будинку'!F180+'[4]по будинку'!F180+'[5]по будинку'!F180+'[6]по будинку'!F180)/6</f>
        <v>1882</v>
      </c>
      <c r="G180" s="38">
        <v>3.577</v>
      </c>
      <c r="H180" s="14">
        <f>'[1]по будинку'!H180+'[2]по будинку'!H180+'[3]по будинку'!H180</f>
        <v>20195.741999999998</v>
      </c>
      <c r="I180" s="14">
        <f>('[7]Всі послуги'!F182+'[2]по будинку'!I180+'[3]по будинку'!I180+'[4]по будинку'!I180+'[5]по будинку'!I180+'[6]по будинку'!I180)/6</f>
        <v>0</v>
      </c>
      <c r="J180" s="38">
        <v>3.577</v>
      </c>
      <c r="K180" s="48"/>
      <c r="L180" s="14">
        <f>'[1]по будинку'!K180+'[2]по будинку'!L180+'[3]по будинку'!K180</f>
        <v>0</v>
      </c>
      <c r="M180" s="20">
        <v>0</v>
      </c>
      <c r="N180" s="14">
        <f>'[1]по будинку'!M180+'[2]по будинку'!N180+'[3]по будинку'!M180</f>
        <v>0</v>
      </c>
      <c r="O180" s="19">
        <v>0</v>
      </c>
      <c r="P180" s="16">
        <f>'[7]Прибирання сходових кліто'!H181+'[2]по будинку'!P180+'[3]по будинку'!O180+'[4]по будинку'!O180+'[5]по будинку'!O180+'[6]по будинку'!O180</f>
        <v>2591.5139999999997</v>
      </c>
      <c r="Q180" s="16">
        <f>'[7]Прибирання сходових кліто'!Y181+'[2]по будинку'!Q180+'[3]по будинку'!P180+'[4]по будинку'!P180+'[5]по будинку'!P180+'[6]по будинку'!P180</f>
        <v>2619.6599688528913</v>
      </c>
      <c r="R180" s="14">
        <v>0</v>
      </c>
      <c r="S180" s="14">
        <f>Q180-P180</f>
        <v>28.145968852891656</v>
      </c>
      <c r="T180" s="14">
        <f>'[7]Прибирання прибуд терит.'!H180+'[2]по будинку'!T180+'[3]по будинку'!S180+'[4]по будинку'!S180+'[5]по будинку'!S180+'[6]по будинку'!S180</f>
        <v>7865.6308000000008</v>
      </c>
      <c r="U180" s="16">
        <f>'[7]Прибирання прибуд терит.'!AG180+'[2]по будинку'!U180+'[3]по будинку'!T180+'[4]по будинку'!T180+'[5]по будинку'!T180+'[6]по будинку'!T180</f>
        <v>8491.0699128924862</v>
      </c>
      <c r="V180" s="14">
        <v>0</v>
      </c>
      <c r="W180" s="14">
        <f>U180-T180</f>
        <v>625.43911289248535</v>
      </c>
      <c r="X180" s="16">
        <f>'[7]Вивезення та знешкодження ТПВ'!H182+'[2]по будинку'!X180+'[3]по будинку'!W180+'[4]по будинку'!W180+'[5]по будинку'!W180</f>
        <v>4281.55</v>
      </c>
      <c r="Y180" s="14">
        <f>'[7]Вивезення та знешкодження ТПВ'!V182+'[2]по будинку'!Y180+'[3]по будинку'!X180+'[4]по будинку'!X180+'[5]по будинку'!X180</f>
        <v>4726.6748987527553</v>
      </c>
      <c r="Z180" s="14">
        <v>0</v>
      </c>
      <c r="AA180" s="14">
        <f t="shared" si="86"/>
        <v>445.12489875275514</v>
      </c>
      <c r="AB180" s="14">
        <f>'[7]Приб підвал, тех.поверхів,покр '!H182+'[2]по будинку'!AB180+'[3]по будинку'!AA180+'[4]по будинку'!AA180+'[5]по будинку'!AA180+'[6]по будинку'!AA180</f>
        <v>255.76379999999997</v>
      </c>
      <c r="AC180" s="16">
        <f>'[7]Приб підвал, тех.поверхів,покр '!Q182+'[2]по будинку'!AC180+'[3]по будинку'!AB180+'[4]по будинку'!AB180+'[5]по будинку'!AB180+'[6]по будинку'!AB180</f>
        <v>0</v>
      </c>
      <c r="AD180" s="14">
        <f t="shared" si="87"/>
        <v>255.76379999999997</v>
      </c>
      <c r="AE180" s="14">
        <v>0</v>
      </c>
      <c r="AF180" s="14">
        <f>'[7]ТО ліфтів'!H182+'[2]по будинку'!AF180+'[3]по будинку'!AE180+'[4]по будинку'!AE180+'[5]по будинку'!AE180+'[6]по будинку'!AE180</f>
        <v>0</v>
      </c>
      <c r="AG180" s="14">
        <f>'[7]ТО ліфтів'!Q182+'[2]по будинку'!AG180+'[3]по будинку'!AF180+'[4]по будинку'!AF180+'[5]по будинку'!AF180+'[6]по будинку'!AF180</f>
        <v>0</v>
      </c>
      <c r="AH180" s="14">
        <f t="shared" si="88"/>
        <v>0</v>
      </c>
      <c r="AI180" s="14">
        <f t="shared" si="89"/>
        <v>0</v>
      </c>
      <c r="AJ180" s="14">
        <f>'[7]Обслуг. дисп.'!H182+'[2]по будинку'!AJ180+'[3]по будинку'!AI180+'[4]по будинку'!AI180+'[5]по будинку'!AI180+'[6]по будинку'!AI180</f>
        <v>0</v>
      </c>
      <c r="AK180" s="14">
        <f>'[7]Обслуг. дисп.'!O182+'[2]по будинку'!AK180+'[3]по будинку'!AJ180+'[4]по будинку'!AJ180+'[5]по будинку'!AJ180+'[6]по будинку'!AJ180</f>
        <v>0</v>
      </c>
      <c r="AL180" s="14">
        <f t="shared" si="90"/>
        <v>0</v>
      </c>
      <c r="AM180" s="16">
        <f t="shared" si="91"/>
        <v>0</v>
      </c>
      <c r="AN180" s="14">
        <f>'[7]ТО внутр. буд.сист'!H180+'[2]по будинку'!AN180+'[3]по будинку'!AM180+'[4]по будинку'!AM180+'[5]по будинку'!AM180+'[6]по будинку'!AM180</f>
        <v>6447.3555999999999</v>
      </c>
      <c r="AO180" s="14">
        <f>'[7]ТО внутр. буд.сист'!W180+'[2]по будинку'!AO180+'[3]по будинку'!AN180+'[4]по будинку'!AN180+'[5]по будинку'!AN180+'[6]по будинку'!AN180</f>
        <v>2973.0523640546503</v>
      </c>
      <c r="AP180" s="14">
        <f t="shared" si="106"/>
        <v>3474.3032359453496</v>
      </c>
      <c r="AQ180" s="14">
        <v>0</v>
      </c>
      <c r="AR180" s="14">
        <f>[7]Дератизація!H181+'[2]по будинку'!AR180+'[3]по будинку'!AQ180+'[4]по будинку'!AQ180+'[5]по будинку'!AQ180+'[6]по будинку'!AQ180</f>
        <v>440.01160000000004</v>
      </c>
      <c r="AS180" s="14">
        <f>[7]Дератизація!O181+'[2]по будинку'!AS180+'[3]по будинку'!AR180+'[4]по будинку'!AR180+'[5]по будинку'!AR180+'[6]по будинку'!AR180</f>
        <v>364.53153108210495</v>
      </c>
      <c r="AT180" s="14">
        <f t="shared" si="92"/>
        <v>75.480068917895096</v>
      </c>
      <c r="AU180" s="14">
        <v>0</v>
      </c>
      <c r="AV180" s="14">
        <f>[7]Дезінсекція!H182+'[2]по будинку'!AV180+'[3]по будинку'!AU180+'[4]по будинку'!AU180+'[5]по будинку'!AU180+'[6]по будинку'!AU180</f>
        <v>12.0448</v>
      </c>
      <c r="AW180" s="14">
        <f>[7]Дезінсекція!O182+'[2]по будинку'!AW180+'[3]по будинку'!AV180+'[4]по будинку'!AV180+'[5]по будинку'!AV180+'[6]по будинку'!AV180</f>
        <v>0</v>
      </c>
      <c r="AX180" s="14">
        <f t="shared" si="93"/>
        <v>12.0448</v>
      </c>
      <c r="AY180" s="14">
        <v>0</v>
      </c>
      <c r="AZ180" s="14">
        <f>'[7]Обслуг. ДВК'!H182+'[2]по будинку'!AZ180+'[3]по будинку'!AY180+'[4]по будинку'!AY180+'[5]по будинку'!AY180+'[6]по будинку'!AY180</f>
        <v>2497.4139999999998</v>
      </c>
      <c r="BA180" s="14">
        <f>'[7]Обслуг. ДВК'!Q182+'[2]по будинку'!BA180+'[3]по будинку'!AZ180+'[4]по будинку'!AZ180+'[5]по будинку'!AZ180+'[6]по будинку'!AZ180</f>
        <v>859.40662338431719</v>
      </c>
      <c r="BB180" s="14">
        <f t="shared" si="108"/>
        <v>1638.0073766156825</v>
      </c>
      <c r="BC180" s="14">
        <v>0</v>
      </c>
      <c r="BD180" s="14">
        <f>'[7]ТО мереж електропост.'!H183+'[2]по будинку'!BD180+'[3]по будинку'!BC180+'[4]по будинку'!BC180+'[5]по будинку'!BC180+'[6]по будинку'!BC180</f>
        <v>1487.5328000000002</v>
      </c>
      <c r="BE180" s="16">
        <f>'[7]ТО мереж електропост.'!P183+'[2]по будинку'!BE180+'[3]по будинку'!BD180+'[4]по будинку'!BD180+'[5]по будинку'!BD180+'[6]по будинку'!BD180</f>
        <v>211.60784990215006</v>
      </c>
      <c r="BF180" s="14">
        <f t="shared" si="109"/>
        <v>1275.9249500978501</v>
      </c>
      <c r="BG180" s="14">
        <v>0</v>
      </c>
      <c r="BH180" s="14">
        <f>'[7]ПР констр.'!H182+'[2]по будинку'!BH180+'[3]по будинку'!BG180+'[4]по будинку'!BG180+'[5]по будинку'!BG180+'[6]по будинку'!BG180</f>
        <v>9614.0087999999996</v>
      </c>
      <c r="BI180" s="14">
        <f>'[7]ПР констр.'!BT182+'[2]по будинку'!BI180+'[3]по будинку'!BH180+'[4]по будинку'!BH180+'[5]по будинку'!BH180+'[6]по будинку'!BH180</f>
        <v>2061.6577200000002</v>
      </c>
      <c r="BJ180" s="14">
        <f t="shared" si="95"/>
        <v>7552.3510799999995</v>
      </c>
      <c r="BK180" s="14">
        <v>0</v>
      </c>
      <c r="BL180" s="14">
        <f>'[7]Прибирання та вивезення снігу'!H181+'[2]по будинку'!BL180+'[3]по будинку'!BK180+'[4]по будинку'!BK180+'[5]по будинку'!BK180+'[6]по будинку'!BK180</f>
        <v>1260.7518000000002</v>
      </c>
      <c r="BM180" s="14">
        <f>'[7]Прибирання та вивезення снігу'!R181+'[2]по будинку'!BM180+'[3]по будинку'!BL180+'[4]по будинку'!BL180+'[5]по будинку'!BL180+'[6]по будинку'!BL180</f>
        <v>1531.5844353287844</v>
      </c>
      <c r="BN180" s="14">
        <v>0</v>
      </c>
      <c r="BO180" s="14">
        <f t="shared" si="96"/>
        <v>270.83263532878414</v>
      </c>
      <c r="BP180" s="14">
        <f>'[7]експлуатація номерних знаків'!H182+'[2]по будинку'!BP180+'[3]по будинку'!BO180+'[4]по будинку'!BO180+'[5]по будинку'!BO180+'[6]по будинку'!BO180</f>
        <v>1.1292</v>
      </c>
      <c r="BQ180" s="14">
        <f>'[7]експлуатація номерних знаків'!P182+'[2]по будинку'!BQ180+'[3]по будинку'!BP180+'[4]по будинку'!BP180+'[5]по будинку'!BP180+'[6]по будинку'!BP180</f>
        <v>0</v>
      </c>
      <c r="BR180" s="19">
        <f t="shared" si="97"/>
        <v>1.1292</v>
      </c>
      <c r="BS180" s="19">
        <v>0</v>
      </c>
      <c r="BT180" s="14">
        <f>'[7]Освітлення місць загального кор'!H182+'[2]по будинку'!BT180+'[3]по будинку'!BS180+'[4]по будинку'!BS180+'[5]по будинку'!BS180+'[6]по будинку'!BS180</f>
        <v>3303.6628000000001</v>
      </c>
      <c r="BU180" s="14">
        <f>'[7]Освітлення місць загального кор'!Q182+'[2]по будинку'!BU180+'[3]по будинку'!BT180+'[4]по будинку'!BT180+'[5]по будинку'!BT180+'[6]по будинку'!BT180</f>
        <v>2457.7406755082661</v>
      </c>
      <c r="BV180" s="14">
        <f t="shared" si="98"/>
        <v>845.92212449173394</v>
      </c>
      <c r="BW180" s="16">
        <v>0</v>
      </c>
      <c r="BX180" s="14">
        <f>'[7]Енергопостачання ліфтів'!H182+'[2]по будинку'!BX180+'[3]по будинку'!BW180+'[4]по будинку'!BW180+'[5]по будинку'!BW180+'[6]по будинку'!BW180</f>
        <v>0</v>
      </c>
      <c r="BY180" s="14">
        <f>'[7]Енергопостачання ліфтів'!P182+'[2]по будинку'!BY180+'[3]по будинку'!BX180+'[4]по будинку'!BX180+'[5]по будинку'!BX180+'[6]по будинку'!BX180</f>
        <v>0</v>
      </c>
      <c r="BZ180" s="14">
        <f t="shared" si="99"/>
        <v>0</v>
      </c>
      <c r="CA180" s="27">
        <f t="shared" si="100"/>
        <v>0</v>
      </c>
      <c r="CB180" s="30">
        <f t="shared" si="101"/>
        <v>40058.370000000003</v>
      </c>
      <c r="CC180" s="19">
        <f t="shared" si="102"/>
        <v>26296.985979758407</v>
      </c>
      <c r="CD180" s="14">
        <f t="shared" si="107"/>
        <v>13761.384020241596</v>
      </c>
      <c r="CE180" s="27">
        <v>0</v>
      </c>
      <c r="CF180" s="52">
        <f t="shared" si="104"/>
        <v>0.65646670046131195</v>
      </c>
    </row>
    <row r="181" spans="1:84" ht="17.100000000000001" customHeight="1" x14ac:dyDescent="0.2">
      <c r="A181" s="17">
        <v>176</v>
      </c>
      <c r="B181" s="33" t="s">
        <v>52</v>
      </c>
      <c r="C181" s="34" t="s">
        <v>97</v>
      </c>
      <c r="D181" s="18">
        <f t="shared" si="84"/>
        <v>2740.4</v>
      </c>
      <c r="E181" s="13">
        <f>('[1]по будинку'!E181+'[2]по будинку'!E181+'[3]по будинку'!E181+'[4]по будинку'!E181+'[5]по будинку'!E181+'[6]по будинку'!E181)/6</f>
        <v>73.600000000000009</v>
      </c>
      <c r="F181" s="4">
        <f>('[7]Всі послуги'!E183+'[2]по будинку'!F181+'[3]по будинку'!F181+'[4]по будинку'!F181+'[5]по будинку'!F181+'[6]по будинку'!F181)/6</f>
        <v>2740.4</v>
      </c>
      <c r="G181" s="38">
        <v>3.4580000000000002</v>
      </c>
      <c r="H181" s="14">
        <f>'[1]по будинку'!H181+'[2]по будинку'!H181+'[3]по будинку'!H181</f>
        <v>28428.909599999999</v>
      </c>
      <c r="I181" s="14">
        <f>('[7]Всі послуги'!F183+'[2]по будинку'!I181+'[3]по будинку'!I181+'[4]по будинку'!I181+'[5]по будинку'!I181+'[6]по будинку'!I181)/6</f>
        <v>0</v>
      </c>
      <c r="J181" s="38">
        <v>3.4580000000000002</v>
      </c>
      <c r="K181" s="48"/>
      <c r="L181" s="14">
        <f>'[1]по будинку'!K181+'[2]по будинку'!L181+'[3]по будинку'!K181</f>
        <v>0</v>
      </c>
      <c r="M181" s="21">
        <v>2.6219999999999999</v>
      </c>
      <c r="N181" s="14">
        <f>'[1]по будинку'!M181+'[2]по будинку'!N181+'[3]по будинку'!M181</f>
        <v>623.09759999999994</v>
      </c>
      <c r="O181" s="19">
        <v>0</v>
      </c>
      <c r="P181" s="16">
        <f>'[7]Прибирання сходових кліто'!H182+'[2]по будинку'!P181+'[3]по будинку'!O181+'[4]по будинку'!O181+'[5]по будинку'!O181+'[6]по будинку'!O181</f>
        <v>4790.4932399999998</v>
      </c>
      <c r="Q181" s="16">
        <f>'[7]Прибирання сходових кліто'!Y182+'[2]по будинку'!Q181+'[3]по будинку'!P181+'[4]по будинку'!P181+'[5]по будинку'!P181+'[6]по будинку'!P181</f>
        <v>4842.9336471459137</v>
      </c>
      <c r="R181" s="14">
        <v>0</v>
      </c>
      <c r="S181" s="14">
        <f>Q181-P181</f>
        <v>52.440407145913923</v>
      </c>
      <c r="T181" s="14">
        <f>'[7]Прибирання прибуд терит.'!H181+'[2]по будинку'!T181+'[3]по будинку'!S181+'[4]по будинку'!S181+'[5]по будинку'!S181+'[6]по будинку'!S181</f>
        <v>7462.1091999999999</v>
      </c>
      <c r="U181" s="16">
        <f>'[7]Прибирання прибуд терит.'!AG181+'[2]по будинку'!U181+'[3]по будинку'!T181+'[4]по будинку'!T181+'[5]по будинку'!T181+'[6]по будинку'!T181</f>
        <v>11385.637952264529</v>
      </c>
      <c r="V181" s="14">
        <v>0</v>
      </c>
      <c r="W181" s="14">
        <f t="shared" si="85"/>
        <v>3923.5287522645294</v>
      </c>
      <c r="X181" s="16">
        <f>'[7]Вивезення та знешкодження ТПВ'!H183+'[2]по будинку'!X181+'[3]по будинку'!W181+'[4]по будинку'!W181+'[5]по будинку'!W181</f>
        <v>4781.9979999999996</v>
      </c>
      <c r="Y181" s="14">
        <f>'[7]Вивезення та знешкодження ТПВ'!V183+'[2]по будинку'!Y181+'[3]по будинку'!X181+'[4]по будинку'!X181+'[5]по будинку'!X181</f>
        <v>5406.4504722592019</v>
      </c>
      <c r="Z181" s="14">
        <v>0</v>
      </c>
      <c r="AA181" s="14">
        <f t="shared" si="86"/>
        <v>624.4524722592023</v>
      </c>
      <c r="AB181" s="14">
        <f>'[7]Приб підвал, тех.поверхів,покр '!H183+'[2]по будинку'!AB181+'[3]по будинку'!AA181+'[4]по будинку'!AA181+'[5]по будинку'!AA181+'[6]по будинку'!AA181</f>
        <v>355.97796</v>
      </c>
      <c r="AC181" s="16">
        <f>'[7]Приб підвал, тех.поверхів,покр '!Q183+'[2]по будинку'!AC181+'[3]по будинку'!AB181+'[4]по будинку'!AB181+'[5]по будинку'!AB181+'[6]по будинку'!AB181</f>
        <v>0</v>
      </c>
      <c r="AD181" s="14">
        <f t="shared" si="87"/>
        <v>355.97796</v>
      </c>
      <c r="AE181" s="14">
        <v>0</v>
      </c>
      <c r="AF181" s="14">
        <f>'[7]ТО ліфтів'!H183+'[2]по будинку'!AF181+'[3]по будинку'!AE181+'[4]по будинку'!AE181+'[5]по будинку'!AE181+'[6]по будинку'!AE181</f>
        <v>0</v>
      </c>
      <c r="AG181" s="14">
        <f>'[7]ТО ліфтів'!Q183+'[2]по будинку'!AG181+'[3]по будинку'!AF181+'[4]по будинку'!AF181+'[5]по будинку'!AF181+'[6]по будинку'!AF181</f>
        <v>0</v>
      </c>
      <c r="AH181" s="14">
        <f t="shared" si="88"/>
        <v>0</v>
      </c>
      <c r="AI181" s="14">
        <f t="shared" si="89"/>
        <v>0</v>
      </c>
      <c r="AJ181" s="14">
        <f>'[7]Обслуг. дисп.'!H183+'[2]по будинку'!AJ181+'[3]по будинку'!AI181+'[4]по будинку'!AI181+'[5]по будинку'!AI181+'[6]по будинку'!AI181</f>
        <v>0</v>
      </c>
      <c r="AK181" s="14">
        <f>'[7]Обслуг. дисп.'!O183+'[2]по будинку'!AK181+'[3]по будинку'!AJ181+'[4]по будинку'!AJ181+'[5]по будинку'!AJ181+'[6]по будинку'!AJ181</f>
        <v>0</v>
      </c>
      <c r="AL181" s="14">
        <f t="shared" si="90"/>
        <v>0</v>
      </c>
      <c r="AM181" s="16">
        <f t="shared" si="91"/>
        <v>0</v>
      </c>
      <c r="AN181" s="14">
        <f>'[7]ТО внутр. буд.сист'!H181+'[2]по будинку'!AN181+'[3]по будинку'!AM181+'[4]по будинку'!AM181+'[5]по будинку'!AM181+'[6]по будинку'!AM181</f>
        <v>9863.7957599999991</v>
      </c>
      <c r="AO181" s="14">
        <f>'[7]ТО внутр. буд.сист'!W181+'[2]по будинку'!AO181+'[3]по будинку'!AN181+'[4]по будинку'!AN181+'[5]по будинку'!AN181+'[6]по будинку'!AN181</f>
        <v>8356.2853004987082</v>
      </c>
      <c r="AP181" s="14">
        <f t="shared" si="106"/>
        <v>1507.5104595012908</v>
      </c>
      <c r="AQ181" s="14">
        <v>0</v>
      </c>
      <c r="AR181" s="14">
        <f>[7]Дератизація!H182+'[2]по будинку'!AR181+'[3]по будинку'!AQ181+'[4]по будинку'!AQ181+'[5]по будинку'!AQ181+'[6]по будинку'!AQ181</f>
        <v>770.32644000000005</v>
      </c>
      <c r="AS181" s="14">
        <f>[7]Дератизація!O182+'[2]по будинку'!AS181+'[3]по будинку'!AR181+'[4]по будинку'!AR181+'[5]по будинку'!AR181+'[6]по будинку'!AR181</f>
        <v>631.3350365616061</v>
      </c>
      <c r="AT181" s="14">
        <f t="shared" si="92"/>
        <v>138.99140343839395</v>
      </c>
      <c r="AU181" s="14">
        <v>0</v>
      </c>
      <c r="AV181" s="14">
        <f>[7]Дезінсекція!H183+'[2]по будинку'!AV181+'[3]по будинку'!AU181+'[4]по будинку'!AU181+'[5]по будинку'!AU181+'[6]по будинку'!AU181</f>
        <v>18.360680000000002</v>
      </c>
      <c r="AW181" s="14">
        <f>[7]Дезінсекція!O183+'[2]по будинку'!AW181+'[3]по будинку'!AV181+'[4]по будинку'!AV181+'[5]по будинку'!AV181+'[6]по будинку'!AV181</f>
        <v>0</v>
      </c>
      <c r="AX181" s="14">
        <f t="shared" si="93"/>
        <v>18.360680000000002</v>
      </c>
      <c r="AY181" s="14">
        <v>0</v>
      </c>
      <c r="AZ181" s="14">
        <f>'[7]Обслуг. ДВК'!H183+'[2]по будинку'!AZ181+'[3]по будинку'!AY181+'[4]по будинку'!AY181+'[5]по будинку'!AY181+'[6]по будинку'!AY181</f>
        <v>2574.33176</v>
      </c>
      <c r="BA181" s="14">
        <f>'[7]Обслуг. ДВК'!Q183+'[2]по будинку'!BA181+'[3]по будинку'!AZ181+'[4]по будинку'!AZ181+'[5]по будинку'!AZ181+'[6]по будинку'!AZ181</f>
        <v>3045.6101232344486</v>
      </c>
      <c r="BB181" s="14">
        <v>0</v>
      </c>
      <c r="BC181" s="14">
        <f t="shared" si="113"/>
        <v>471.27836323444853</v>
      </c>
      <c r="BD181" s="14">
        <f>'[7]ТО мереж електропост.'!H184+'[2]по будинку'!BD181+'[3]по будинку'!BC181+'[4]по будинку'!BC181+'[5]по будинку'!BC181+'[6]по будинку'!BC181</f>
        <v>3974.6761600000009</v>
      </c>
      <c r="BE181" s="16">
        <f>'[7]ТО мереж електропост.'!P184+'[2]по будинку'!BE181+'[3]по будинку'!BD181+'[4]по будинку'!BD181+'[5]по будинку'!BD181+'[6]по будинку'!BD181</f>
        <v>565.84267706677053</v>
      </c>
      <c r="BF181" s="14">
        <f t="shared" si="109"/>
        <v>3408.8334829332302</v>
      </c>
      <c r="BG181" s="14">
        <v>0</v>
      </c>
      <c r="BH181" s="14">
        <f>'[7]ПР констр.'!H183+'[2]по будинку'!BH181+'[3]по будинку'!BG181+'[4]по будинку'!BG181+'[5]по будинку'!BG181+'[6]по будинку'!BG181</f>
        <v>14705.26044</v>
      </c>
      <c r="BI181" s="14">
        <f>'[7]ПР констр.'!BT183+'[2]по будинку'!BI181+'[3]по будинку'!BH181+'[4]по будинку'!BH181+'[5]по будинку'!BH181+'[6]по будинку'!BH181</f>
        <v>1235.8839599999999</v>
      </c>
      <c r="BJ181" s="14">
        <f t="shared" si="95"/>
        <v>13469.376480000001</v>
      </c>
      <c r="BK181" s="14">
        <v>0</v>
      </c>
      <c r="BL181" s="14">
        <f>'[7]Прибирання та вивезення снігу'!H182+'[2]по будинку'!BL181+'[3]по будинку'!BK181+'[4]по будинку'!BK181+'[5]по будинку'!BK181+'[6]по будинку'!BK181</f>
        <v>2557.0672399999999</v>
      </c>
      <c r="BM181" s="14">
        <f>'[7]Прибирання та вивезення снігу'!R182+'[2]по будинку'!BM181+'[3]по будинку'!BL181+'[4]по будинку'!BL181+'[5]по будинку'!BL181+'[6]по будинку'!BL181</f>
        <v>1496.6094506828124</v>
      </c>
      <c r="BN181" s="14">
        <f t="shared" si="118"/>
        <v>1060.4577893171875</v>
      </c>
      <c r="BO181" s="14">
        <v>0</v>
      </c>
      <c r="BP181" s="14">
        <f>'[7]експлуатація номерних знаків'!H183+'[2]по будинку'!BP181+'[3]по будинку'!BO181+'[4]по будинку'!BO181+'[5]по будинку'!BO181+'[6]по будинку'!BO181</f>
        <v>1.3702000000000001</v>
      </c>
      <c r="BQ181" s="14">
        <f>'[7]експлуатація номерних знаків'!P183+'[2]по будинку'!BQ181+'[3]по будинку'!BP181+'[4]по будинку'!BP181+'[5]по будинку'!BP181+'[6]по будинку'!BP181</f>
        <v>0</v>
      </c>
      <c r="BR181" s="19">
        <f t="shared" si="97"/>
        <v>1.3702000000000001</v>
      </c>
      <c r="BS181" s="19">
        <v>0</v>
      </c>
      <c r="BT181" s="14">
        <f>'[7]Освітлення місць загального кор'!H183+'[2]по будинку'!BT181+'[3]по будинку'!BS181+'[4]по будинку'!BS181+'[5]по будинку'!BS181+'[6]по будинку'!BS181</f>
        <v>5061.7928400000001</v>
      </c>
      <c r="BU181" s="14">
        <f>'[7]Освітлення місць загального кор'!Q183+'[2]по будинку'!BU181+'[3]по будинку'!BT181+'[4]по будинку'!BT181+'[5]по будинку'!BT181+'[6]по будинку'!BT181</f>
        <v>5130.8697312771856</v>
      </c>
      <c r="BV181" s="14">
        <v>0</v>
      </c>
      <c r="BW181" s="16">
        <f t="shared" si="115"/>
        <v>69.076891277185496</v>
      </c>
      <c r="BX181" s="14">
        <f>'[7]Енергопостачання ліфтів'!H183+'[2]по будинку'!BX181+'[3]по будинку'!BW181+'[4]по будинку'!BW181+'[5]по будинку'!BW181+'[6]по будинку'!BW181</f>
        <v>0</v>
      </c>
      <c r="BY181" s="14">
        <f>'[7]Енергопостачання ліфтів'!P183+'[2]по будинку'!BY181+'[3]по будинку'!BX181+'[4]по будинку'!BX181+'[5]по будинку'!BX181+'[6]по будинку'!BX181</f>
        <v>0</v>
      </c>
      <c r="BZ181" s="14">
        <f t="shared" si="99"/>
        <v>0</v>
      </c>
      <c r="CA181" s="27">
        <f t="shared" si="100"/>
        <v>0</v>
      </c>
      <c r="CB181" s="30">
        <f t="shared" si="101"/>
        <v>56917.55992</v>
      </c>
      <c r="CC181" s="19">
        <f t="shared" si="102"/>
        <v>42097.458350991183</v>
      </c>
      <c r="CD181" s="14">
        <f t="shared" si="107"/>
        <v>14820.101569008817</v>
      </c>
      <c r="CE181" s="27">
        <v>0</v>
      </c>
      <c r="CF181" s="52">
        <f t="shared" si="104"/>
        <v>0.7396216283719983</v>
      </c>
    </row>
    <row r="182" spans="1:84" ht="17.100000000000001" customHeight="1" x14ac:dyDescent="0.2">
      <c r="A182" s="17">
        <v>177</v>
      </c>
      <c r="B182" s="33" t="s">
        <v>52</v>
      </c>
      <c r="C182" s="34" t="s">
        <v>98</v>
      </c>
      <c r="D182" s="18">
        <f t="shared" si="84"/>
        <v>5810.9000000000005</v>
      </c>
      <c r="E182" s="13">
        <f>('[1]по будинку'!E182+'[2]по будинку'!E182+'[3]по будинку'!E182+'[4]по будинку'!E182+'[5]по будинку'!E182+'[6]по будинку'!E182)/6</f>
        <v>0</v>
      </c>
      <c r="F182" s="4">
        <f>('[7]Всі послуги'!E184+'[2]по будинку'!F182+'[3]по будинку'!F182+'[4]по будинку'!F182+'[5]по будинку'!F182+'[6]по будинку'!F182)/6</f>
        <v>5810.9000000000005</v>
      </c>
      <c r="G182" s="38">
        <v>3.6070000000000002</v>
      </c>
      <c r="H182" s="14">
        <f>'[1]по будинку'!H182+'[2]по будинку'!H182+'[3]по будинку'!H182</f>
        <v>62879.748900000013</v>
      </c>
      <c r="I182" s="14">
        <f>('[7]Всі послуги'!F184+'[2]по будинку'!I182+'[3]по будинку'!I182+'[4]по будинку'!I182+'[5]по будинку'!I182+'[6]по будинку'!I182)/6</f>
        <v>0</v>
      </c>
      <c r="J182" s="38">
        <v>3.6070000000000002</v>
      </c>
      <c r="K182" s="48"/>
      <c r="L182" s="14">
        <f>'[1]по будинку'!K182+'[2]по будинку'!L182+'[3]по будинку'!K182</f>
        <v>0</v>
      </c>
      <c r="M182" s="20">
        <v>0</v>
      </c>
      <c r="N182" s="14">
        <f>'[1]по будинку'!M182+'[2]по будинку'!N182+'[3]по будинку'!M182</f>
        <v>0</v>
      </c>
      <c r="O182" s="19">
        <v>0</v>
      </c>
      <c r="P182" s="16">
        <f>'[7]Прибирання сходових кліто'!H183+'[2]по будинку'!P182+'[3]по будинку'!O182+'[4]по будинку'!O182+'[5]по будинку'!O182+'[6]по будинку'!O182</f>
        <v>9736.7440400000014</v>
      </c>
      <c r="Q182" s="16">
        <f>'[7]Прибирання сходових кліто'!Y183+'[2]по будинку'!Q182+'[3]по будинку'!P182+'[4]по будинку'!P182+'[5]по будинку'!P182+'[6]по будинку'!P182</f>
        <v>8759.9307586596533</v>
      </c>
      <c r="R182" s="14">
        <f t="shared" si="105"/>
        <v>976.81328134034811</v>
      </c>
      <c r="S182" s="14">
        <v>0</v>
      </c>
      <c r="T182" s="14">
        <f>'[7]Прибирання прибуд терит.'!H182+'[2]по будинку'!T182+'[3]по будинку'!S182+'[4]по будинку'!S182+'[5]по будинку'!S182+'[6]по будинку'!S182</f>
        <v>18404.863570000001</v>
      </c>
      <c r="U182" s="16">
        <f>'[7]Прибирання прибуд терит.'!AG182+'[2]по будинку'!U182+'[3]по будинку'!T182+'[4]по будинку'!T182+'[5]по будинку'!T182+'[6]по будинку'!T182</f>
        <v>26225.294605047198</v>
      </c>
      <c r="V182" s="14">
        <v>0</v>
      </c>
      <c r="W182" s="14">
        <f t="shared" si="85"/>
        <v>7820.4310350471969</v>
      </c>
      <c r="X182" s="16">
        <f>'[7]Вивезення та знешкодження ТПВ'!H184+'[2]по будинку'!X182+'[3]по будинку'!W182+'[4]по будинку'!W182+'[5]по будинку'!W182</f>
        <v>10256.238499999999</v>
      </c>
      <c r="Y182" s="14">
        <f>'[7]Вивезення та знешкодження ТПВ'!V184+'[2]по будинку'!Y182+'[3]по будинку'!X182+'[4]по будинку'!X182+'[5]по будинку'!X182</f>
        <v>11772.941890946135</v>
      </c>
      <c r="Z182" s="14">
        <v>0</v>
      </c>
      <c r="AA182" s="14">
        <f t="shared" si="86"/>
        <v>1516.7033909461352</v>
      </c>
      <c r="AB182" s="14">
        <f>'[7]Приб підвал, тех.поверхів,покр '!H184+'[2]по будинку'!AB182+'[3]по будинку'!AA182+'[4]по будинку'!AA182+'[5]по будинку'!AA182+'[6]по будинку'!AA182</f>
        <v>718.80833000000018</v>
      </c>
      <c r="AC182" s="16">
        <f>'[7]Приб підвал, тех.поверхів,покр '!Q184+'[2]по будинку'!AC182+'[3]по будинку'!AB182+'[4]по будинку'!AB182+'[5]по будинку'!AB182+'[6]по будинку'!AB182</f>
        <v>0</v>
      </c>
      <c r="AD182" s="14">
        <f t="shared" si="87"/>
        <v>718.80833000000018</v>
      </c>
      <c r="AE182" s="14">
        <v>0</v>
      </c>
      <c r="AF182" s="14">
        <f>'[7]ТО ліфтів'!H184+'[2]по будинку'!AF182+'[3]по будинку'!AE182+'[4]по будинку'!AE182+'[5]по будинку'!AE182+'[6]по будинку'!AE182</f>
        <v>0</v>
      </c>
      <c r="AG182" s="14">
        <f>'[7]ТО ліфтів'!Q184+'[2]по будинку'!AG182+'[3]по будинку'!AF182+'[4]по будинку'!AF182+'[5]по будинку'!AF182+'[6]по будинку'!AF182</f>
        <v>0</v>
      </c>
      <c r="AH182" s="14">
        <f t="shared" si="88"/>
        <v>0</v>
      </c>
      <c r="AI182" s="14">
        <f t="shared" si="89"/>
        <v>0</v>
      </c>
      <c r="AJ182" s="14">
        <f>'[7]Обслуг. дисп.'!H184+'[2]по будинку'!AJ182+'[3]по будинку'!AI182+'[4]по будинку'!AI182+'[5]по будинку'!AI182+'[6]по будинку'!AI182</f>
        <v>0</v>
      </c>
      <c r="AK182" s="14">
        <f>'[7]Обслуг. дисп.'!O184+'[2]по будинку'!AK182+'[3]по будинку'!AJ182+'[4]по будинку'!AJ182+'[5]по будинку'!AJ182+'[6]по будинку'!AJ182</f>
        <v>0</v>
      </c>
      <c r="AL182" s="14">
        <f t="shared" si="90"/>
        <v>0</v>
      </c>
      <c r="AM182" s="16">
        <f t="shared" si="91"/>
        <v>0</v>
      </c>
      <c r="AN182" s="14">
        <f>'[7]ТО внутр. буд.сист'!H182+'[2]по будинку'!AN182+'[3]по будинку'!AM182+'[4]по будинку'!AM182+'[5]по будинку'!AM182+'[6]по будинку'!AM182</f>
        <v>20124.308880000004</v>
      </c>
      <c r="AO182" s="14">
        <f>'[7]ТО внутр. буд.сист'!W182+'[2]по будинку'!AO182+'[3]по будинку'!AN182+'[4]по будинку'!AN182+'[5]по будинку'!AN182+'[6]по будинку'!AN182</f>
        <v>7947.3352399684172</v>
      </c>
      <c r="AP182" s="14">
        <f t="shared" si="106"/>
        <v>12176.973640031587</v>
      </c>
      <c r="AQ182" s="14">
        <v>0</v>
      </c>
      <c r="AR182" s="14">
        <f>[7]Дератизація!H183+'[2]по будинку'!AR182+'[3]по будинку'!AQ182+'[4]по будинку'!AQ182+'[5]по будинку'!AQ182+'[6]по будинку'!AQ182</f>
        <v>1427.1570400000003</v>
      </c>
      <c r="AS182" s="14">
        <f>[7]Дератизація!O183+'[2]по будинку'!AS182+'[3]по будинку'!AR182+'[4]по будинку'!AR182+'[5]по будинку'!AR182+'[6]по будинку'!AR182</f>
        <v>1177.8925098090515</v>
      </c>
      <c r="AT182" s="14">
        <f t="shared" si="92"/>
        <v>249.26453019094879</v>
      </c>
      <c r="AU182" s="14">
        <v>0</v>
      </c>
      <c r="AV182" s="14">
        <f>[7]Дезінсекція!H184+'[2]по будинку'!AV182+'[3]по будинку'!AU182+'[4]по будинку'!AU182+'[5]по будинку'!AU182+'[6]по будинку'!AU182</f>
        <v>38.351940000000006</v>
      </c>
      <c r="AW182" s="14">
        <f>[7]Дезінсекція!O184+'[2]по будинку'!AW182+'[3]по будинку'!AV182+'[4]по будинку'!AV182+'[5]по будинку'!AV182+'[6]по будинку'!AV182</f>
        <v>0</v>
      </c>
      <c r="AX182" s="14">
        <f t="shared" si="93"/>
        <v>38.351940000000006</v>
      </c>
      <c r="AY182" s="14">
        <v>0</v>
      </c>
      <c r="AZ182" s="14">
        <f>'[7]Обслуг. ДВК'!H184+'[2]по будинку'!AZ182+'[3]по будинку'!AY182+'[4]по будинку'!AY182+'[5]по будинку'!AY182+'[6]по будинку'!AY182</f>
        <v>5125.2137999999995</v>
      </c>
      <c r="BA182" s="14">
        <f>'[7]Обслуг. ДВК'!Q184+'[2]по будинку'!BA182+'[3]по будинку'!AZ182+'[4]по будинку'!AZ182+'[5]по будинку'!AZ182+'[6]по будинку'!AZ182</f>
        <v>725.11050787212389</v>
      </c>
      <c r="BB182" s="14">
        <f t="shared" si="108"/>
        <v>4400.1032921278756</v>
      </c>
      <c r="BC182" s="14">
        <v>0</v>
      </c>
      <c r="BD182" s="14">
        <f>'[7]ТО мереж електропост.'!H185+'[2]по будинку'!BD182+'[3]по будинку'!BC182+'[4]по будинку'!BC182+'[5]по будинку'!BC182+'[6]по будинку'!BC182</f>
        <v>13488.261080000002</v>
      </c>
      <c r="BE182" s="16">
        <f>'[7]ТО мереж електропост.'!P185+'[2]по будинку'!BE182+'[3]по будинку'!BD182+'[4]по будинку'!BD182+'[5]по будинку'!BD182+'[6]по будинку'!BD182</f>
        <v>1918.1152672700211</v>
      </c>
      <c r="BF182" s="14">
        <f t="shared" si="109"/>
        <v>11570.145812729981</v>
      </c>
      <c r="BG182" s="14">
        <v>0</v>
      </c>
      <c r="BH182" s="14">
        <f>'[7]ПР констр.'!H184+'[2]по будинку'!BH182+'[3]по будинку'!BG182+'[4]по будинку'!BG182+'[5]по будинку'!BG182+'[6]по будинку'!BG182</f>
        <v>31918.111520000006</v>
      </c>
      <c r="BI182" s="14">
        <f>'[7]ПР констр.'!BT184+'[2]по будинку'!BI182+'[3]по будинку'!BH182+'[4]по будинку'!BH182+'[5]по будинку'!BH182+'[6]по будинку'!BH182</f>
        <v>10896.438007954086</v>
      </c>
      <c r="BJ182" s="14">
        <f t="shared" si="95"/>
        <v>21021.67351204592</v>
      </c>
      <c r="BK182" s="14">
        <v>0</v>
      </c>
      <c r="BL182" s="14">
        <f>'[7]Прибирання та вивезення снігу'!H183+'[2]по будинку'!BL182+'[3]по будинку'!BK182+'[4]по будинку'!BK182+'[5]по будинку'!BK182+'[6]по будинку'!BK182</f>
        <v>3718.9760000000001</v>
      </c>
      <c r="BM182" s="14">
        <f>'[7]Прибирання та вивезення снігу'!R183+'[2]по будинку'!BM182+'[3]по будинку'!BL182+'[4]по будинку'!BL182+'[5]по будинку'!BL182+'[6]по будинку'!BL182</f>
        <v>1522.5414584679058</v>
      </c>
      <c r="BN182" s="14">
        <f t="shared" si="118"/>
        <v>2196.434541532094</v>
      </c>
      <c r="BO182" s="14">
        <v>0</v>
      </c>
      <c r="BP182" s="14">
        <f>'[7]експлуатація номерних знаків'!H184+'[2]по будинку'!BP182+'[3]по будинку'!BO182+'[4]по будинку'!BO182+'[5]по будинку'!BO182+'[6]по будинку'!BO182</f>
        <v>1.1621800000000002</v>
      </c>
      <c r="BQ182" s="14">
        <f>'[7]експлуатація номерних знаків'!P184+'[2]по будинку'!BQ182+'[3]по будинку'!BP182+'[4]по будинку'!BP182+'[5]по будинку'!BP182+'[6]по будинку'!BP182</f>
        <v>0</v>
      </c>
      <c r="BR182" s="19">
        <f t="shared" si="97"/>
        <v>1.1621800000000002</v>
      </c>
      <c r="BS182" s="19">
        <v>0</v>
      </c>
      <c r="BT182" s="14">
        <f>'[7]Освітлення місць загального кор'!H184+'[2]по будинку'!BT182+'[3]по будинку'!BS182+'[4]по будинку'!BS182+'[5]по будинку'!BS182+'[6]по будинку'!BS182</f>
        <v>10916.937830000003</v>
      </c>
      <c r="BU182" s="14">
        <f>'[7]Освітлення місць загального кор'!Q184+'[2]по будинку'!BU182+'[3]по будинку'!BT182+'[4]по будинку'!BT182+'[5]по будинку'!BT182+'[6]по будинку'!BT182</f>
        <v>11435.15709843783</v>
      </c>
      <c r="BV182" s="14">
        <v>0</v>
      </c>
      <c r="BW182" s="16">
        <f t="shared" si="115"/>
        <v>518.21926843782785</v>
      </c>
      <c r="BX182" s="14">
        <f>'[7]Енергопостачання ліфтів'!H184+'[2]по будинку'!BX182+'[3]по будинку'!BW182+'[4]по будинку'!BW182+'[5]по будинку'!BW182+'[6]по будинку'!BW182</f>
        <v>0</v>
      </c>
      <c r="BY182" s="14">
        <f>'[7]Енергопостачання ліфтів'!P184+'[2]по будинку'!BY182+'[3]по будинку'!BX182+'[4]по будинку'!BX182+'[5]по будинку'!BX182+'[6]по будинку'!BX182</f>
        <v>0</v>
      </c>
      <c r="BZ182" s="14">
        <f t="shared" si="99"/>
        <v>0</v>
      </c>
      <c r="CA182" s="27">
        <f t="shared" si="100"/>
        <v>0</v>
      </c>
      <c r="CB182" s="30">
        <f t="shared" si="101"/>
        <v>125875.13471000001</v>
      </c>
      <c r="CC182" s="19">
        <f t="shared" si="102"/>
        <v>82380.757344432423</v>
      </c>
      <c r="CD182" s="14">
        <f t="shared" si="107"/>
        <v>43494.37736556759</v>
      </c>
      <c r="CE182" s="27">
        <v>0</v>
      </c>
      <c r="CF182" s="52">
        <f t="shared" si="104"/>
        <v>0.65446410471954608</v>
      </c>
    </row>
    <row r="183" spans="1:84" ht="17.100000000000001" customHeight="1" x14ac:dyDescent="0.2">
      <c r="A183" s="11">
        <v>178</v>
      </c>
      <c r="B183" s="33" t="s">
        <v>52</v>
      </c>
      <c r="C183" s="34">
        <v>206</v>
      </c>
      <c r="D183" s="18">
        <f t="shared" si="84"/>
        <v>4501.4000000000005</v>
      </c>
      <c r="E183" s="13">
        <f>('[1]по будинку'!E183+'[2]по будинку'!E183+'[3]по будинку'!E183+'[4]по будинку'!E183+'[5]по будинку'!E183+'[6]по будинку'!E183)/6</f>
        <v>0</v>
      </c>
      <c r="F183" s="4">
        <f>('[7]Всі послуги'!E185+'[2]по будинку'!F183+'[3]по будинку'!F183+'[4]по будинку'!F183+'[5]по будинку'!F183+'[6]по будинку'!F183)/6</f>
        <v>4501.4000000000005</v>
      </c>
      <c r="G183" s="38">
        <v>3.3919999999999999</v>
      </c>
      <c r="H183" s="14">
        <f>'[1]по будинку'!H183+'[2]по будинку'!H183+'[3]по будинку'!H183</f>
        <v>45806.246400000004</v>
      </c>
      <c r="I183" s="14">
        <f>('[7]Всі послуги'!F185+'[2]по будинку'!I183+'[3]по будинку'!I183+'[4]по будинку'!I183+'[5]по будинку'!I183+'[6]по будинку'!I183)/6</f>
        <v>0</v>
      </c>
      <c r="J183" s="38">
        <v>3.3919999999999999</v>
      </c>
      <c r="K183" s="48"/>
      <c r="L183" s="14">
        <f>'[1]по будинку'!K183+'[2]по будинку'!L183+'[3]по будинку'!K183</f>
        <v>0</v>
      </c>
      <c r="M183" s="20">
        <v>0</v>
      </c>
      <c r="N183" s="14">
        <f>'[1]по будинку'!M183+'[2]по будинку'!N183+'[3]по будинку'!M183</f>
        <v>0</v>
      </c>
      <c r="O183" s="19">
        <v>0</v>
      </c>
      <c r="P183" s="16">
        <f>'[7]Прибирання сходових кліто'!H184+'[2]по будинку'!P183+'[3]по будинку'!O183+'[4]по будинку'!O183+'[5]по будинку'!O183+'[6]по будинку'!O183</f>
        <v>8201.5508000000009</v>
      </c>
      <c r="Q183" s="16">
        <f>'[7]Прибирання сходових кліто'!Y184+'[2]по будинку'!Q183+'[3]по будинку'!P183+'[4]по будинку'!P183+'[5]по будинку'!P183+'[6]по будинку'!P183</f>
        <v>7028.1988618625001</v>
      </c>
      <c r="R183" s="14">
        <f t="shared" si="105"/>
        <v>1173.3519381375008</v>
      </c>
      <c r="S183" s="14">
        <v>0</v>
      </c>
      <c r="T183" s="14">
        <f>'[7]Прибирання прибуд терит.'!H183+'[2]по будинку'!T183+'[3]по будинку'!S183+'[4]по будинку'!S183+'[5]по будинку'!S183+'[6]по будинку'!S183</f>
        <v>14499.009400000003</v>
      </c>
      <c r="U183" s="16">
        <f>'[7]Прибирання прибуд терит.'!AG183+'[2]по будинку'!U183+'[3]по будинку'!T183+'[4]по будинку'!T183+'[5]по будинку'!T183+'[6]по будинку'!T183</f>
        <v>13845.129694612657</v>
      </c>
      <c r="V183" s="14">
        <f t="shared" si="112"/>
        <v>653.87970538734589</v>
      </c>
      <c r="W183" s="14">
        <v>0</v>
      </c>
      <c r="X183" s="16">
        <f>'[7]Вивезення та знешкодження ТПВ'!H185+'[2]по будинку'!X183+'[3]по будинку'!W183+'[4]по будинку'!W183+'[5]по будинку'!W183</f>
        <v>10758.346000000001</v>
      </c>
      <c r="Y183" s="14">
        <f>'[7]Вивезення та знешкодження ТПВ'!V185+'[2]по будинку'!Y183+'[3]по будинку'!X183+'[4]по будинку'!X183+'[5]по будинку'!X183</f>
        <v>12271.783621638082</v>
      </c>
      <c r="Z183" s="14">
        <v>0</v>
      </c>
      <c r="AA183" s="14">
        <f t="shared" si="86"/>
        <v>1513.4376216380806</v>
      </c>
      <c r="AB183" s="14">
        <f>'[7]Приб підвал, тех.поверхів,покр '!H185+'[2]по будинку'!AB183+'[3]по будинку'!AA183+'[4]по будинку'!AA183+'[5]по будинку'!AA183+'[6]по будинку'!AA183</f>
        <v>860.66768000000013</v>
      </c>
      <c r="AC183" s="16">
        <f>'[7]Приб підвал, тех.поверхів,покр '!Q185+'[2]по будинку'!AC183+'[3]по будинку'!AB183+'[4]по будинку'!AB183+'[5]по будинку'!AB183+'[6]по будинку'!AB183</f>
        <v>454.03141280046202</v>
      </c>
      <c r="AD183" s="14">
        <f t="shared" si="87"/>
        <v>406.63626719953811</v>
      </c>
      <c r="AE183" s="14">
        <v>0</v>
      </c>
      <c r="AF183" s="14">
        <f>'[7]ТО ліфтів'!H185+'[2]по будинку'!AF183+'[3]по будинку'!AE183+'[4]по будинку'!AE183+'[5]по будинку'!AE183+'[6]по будинку'!AE183</f>
        <v>0</v>
      </c>
      <c r="AG183" s="14">
        <f>'[7]ТО ліфтів'!Q185+'[2]по будинку'!AG183+'[3]по будинку'!AF183+'[4]по будинку'!AF183+'[5]по будинку'!AF183+'[6]по будинку'!AF183</f>
        <v>0</v>
      </c>
      <c r="AH183" s="14">
        <f t="shared" si="88"/>
        <v>0</v>
      </c>
      <c r="AI183" s="14">
        <f t="shared" si="89"/>
        <v>0</v>
      </c>
      <c r="AJ183" s="14">
        <f>'[7]Обслуг. дисп.'!H185+'[2]по будинку'!AJ183+'[3]по будинку'!AI183+'[4]по будинку'!AI183+'[5]по будинку'!AI183+'[6]по будинку'!AI183</f>
        <v>0</v>
      </c>
      <c r="AK183" s="14">
        <f>'[7]Обслуг. дисп.'!O185+'[2]по будинку'!AK183+'[3]по будинку'!AJ183+'[4]по будинку'!AJ183+'[5]по будинку'!AJ183+'[6]по будинку'!AJ183</f>
        <v>0</v>
      </c>
      <c r="AL183" s="14">
        <f t="shared" si="90"/>
        <v>0</v>
      </c>
      <c r="AM183" s="16">
        <f t="shared" si="91"/>
        <v>0</v>
      </c>
      <c r="AN183" s="14">
        <f>'[7]ТО внутр. буд.сист'!H183+'[2]по будинку'!AN183+'[3]по будинку'!AM183+'[4]по будинку'!AM183+'[5]по будинку'!AM183+'[6]по будинку'!AM183</f>
        <v>15810.717360000002</v>
      </c>
      <c r="AO183" s="14">
        <f>'[7]ТО внутр. буд.сист'!W183+'[2]по будинку'!AO183+'[3]по будинку'!AN183+'[4]по будинку'!AN183+'[5]по будинку'!AN183+'[6]по будинку'!AN183</f>
        <v>8113.3472306517842</v>
      </c>
      <c r="AP183" s="14">
        <f t="shared" si="106"/>
        <v>7697.3701293482181</v>
      </c>
      <c r="AQ183" s="14">
        <v>0</v>
      </c>
      <c r="AR183" s="14">
        <f>[7]Дератизація!H184+'[2]по будинку'!AR183+'[3]по будинку'!AQ183+'[4]по будинку'!AQ183+'[5]по будинку'!AQ183+'[6]по будинку'!AQ183</f>
        <v>1051.5270400000002</v>
      </c>
      <c r="AS183" s="14">
        <f>[7]Дератизація!O184+'[2]по будинку'!AS183+'[3]по будинку'!AR183+'[4]по будинку'!AR183+'[5]по будинку'!AR183+'[6]по будинку'!AR183</f>
        <v>868.64026682854217</v>
      </c>
      <c r="AT183" s="14">
        <f t="shared" si="92"/>
        <v>182.886773171458</v>
      </c>
      <c r="AU183" s="14">
        <v>0</v>
      </c>
      <c r="AV183" s="14">
        <f>[7]Дезінсекція!H185+'[2]по будинку'!AV183+'[3]по будинку'!AU183+'[4]по будинку'!AU183+'[5]по будинку'!AU183+'[6]по будинку'!AU183</f>
        <v>28.808960000000003</v>
      </c>
      <c r="AW183" s="14">
        <f>[7]Дезінсекція!O185+'[2]по будинку'!AW183+'[3]по будинку'!AV183+'[4]по будинку'!AV183+'[5]по будинку'!AV183+'[6]по будинку'!AV183</f>
        <v>0</v>
      </c>
      <c r="AX183" s="14">
        <f t="shared" si="93"/>
        <v>28.808960000000003</v>
      </c>
      <c r="AY183" s="14">
        <v>0</v>
      </c>
      <c r="AZ183" s="14">
        <f>'[7]Обслуг. ДВК'!H185+'[2]по будинку'!AZ183+'[3]по будинку'!AY183+'[4]по будинку'!AY183+'[5]по будинку'!AY183+'[6]по будинку'!AY183</f>
        <v>1623.2048400000003</v>
      </c>
      <c r="BA183" s="14">
        <f>'[7]Обслуг. ДВК'!Q185+'[2]по будинку'!BA183+'[3]по будинку'!AZ183+'[4]по будинку'!AZ183+'[5]по будинку'!AZ183+'[6]по будинку'!AZ183</f>
        <v>0</v>
      </c>
      <c r="BB183" s="14">
        <f t="shared" si="108"/>
        <v>1623.2048400000003</v>
      </c>
      <c r="BC183" s="14">
        <v>0</v>
      </c>
      <c r="BD183" s="14">
        <f>'[7]ТО мереж електропост.'!H186+'[2]по будинку'!BD183+'[3]по будинку'!BC183+'[4]по будинку'!BC183+'[5]по будинку'!BC183+'[6]по будинку'!BC183</f>
        <v>3808.1844000000001</v>
      </c>
      <c r="BE183" s="16">
        <f>'[7]ТО мереж електропост.'!P186+'[2]по будинку'!BE183+'[3]по будинку'!BD183+'[4]по будинку'!BD183+'[5]по будинку'!BD183+'[6]по будинку'!BD183</f>
        <v>3419.4918215885732</v>
      </c>
      <c r="BF183" s="14">
        <f t="shared" si="109"/>
        <v>388.69257841142689</v>
      </c>
      <c r="BG183" s="14">
        <v>0</v>
      </c>
      <c r="BH183" s="14">
        <f>'[7]ПР констр.'!H185+'[2]по будинку'!BH183+'[3]по будинку'!BG183+'[4]по будинку'!BG183+'[5]по будинку'!BG183+'[6]по будинку'!BG183</f>
        <v>23703.472120000002</v>
      </c>
      <c r="BI183" s="14">
        <f>'[7]ПР констр.'!BT185+'[2]по будинку'!BI183+'[3]по будинку'!BH183+'[4]по будинку'!BH183+'[5]по будинку'!BH183+'[6]по будинку'!BH183</f>
        <v>18111.007079999999</v>
      </c>
      <c r="BJ183" s="14">
        <f t="shared" si="95"/>
        <v>5592.4650400000028</v>
      </c>
      <c r="BK183" s="14">
        <v>0</v>
      </c>
      <c r="BL183" s="14">
        <f>'[7]Прибирання та вивезення снігу'!H184+'[2]по будинку'!BL183+'[3]по будинку'!BK183+'[4]по будинку'!BK183+'[5]по будинку'!BK183+'[6]по будинку'!BK183</f>
        <v>3485.8841600000001</v>
      </c>
      <c r="BM183" s="14">
        <f>'[7]Прибирання та вивезення снігу'!R184+'[2]по будинку'!BM183+'[3]по будинку'!BL183+'[4]по будинку'!BL183+'[5]по будинку'!BL183+'[6]по будинку'!BL183</f>
        <v>1234.2199767726529</v>
      </c>
      <c r="BN183" s="14">
        <f t="shared" si="118"/>
        <v>2251.6641832273472</v>
      </c>
      <c r="BO183" s="14">
        <v>0</v>
      </c>
      <c r="BP183" s="14">
        <f>'[7]експлуатація номерних знаків'!H185+'[2]по будинку'!BP183+'[3]по будинку'!BO183+'[4]по будинку'!BO183+'[5]по будинку'!BO183+'[6]по будинку'!BO183</f>
        <v>0.90028000000000019</v>
      </c>
      <c r="BQ183" s="14">
        <f>'[7]експлуатація номерних знаків'!P185+'[2]по будинку'!BQ183+'[3]по будинку'!BP183+'[4]по будинку'!BP183+'[5]по будинку'!BP183+'[6]по будинку'!BP183</f>
        <v>0</v>
      </c>
      <c r="BR183" s="19">
        <f t="shared" si="97"/>
        <v>0.90028000000000019</v>
      </c>
      <c r="BS183" s="19">
        <v>0</v>
      </c>
      <c r="BT183" s="14">
        <f>'[7]Освітлення місць загального кор'!H185+'[2]по будинку'!BT183+'[3]по будинку'!BS183+'[4]по будинку'!BS183+'[5]по будинку'!BS183+'[6]по будинку'!BS183</f>
        <v>8286.1771200000003</v>
      </c>
      <c r="BU183" s="14">
        <f>'[7]Освітлення місць загального кор'!Q185+'[2]по будинку'!BU183+'[3]по будинку'!BT183+'[4]по будинку'!BT183+'[5]по будинку'!BT183+'[6]по будинку'!BT183</f>
        <v>13018.033420753116</v>
      </c>
      <c r="BV183" s="14">
        <v>0</v>
      </c>
      <c r="BW183" s="16">
        <f t="shared" si="115"/>
        <v>4731.8563007531156</v>
      </c>
      <c r="BX183" s="14">
        <f>'[7]Енергопостачання ліфтів'!H185+'[2]по будинку'!BX183+'[3]по будинку'!BW183+'[4]по будинку'!BW183+'[5]по будинку'!BW183+'[6]по будинку'!BW183</f>
        <v>0</v>
      </c>
      <c r="BY183" s="14">
        <f>'[7]Енергопостачання ліфтів'!P185+'[2]по будинку'!BY183+'[3]по будинку'!BX183+'[4]по будинку'!BX183+'[5]по будинку'!BX183+'[6]по будинку'!BX183</f>
        <v>0</v>
      </c>
      <c r="BZ183" s="14">
        <f t="shared" si="99"/>
        <v>0</v>
      </c>
      <c r="CA183" s="27">
        <f t="shared" si="100"/>
        <v>0</v>
      </c>
      <c r="CB183" s="30">
        <f t="shared" si="101"/>
        <v>92118.450160000008</v>
      </c>
      <c r="CC183" s="19">
        <f t="shared" si="102"/>
        <v>78363.883387508366</v>
      </c>
      <c r="CD183" s="14">
        <f t="shared" si="107"/>
        <v>13754.566772491642</v>
      </c>
      <c r="CE183" s="27">
        <v>0</v>
      </c>
      <c r="CF183" s="52">
        <f t="shared" si="104"/>
        <v>0.85068608135936485</v>
      </c>
    </row>
    <row r="184" spans="1:84" ht="17.100000000000001" customHeight="1" x14ac:dyDescent="0.2">
      <c r="A184" s="17">
        <v>179</v>
      </c>
      <c r="B184" s="33" t="s">
        <v>52</v>
      </c>
      <c r="C184" s="34">
        <v>207</v>
      </c>
      <c r="D184" s="18">
        <f t="shared" si="84"/>
        <v>4491.0766666666668</v>
      </c>
      <c r="E184" s="13">
        <f>('[1]по будинку'!E184+'[2]по будинку'!E184+'[3]по будинку'!E184+'[4]по будинку'!E184+'[5]по будинку'!E184+'[6]по будинку'!E184)/6</f>
        <v>61.9</v>
      </c>
      <c r="F184" s="4">
        <f>('[7]Всі послуги'!E186+'[2]по будинку'!F184+'[3]по будинку'!F184+'[4]по будинку'!F184+'[5]по будинку'!F184+'[6]по будинку'!F184)/6</f>
        <v>4491.0766666666668</v>
      </c>
      <c r="G184" s="38">
        <v>3.6680000000000001</v>
      </c>
      <c r="H184" s="14">
        <f>'[1]по будинку'!H184+'[2]по будинку'!H184+'[3]по будинку'!H184</f>
        <v>49420.174439999995</v>
      </c>
      <c r="I184" s="14">
        <f>('[7]Всі послуги'!F186+'[2]по будинку'!I184+'[3]по будинку'!I184+'[4]по будинку'!I184+'[5]по будинку'!I184+'[6]по будинку'!I184)/6</f>
        <v>0</v>
      </c>
      <c r="J184" s="38">
        <v>3.6680000000000001</v>
      </c>
      <c r="K184" s="48"/>
      <c r="L184" s="14">
        <f>'[1]по будинку'!K184+'[2]по будинку'!L184+'[3]по будинку'!K184</f>
        <v>0</v>
      </c>
      <c r="M184" s="20">
        <v>2.488</v>
      </c>
      <c r="N184" s="14">
        <f>'[1]по будинку'!M184+'[2]по будинку'!N184+'[3]по будинку'!M184</f>
        <v>558.5856</v>
      </c>
      <c r="O184" s="19">
        <v>0</v>
      </c>
      <c r="P184" s="16">
        <f>'[7]Прибирання сходових кліто'!H185+'[2]по будинку'!P184+'[3]по будинку'!O184+'[4]по будинку'!O184+'[5]по будинку'!O184+'[6]по будинку'!O184</f>
        <v>7116.5559859999994</v>
      </c>
      <c r="Q184" s="16">
        <f>'[7]Прибирання сходових кліто'!Y185+'[2]по будинку'!Q184+'[3]по будинку'!P184+'[4]по будинку'!P184+'[5]по будинку'!P184+'[6]по будинку'!P184</f>
        <v>6894.6806460281396</v>
      </c>
      <c r="R184" s="14">
        <f t="shared" si="105"/>
        <v>221.87533997185983</v>
      </c>
      <c r="S184" s="14">
        <v>0</v>
      </c>
      <c r="T184" s="14">
        <f>'[7]Прибирання прибуд терит.'!H184+'[2]по будинку'!T184+'[3]по будинку'!S184+'[4]по будинку'!S184+'[5]по будинку'!S184+'[6]по будинку'!S184</f>
        <v>18260.70606</v>
      </c>
      <c r="U184" s="16">
        <f>'[7]Прибирання прибуд терит.'!AG184+'[2]по будинку'!U184+'[3]по будинку'!T184+'[4]по будинку'!T184+'[5]по будинку'!T184+'[6]по будинку'!T184</f>
        <v>21027.342624396402</v>
      </c>
      <c r="V184" s="14">
        <v>0</v>
      </c>
      <c r="W184" s="14">
        <f t="shared" si="85"/>
        <v>2766.6365643964018</v>
      </c>
      <c r="X184" s="16">
        <f>'[7]Вивезення та знешкодження ТПВ'!H186+'[2]по будинку'!X184+'[3]по будинку'!W184+'[4]по будинку'!W184+'[5]по будинку'!W184</f>
        <v>9027.1311000000005</v>
      </c>
      <c r="Y184" s="14">
        <f>'[7]Вивезення та знешкодження ТПВ'!V186+'[2]по будинку'!Y184+'[3]по будинку'!X184+'[4]по будинку'!X184+'[5]по будинку'!X184</f>
        <v>9814.2262203149221</v>
      </c>
      <c r="Z184" s="14">
        <v>0</v>
      </c>
      <c r="AA184" s="14">
        <f t="shared" si="86"/>
        <v>787.09512031492159</v>
      </c>
      <c r="AB184" s="14">
        <f>'[7]Приб підвал, тех.поверхів,покр '!H186+'[2]по будинку'!AB184+'[3]по будинку'!AA184+'[4]по будинку'!AA184+'[5]по будинку'!AA184+'[6]по будинку'!AA184</f>
        <v>554.64738499999999</v>
      </c>
      <c r="AC184" s="16">
        <f>'[7]Приб підвал, тех.поверхів,покр '!Q186+'[2]по будинку'!AC184+'[3]по будинку'!AB184+'[4]по будинку'!AB184+'[5]по будинку'!AB184+'[6]по будинку'!AB184</f>
        <v>0</v>
      </c>
      <c r="AD184" s="14">
        <f t="shared" si="87"/>
        <v>554.64738499999999</v>
      </c>
      <c r="AE184" s="14">
        <v>0</v>
      </c>
      <c r="AF184" s="14">
        <f>'[7]ТО ліфтів'!H186+'[2]по будинку'!AF184+'[3]по будинку'!AE184+'[4]по будинку'!AE184+'[5]по будинку'!AE184+'[6]по будинку'!AE184</f>
        <v>0</v>
      </c>
      <c r="AG184" s="14">
        <f>'[7]ТО ліфтів'!Q186+'[2]по будинку'!AG184+'[3]по будинку'!AF184+'[4]по будинку'!AF184+'[5]по будинку'!AF184+'[6]по будинку'!AF184</f>
        <v>0</v>
      </c>
      <c r="AH184" s="14">
        <f t="shared" si="88"/>
        <v>0</v>
      </c>
      <c r="AI184" s="14">
        <f t="shared" si="89"/>
        <v>0</v>
      </c>
      <c r="AJ184" s="14">
        <f>'[7]Обслуг. дисп.'!H186+'[2]по будинку'!AJ184+'[3]по будинку'!AI184+'[4]по будинку'!AI184+'[5]по будинку'!AI184+'[6]по будинку'!AI184</f>
        <v>0</v>
      </c>
      <c r="AK184" s="14">
        <f>'[7]Обслуг. дисп.'!O186+'[2]по будинку'!AK184+'[3]по будинку'!AJ184+'[4]по будинку'!AJ184+'[5]по будинку'!AJ184+'[6]по будинку'!AJ184</f>
        <v>0</v>
      </c>
      <c r="AL184" s="14">
        <f t="shared" si="90"/>
        <v>0</v>
      </c>
      <c r="AM184" s="16">
        <f t="shared" si="91"/>
        <v>0</v>
      </c>
      <c r="AN184" s="14">
        <f>'[7]ТО внутр. буд.сист'!H184+'[2]по будинку'!AN184+'[3]по будинку'!AM184+'[4]по будинку'!AM184+'[5]по будинку'!AM184+'[6]по будинку'!AM184</f>
        <v>15191.052075</v>
      </c>
      <c r="AO184" s="14">
        <f>'[7]ТО внутр. буд.сист'!W184+'[2]по будинку'!AO184+'[3]по будинку'!AN184+'[4]по будинку'!AN184+'[5]по будинку'!AN184+'[6]по будинку'!AN184</f>
        <v>24478.61474609562</v>
      </c>
      <c r="AP184" s="14">
        <v>0</v>
      </c>
      <c r="AQ184" s="14">
        <f>AO184-AN184</f>
        <v>9287.5626710956203</v>
      </c>
      <c r="AR184" s="14">
        <f>[7]Дератизація!H185+'[2]по будинку'!AR184+'[3]по будинку'!AQ184+'[4]по будинку'!AQ184+'[5]по будинку'!AQ184+'[6]по будинку'!AQ184</f>
        <v>1103.4575869999999</v>
      </c>
      <c r="AS184" s="14">
        <f>[7]Дератизація!O185+'[2]по будинку'!AS184+'[3]по будинку'!AR184+'[4]по будинку'!AR184+'[5]по будинку'!AR184+'[6]по будинку'!AR184</f>
        <v>912.16820952025398</v>
      </c>
      <c r="AT184" s="14">
        <f t="shared" si="92"/>
        <v>191.28937747974589</v>
      </c>
      <c r="AU184" s="14">
        <v>0</v>
      </c>
      <c r="AV184" s="14">
        <f>[7]Дезінсекція!H186+'[2]по будинку'!AV184+'[3]по будинку'!AU184+'[4]по будинку'!AU184+'[5]по будинку'!AU184+'[6]по будинку'!AU184</f>
        <v>29.641005999999997</v>
      </c>
      <c r="AW184" s="14">
        <f>[7]Дезінсекція!O186+'[2]по будинку'!AW184+'[3]по будинку'!AV184+'[4]по будинку'!AV184+'[5]по будинку'!AV184+'[6]по будинку'!AV184</f>
        <v>0</v>
      </c>
      <c r="AX184" s="14">
        <f t="shared" si="93"/>
        <v>29.641005999999997</v>
      </c>
      <c r="AY184" s="14">
        <v>0</v>
      </c>
      <c r="AZ184" s="14">
        <f>'[7]Обслуг. ДВК'!H186+'[2]по будинку'!AZ184+'[3]по будинку'!AY184+'[4]по будинку'!AY184+'[5]по будинку'!AY184+'[6]по будинку'!AY184</f>
        <v>3853.33878</v>
      </c>
      <c r="BA184" s="14">
        <f>'[7]Обслуг. ДВК'!Q186+'[2]по будинку'!BA184+'[3]по будинку'!AZ184+'[4]по будинку'!AZ184+'[5]по будинку'!AZ184+'[6]по будинку'!AZ184</f>
        <v>520.6144449666325</v>
      </c>
      <c r="BB184" s="14">
        <f t="shared" si="108"/>
        <v>3332.7243350333674</v>
      </c>
      <c r="BC184" s="14">
        <v>0</v>
      </c>
      <c r="BD184" s="14">
        <f>'[7]ТО мереж електропост.'!H187+'[2]по будинку'!BD184+'[3]по будинку'!BC184+'[4]по будинку'!BC184+'[5]по будинку'!BC184+'[6]по будинку'!BC184</f>
        <v>8133.3290099999995</v>
      </c>
      <c r="BE184" s="16">
        <f>'[7]ТО мереж електропост.'!P187+'[2]по будинку'!BE184+'[3]по будинку'!BD184+'[4]по будинку'!BD184+'[5]по будинку'!BD184+'[6]по будинку'!BD184</f>
        <v>1156.7875631748259</v>
      </c>
      <c r="BF184" s="14">
        <f t="shared" si="109"/>
        <v>6976.5414468251738</v>
      </c>
      <c r="BG184" s="14">
        <v>0</v>
      </c>
      <c r="BH184" s="14">
        <f>'[7]ПР констр.'!H186+'[2]по будинку'!BH184+'[3]по будинку'!BG184+'[4]по будинку'!BG184+'[5]по будинку'!BG184+'[6]по будинку'!BG184</f>
        <v>22914.356001999997</v>
      </c>
      <c r="BI184" s="14">
        <f>'[7]ПР констр.'!BT186+'[2]по будинку'!BI184+'[3]по будинку'!BH184+'[4]по будинку'!BH184+'[5]по будинку'!BH184+'[6]по будинку'!BH184</f>
        <v>11365.375105740801</v>
      </c>
      <c r="BJ184" s="14">
        <f t="shared" si="95"/>
        <v>11548.980896259196</v>
      </c>
      <c r="BK184" s="14">
        <v>0</v>
      </c>
      <c r="BL184" s="14">
        <f>'[7]Прибирання та вивезення снігу'!H185+'[2]по будинку'!BL184+'[3]по будинку'!BK184+'[4]по будинку'!BK184+'[5]по будинку'!BK184+'[6]по будинку'!BK184</f>
        <v>4108.8835589999999</v>
      </c>
      <c r="BM184" s="14">
        <f>'[7]Прибирання та вивезення снігу'!R185+'[2]по будинку'!BM184+'[3]по будинку'!BL184+'[4]по будинку'!BL184+'[5]по будинку'!BL184+'[6]по будинку'!BL184</f>
        <v>3091.2596103378178</v>
      </c>
      <c r="BN184" s="14">
        <f t="shared" si="118"/>
        <v>1017.6239486621821</v>
      </c>
      <c r="BO184" s="14">
        <v>0</v>
      </c>
      <c r="BP184" s="14">
        <f>'[7]експлуатація номерних знаків'!H186+'[2]по будинку'!BP184+'[3]по будинку'!BO184+'[4]по будинку'!BO184+'[5]по будинку'!BO184+'[6]по будинку'!BO184</f>
        <v>0.89818200000000004</v>
      </c>
      <c r="BQ184" s="14">
        <f>'[7]експлуатація номерних знаків'!P186+'[2]по будинку'!BQ184+'[3]по будинку'!BP184+'[4]по будинку'!BP184+'[5]по будинку'!BP184+'[6]по будинку'!BP184</f>
        <v>0</v>
      </c>
      <c r="BR184" s="19">
        <f t="shared" si="97"/>
        <v>0.89818200000000004</v>
      </c>
      <c r="BS184" s="19">
        <v>0</v>
      </c>
      <c r="BT184" s="14">
        <f>'[7]Освітлення місць загального кор'!H186+'[2]по будинку'!BT184+'[3]по будинку'!BS184+'[4]по будинку'!BS184+'[5]по будинку'!BS184+'[6]по будинку'!BS184</f>
        <v>8059.7020860000002</v>
      </c>
      <c r="BU184" s="14">
        <f>'[7]Освітлення місць загального кор'!Q186+'[2]по будинку'!BU184+'[3]по будинку'!BT184+'[4]по будинку'!BT184+'[5]по будинку'!BT184+'[6]по будинку'!BT184</f>
        <v>5160.8766360238924</v>
      </c>
      <c r="BV184" s="14">
        <f t="shared" si="98"/>
        <v>2898.8254499761078</v>
      </c>
      <c r="BW184" s="16">
        <v>0</v>
      </c>
      <c r="BX184" s="14">
        <f>'[7]Енергопостачання ліфтів'!H186+'[2]по будинку'!BX184+'[3]по будинку'!BW184+'[4]по будинку'!BW184+'[5]по будинку'!BW184+'[6]по будинку'!BW184</f>
        <v>0</v>
      </c>
      <c r="BY184" s="14">
        <f>'[7]Енергопостачання ліфтів'!P186+'[2]по будинку'!BY184+'[3]по будинку'!BX184+'[4]по будинку'!BX184+'[5]по будинку'!BX184+'[6]по будинку'!BX184</f>
        <v>0</v>
      </c>
      <c r="BZ184" s="14">
        <f t="shared" si="99"/>
        <v>0</v>
      </c>
      <c r="CA184" s="27">
        <f t="shared" si="100"/>
        <v>0</v>
      </c>
      <c r="CB184" s="30">
        <f t="shared" si="101"/>
        <v>98353.69881799999</v>
      </c>
      <c r="CC184" s="19">
        <f t="shared" si="102"/>
        <v>84421.945806599309</v>
      </c>
      <c r="CD184" s="14">
        <f t="shared" si="107"/>
        <v>13931.75301140068</v>
      </c>
      <c r="CE184" s="27">
        <v>0</v>
      </c>
      <c r="CF184" s="52">
        <f t="shared" si="104"/>
        <v>0.85835049236754291</v>
      </c>
    </row>
    <row r="185" spans="1:84" ht="17.100000000000001" customHeight="1" x14ac:dyDescent="0.2">
      <c r="A185" s="17">
        <v>180</v>
      </c>
      <c r="B185" s="33" t="s">
        <v>52</v>
      </c>
      <c r="C185" s="34">
        <v>209</v>
      </c>
      <c r="D185" s="18">
        <f t="shared" si="84"/>
        <v>3332.1</v>
      </c>
      <c r="E185" s="13">
        <f>('[1]по будинку'!E185+'[2]по будинку'!E185+'[3]по будинку'!E185+'[4]по будинку'!E185+'[5]по будинку'!E185+'[6]по будинку'!E185)/6</f>
        <v>0</v>
      </c>
      <c r="F185" s="4">
        <f>('[7]Всі послуги'!E187+'[2]по будинку'!F185+'[3]по будинку'!F185+'[4]по будинку'!F185+'[5]по будинку'!F185+'[6]по будинку'!F185)/6</f>
        <v>3332.1</v>
      </c>
      <c r="G185" s="38">
        <v>3.2490000000000001</v>
      </c>
      <c r="H185" s="14">
        <f>'[1]по будинку'!H185+'[2]по будинку'!H185+'[3]по будинку'!H185</f>
        <v>32476.029300000002</v>
      </c>
      <c r="I185" s="14">
        <f>('[7]Всі послуги'!F187+'[2]по будинку'!I185+'[3]по будинку'!I185+'[4]по будинку'!I185+'[5]по будинку'!I185+'[6]по будинку'!I185)/6</f>
        <v>0</v>
      </c>
      <c r="J185" s="38">
        <v>3.2490000000000001</v>
      </c>
      <c r="K185" s="48"/>
      <c r="L185" s="14">
        <f>'[1]по будинку'!K185+'[2]по будинку'!L185+'[3]по будинку'!K185</f>
        <v>0</v>
      </c>
      <c r="M185" s="20">
        <v>0</v>
      </c>
      <c r="N185" s="14">
        <f>'[1]по будинку'!M185+'[2]по будинку'!N185+'[3]по будинку'!M185</f>
        <v>0</v>
      </c>
      <c r="O185" s="19">
        <v>0</v>
      </c>
      <c r="P185" s="16">
        <f>'[7]Прибирання сходових кліто'!H186+'[2]по будинку'!P185+'[3]по будинку'!O185+'[4]по будинку'!O185+'[5]по будинку'!O185+'[6]по будинку'!O185</f>
        <v>5866.5005799999999</v>
      </c>
      <c r="Q185" s="16">
        <f>'[7]Прибирання сходових кліто'!Y186+'[2]по будинку'!Q185+'[3]по будинку'!P185+'[4]по будинку'!P185+'[5]по будинку'!P185+'[6]по будинку'!P185</f>
        <v>5177.2846166951449</v>
      </c>
      <c r="R185" s="14">
        <f t="shared" si="105"/>
        <v>689.21596330485499</v>
      </c>
      <c r="S185" s="14">
        <v>0</v>
      </c>
      <c r="T185" s="14">
        <f>'[7]Прибирання прибуд терит.'!H185+'[2]по будинку'!T185+'[3]по будинку'!S185+'[4]по будинку'!S185+'[5]по будинку'!S185+'[6]по будинку'!S185</f>
        <v>13134.818170000002</v>
      </c>
      <c r="U185" s="16">
        <f>'[7]Прибирання прибуд терит.'!AG185+'[2]по будинку'!U185+'[3]по будинку'!T185+'[4]по будинку'!T185+'[5]по будинку'!T185+'[6]по будинку'!T185</f>
        <v>14024.990853575327</v>
      </c>
      <c r="V185" s="14">
        <v>0</v>
      </c>
      <c r="W185" s="14">
        <f t="shared" si="85"/>
        <v>890.17268357532521</v>
      </c>
      <c r="X185" s="16">
        <f>'[7]Вивезення та знешкодження ТПВ'!H187+'[2]по будинку'!X185+'[3]по будинку'!W185+'[4]по будинку'!W185+'[5]по будинку'!W185</f>
        <v>6364.2346000000007</v>
      </c>
      <c r="Y185" s="14">
        <f>'[7]Вивезення та знешкодження ТПВ'!V187+'[2]по будинку'!Y185+'[3]по будинку'!X185+'[4]по будинку'!X185+'[5]по будинку'!X185</f>
        <v>7115.9760231766122</v>
      </c>
      <c r="Z185" s="14">
        <v>0</v>
      </c>
      <c r="AA185" s="14">
        <f t="shared" si="86"/>
        <v>751.74142317661153</v>
      </c>
      <c r="AB185" s="14">
        <f>'[7]Приб підвал, тех.поверхів,покр '!H187+'[2]по будинку'!AB185+'[3]по будинку'!AA185+'[4]по будинку'!AA185+'[5]по будинку'!AA185+'[6]по будинку'!AA185</f>
        <v>432.84057000000001</v>
      </c>
      <c r="AC185" s="16">
        <f>'[7]Приб підвал, тех.поверхів,покр '!Q187+'[2]по будинку'!AC185+'[3]по будинку'!AB185+'[4]по будинку'!AB185+'[5]по будинку'!AB185+'[6]по будинку'!AB185</f>
        <v>0</v>
      </c>
      <c r="AD185" s="14">
        <f t="shared" si="87"/>
        <v>432.84057000000001</v>
      </c>
      <c r="AE185" s="14">
        <v>0</v>
      </c>
      <c r="AF185" s="14">
        <f>'[7]ТО ліфтів'!H187+'[2]по будинку'!AF185+'[3]по будинку'!AE185+'[4]по будинку'!AE185+'[5]по будинку'!AE185+'[6]по будинку'!AE185</f>
        <v>0</v>
      </c>
      <c r="AG185" s="14">
        <f>'[7]ТО ліфтів'!Q187+'[2]по будинку'!AG185+'[3]по будинку'!AF185+'[4]по будинку'!AF185+'[5]по будинку'!AF185+'[6]по будинку'!AF185</f>
        <v>0</v>
      </c>
      <c r="AH185" s="14">
        <f t="shared" si="88"/>
        <v>0</v>
      </c>
      <c r="AI185" s="14">
        <f t="shared" si="89"/>
        <v>0</v>
      </c>
      <c r="AJ185" s="14">
        <f>'[7]Обслуг. дисп.'!H187+'[2]по будинку'!AJ185+'[3]по будинку'!AI185+'[4]по будинку'!AI185+'[5]по будинку'!AI185+'[6]по будинку'!AI185</f>
        <v>0</v>
      </c>
      <c r="AK185" s="14">
        <f>'[7]Обслуг. дисп.'!O187+'[2]по будинку'!AK185+'[3]по будинку'!AJ185+'[4]по будинку'!AJ185+'[5]по будинку'!AJ185+'[6]по будинку'!AJ185</f>
        <v>0</v>
      </c>
      <c r="AL185" s="14">
        <f t="shared" si="90"/>
        <v>0</v>
      </c>
      <c r="AM185" s="16">
        <f t="shared" si="91"/>
        <v>0</v>
      </c>
      <c r="AN185" s="14">
        <f>'[7]ТО внутр. буд.сист'!H185+'[2]по будинку'!AN185+'[3]по будинку'!AM185+'[4]по будинку'!AM185+'[5]по будинку'!AM185+'[6]по будинку'!AM185</f>
        <v>11684.69361</v>
      </c>
      <c r="AO185" s="14">
        <f>'[7]ТО внутр. буд.сист'!W185+'[2]по будинку'!AO185+'[3]по будинку'!AN185+'[4]по будинку'!AN185+'[5]по будинку'!AN185+'[6]по будинку'!AN185</f>
        <v>5570.1051820189823</v>
      </c>
      <c r="AP185" s="14">
        <f t="shared" si="106"/>
        <v>6114.588427981018</v>
      </c>
      <c r="AQ185" s="14">
        <v>0</v>
      </c>
      <c r="AR185" s="14">
        <f>[7]Дератизація!H186+'[2]по будинку'!AR185+'[3]по будинку'!AQ185+'[4]по будинку'!AQ185+'[5]по будинку'!AQ185+'[6]по будинку'!AQ185</f>
        <v>719.06713999999999</v>
      </c>
      <c r="AS185" s="14">
        <f>[7]Дератизація!O186+'[2]по будинку'!AS185+'[3]по будинку'!AR185+'[4]по будинку'!AR185+'[5]по будинку'!AR185+'[6]по будинку'!AR185</f>
        <v>594.6420600776836</v>
      </c>
      <c r="AT185" s="14">
        <f t="shared" si="92"/>
        <v>124.4250799223164</v>
      </c>
      <c r="AU185" s="14">
        <v>0</v>
      </c>
      <c r="AV185" s="14">
        <f>[7]Дезінсекція!H187+'[2]по будинку'!AV185+'[3]по будинку'!AU185+'[4]по будинку'!AU185+'[5]по будинку'!AU185+'[6]по будинку'!AU185</f>
        <v>20.992290000000001</v>
      </c>
      <c r="AW185" s="14">
        <f>[7]Дезінсекція!O187+'[2]по будинку'!AW185+'[3]по будинку'!AV185+'[4]по будинку'!AV185+'[5]по будинку'!AV185+'[6]по будинку'!AV185</f>
        <v>0</v>
      </c>
      <c r="AX185" s="14">
        <f t="shared" si="93"/>
        <v>20.992290000000001</v>
      </c>
      <c r="AY185" s="14">
        <v>0</v>
      </c>
      <c r="AZ185" s="14">
        <f>'[7]Обслуг. ДВК'!H187+'[2]по будинку'!AZ185+'[3]по будинку'!AY185+'[4]по будинку'!AY185+'[5]по будинку'!AY185+'[6]по будинку'!AY185</f>
        <v>953.64905999999996</v>
      </c>
      <c r="BA185" s="14">
        <f>'[7]Обслуг. ДВК'!Q187+'[2]по будинку'!BA185+'[3]по будинку'!AZ185+'[4]по будинку'!AZ185+'[5]по будинку'!AZ185+'[6]по будинку'!AZ185</f>
        <v>3610.1214235755533</v>
      </c>
      <c r="BB185" s="14">
        <v>0</v>
      </c>
      <c r="BC185" s="14">
        <f>BA185-AZ185</f>
        <v>2656.4723635755536</v>
      </c>
      <c r="BD185" s="14">
        <f>'[7]ТО мереж електропост.'!H188+'[2]по будинку'!BD185+'[3]по будинку'!BC185+'[4]по будинку'!BC185+'[5]по будинку'!BC185+'[6]по будинку'!BC185</f>
        <v>2053.5776900000001</v>
      </c>
      <c r="BE185" s="16">
        <f>'[7]ТО мереж електропост.'!P188+'[2]по будинку'!BE185+'[3]по будинку'!BD185+'[4]по будинку'!BD185+'[5]по будинку'!BD185+'[6]по будинку'!BD185</f>
        <v>292.43087852094953</v>
      </c>
      <c r="BF185" s="14">
        <f t="shared" si="109"/>
        <v>1761.1468114790505</v>
      </c>
      <c r="BG185" s="14">
        <v>0</v>
      </c>
      <c r="BH185" s="14">
        <f>'[7]ПР констр.'!H187+'[2]по будинку'!BH185+'[3]по будинку'!BG185+'[4]по будинку'!BG185+'[5]по будинку'!BG185+'[6]по будинку'!BG185</f>
        <v>15587.914630000001</v>
      </c>
      <c r="BI185" s="14">
        <f>'[7]ПР констр.'!BT187+'[2]по будинку'!BI185+'[3]по будинку'!BH185+'[4]по будинку'!BH185+'[5]по будинку'!BH185+'[6]по будинку'!BH185</f>
        <v>1846.24524</v>
      </c>
      <c r="BJ185" s="14">
        <f t="shared" si="95"/>
        <v>13741.669390000001</v>
      </c>
      <c r="BK185" s="14">
        <v>0</v>
      </c>
      <c r="BL185" s="14">
        <f>'[7]Прибирання та вивезення снігу'!H186+'[2]по будинку'!BL185+'[3]по будинку'!BK185+'[4]по будинку'!BK185+'[5]по будинку'!BK185+'[6]по будинку'!BK185</f>
        <v>2418.4405400000001</v>
      </c>
      <c r="BM185" s="14">
        <f>'[7]Прибирання та вивезення снігу'!R186+'[2]по будинку'!BM185+'[3]по будинку'!BL185+'[4]по будинку'!BL185+'[5]по будинку'!BL185+'[6]по будинку'!BL185</f>
        <v>1783.5163319958599</v>
      </c>
      <c r="BN185" s="14">
        <f t="shared" si="118"/>
        <v>634.92420800414016</v>
      </c>
      <c r="BO185" s="14">
        <v>0</v>
      </c>
      <c r="BP185" s="14">
        <f>'[7]експлуатація номерних знаків'!H187+'[2]по будинку'!BP185+'[3]по будинку'!BO185+'[4]по будинку'!BO185+'[5]по будинку'!BO185+'[6]по будинку'!BO185</f>
        <v>1.3329200000000001</v>
      </c>
      <c r="BQ185" s="14">
        <f>'[7]експлуатація номерних знаків'!P187+'[2]по будинку'!BQ185+'[3]по будинку'!BP185+'[4]по будинку'!BP185+'[5]по будинку'!BP185+'[6]по будинку'!BP185</f>
        <v>0</v>
      </c>
      <c r="BR185" s="19">
        <f t="shared" si="97"/>
        <v>1.3329200000000001</v>
      </c>
      <c r="BS185" s="19">
        <v>0</v>
      </c>
      <c r="BT185" s="14">
        <f>'[7]Освітлення місць загального кор'!H187+'[2]по будинку'!BT185+'[3]по будинку'!BS185+'[4]по будинку'!BS185+'[5]по будинку'!BS185+'[6]по будинку'!BS185</f>
        <v>5958.4876599999998</v>
      </c>
      <c r="BU185" s="14">
        <f>'[7]Освітлення місць загального кор'!Q187+'[2]по будинку'!BU185+'[3]по будинку'!BT185+'[4]по будинку'!BT185+'[5]по будинку'!BT185+'[6]по будинку'!BT185</f>
        <v>7407.3410231005073</v>
      </c>
      <c r="BV185" s="14">
        <v>0</v>
      </c>
      <c r="BW185" s="16">
        <f t="shared" si="115"/>
        <v>1448.8533631005075</v>
      </c>
      <c r="BX185" s="14">
        <f>'[7]Енергопостачання ліфтів'!H187+'[2]по будинку'!BX185+'[3]по будинку'!BW185+'[4]по будинку'!BW185+'[5]по будинку'!BW185+'[6]по будинку'!BW185</f>
        <v>0</v>
      </c>
      <c r="BY185" s="14">
        <f>'[7]Енергопостачання ліфтів'!P187+'[2]по будинку'!BY185+'[3]по будинку'!BX185+'[4]по будинку'!BX185+'[5]по будинку'!BX185+'[6]по будинку'!BX185</f>
        <v>0</v>
      </c>
      <c r="BZ185" s="14">
        <f t="shared" si="99"/>
        <v>0</v>
      </c>
      <c r="CA185" s="27">
        <f t="shared" si="100"/>
        <v>0</v>
      </c>
      <c r="CB185" s="30">
        <f t="shared" si="101"/>
        <v>65196.549460000009</v>
      </c>
      <c r="CC185" s="19">
        <f t="shared" si="102"/>
        <v>47422.653632736619</v>
      </c>
      <c r="CD185" s="14">
        <f t="shared" si="107"/>
        <v>17773.89582726339</v>
      </c>
      <c r="CE185" s="27">
        <v>0</v>
      </c>
      <c r="CF185" s="52">
        <f t="shared" si="104"/>
        <v>0.72737980806533031</v>
      </c>
    </row>
    <row r="186" spans="1:84" ht="17.100000000000001" customHeight="1" x14ac:dyDescent="0.2">
      <c r="A186" s="11">
        <v>181</v>
      </c>
      <c r="B186" s="33" t="s">
        <v>52</v>
      </c>
      <c r="C186" s="34">
        <v>211</v>
      </c>
      <c r="D186" s="18">
        <f t="shared" si="84"/>
        <v>4439.95</v>
      </c>
      <c r="E186" s="13">
        <f>('[1]по будинку'!E186+'[2]по будинку'!E186+'[3]по будинку'!E186+'[4]по будинку'!E186+'[5]по будинку'!E186+'[6]по будинку'!E186)/6</f>
        <v>0</v>
      </c>
      <c r="F186" s="4">
        <f>('[7]Всі послуги'!E188+'[2]по будинку'!F186+'[3]по будинку'!F186+'[4]по будинку'!F186+'[5]по будинку'!F186+'[6]по будинку'!F186)/6</f>
        <v>4439.95</v>
      </c>
      <c r="G186" s="38">
        <v>3.6869999999999998</v>
      </c>
      <c r="H186" s="14">
        <f>'[1]по будинку'!H186+'[2]по будинку'!H186+'[3]по будинку'!H186</f>
        <v>49110.286949999994</v>
      </c>
      <c r="I186" s="14">
        <f>('[7]Всі послуги'!F188+'[2]по будинку'!I186+'[3]по будинку'!I186+'[4]по будинку'!I186+'[5]по будинку'!I186+'[6]по будинку'!I186)/6</f>
        <v>0</v>
      </c>
      <c r="J186" s="38">
        <v>3.6869999999999998</v>
      </c>
      <c r="K186" s="48"/>
      <c r="L186" s="14">
        <f>'[1]по будинку'!K186+'[2]по будинку'!L186+'[3]по будинку'!K186</f>
        <v>0</v>
      </c>
      <c r="M186" s="20">
        <v>0</v>
      </c>
      <c r="N186" s="14">
        <f>'[1]по будинку'!M186+'[2]по будинку'!N186+'[3]по будинку'!M186</f>
        <v>0</v>
      </c>
      <c r="O186" s="19">
        <v>0</v>
      </c>
      <c r="P186" s="16">
        <f>'[7]Прибирання сходових кліто'!H187+'[2]по будинку'!P186+'[3]по будинку'!O186+'[4]по будинку'!O186+'[5]по будинку'!O186+'[6]по будинку'!O186</f>
        <v>7087.0481900000013</v>
      </c>
      <c r="Q186" s="16">
        <f>'[7]Прибирання сходових кліто'!Y187+'[2]по будинку'!Q186+'[3]по будинку'!P186+'[4]по будинку'!P186+'[5]по будинку'!P186+'[6]по будинку'!P186</f>
        <v>6483.6714314175151</v>
      </c>
      <c r="R186" s="14">
        <f t="shared" si="105"/>
        <v>603.37675858248622</v>
      </c>
      <c r="S186" s="14">
        <v>0</v>
      </c>
      <c r="T186" s="14">
        <f>'[7]Прибирання прибуд терит.'!H186+'[2]по будинку'!T186+'[3]по будинку'!S186+'[4]по будинку'!S186+'[5]по будинку'!S186+'[6]по будинку'!S186</f>
        <v>14935.9918</v>
      </c>
      <c r="U186" s="16">
        <f>'[7]Прибирання прибуд терит.'!AG186+'[2]по будинку'!U186+'[3]по будинку'!T186+'[4]по будинку'!T186+'[5]по будинку'!T186+'[6]по будинку'!T186</f>
        <v>16566.868063343725</v>
      </c>
      <c r="V186" s="14">
        <v>0</v>
      </c>
      <c r="W186" s="14">
        <f t="shared" si="85"/>
        <v>1630.8762633437254</v>
      </c>
      <c r="X186" s="16">
        <f>'[7]Вивезення та знешкодження ТПВ'!H188+'[2]по будинку'!X186+'[3]по будинку'!W186+'[4]по будинку'!W186+'[5]по будинку'!W186</f>
        <v>9412.6939999999995</v>
      </c>
      <c r="Y186" s="14">
        <f>'[7]Вивезення та знешкодження ТПВ'!V188+'[2]по будинку'!Y186+'[3]по будинку'!X186+'[4]по будинку'!X186+'[5]по будинку'!X186</f>
        <v>9994.6372504025421</v>
      </c>
      <c r="Z186" s="14">
        <v>0</v>
      </c>
      <c r="AA186" s="14">
        <f t="shared" si="86"/>
        <v>581.94325040254262</v>
      </c>
      <c r="AB186" s="14">
        <f>'[7]Приб підвал, тех.поверхів,покр '!H188+'[2]по будинку'!AB186+'[3]по будинку'!AA186+'[4]по будинку'!AA186+'[5]по будинку'!AA186+'[6]по будинку'!AA186</f>
        <v>523.02611000000002</v>
      </c>
      <c r="AC186" s="16">
        <f>'[7]Приб підвал, тех.поверхів,покр '!Q188+'[2]по будинку'!AC186+'[3]по будинку'!AB186+'[4]по будинку'!AB186+'[5]по будинку'!AB186+'[6]по будинку'!AB186</f>
        <v>0</v>
      </c>
      <c r="AD186" s="14">
        <f t="shared" si="87"/>
        <v>523.02611000000002</v>
      </c>
      <c r="AE186" s="14">
        <v>0</v>
      </c>
      <c r="AF186" s="14">
        <f>'[7]ТО ліфтів'!H188+'[2]по будинку'!AF186+'[3]по будинку'!AE186+'[4]по будинку'!AE186+'[5]по будинку'!AE186+'[6]по будинку'!AE186</f>
        <v>0</v>
      </c>
      <c r="AG186" s="14">
        <f>'[7]ТО ліфтів'!Q188+'[2]по будинку'!AG186+'[3]по будинку'!AF186+'[4]по будинку'!AF186+'[5]по будинку'!AF186+'[6]по будинку'!AF186</f>
        <v>0</v>
      </c>
      <c r="AH186" s="14">
        <f t="shared" si="88"/>
        <v>0</v>
      </c>
      <c r="AI186" s="14">
        <f t="shared" si="89"/>
        <v>0</v>
      </c>
      <c r="AJ186" s="14">
        <f>'[7]Обслуг. дисп.'!H188+'[2]по будинку'!AJ186+'[3]по будинку'!AI186+'[4]по будинку'!AI186+'[5]по будинку'!AI186+'[6]по будинку'!AI186</f>
        <v>0</v>
      </c>
      <c r="AK186" s="14">
        <f>'[7]Обслуг. дисп.'!O188+'[2]по будинку'!AK186+'[3]по будинку'!AJ186+'[4]по будинку'!AJ186+'[5]по будинку'!AJ186+'[6]по будинку'!AJ186</f>
        <v>0</v>
      </c>
      <c r="AL186" s="14">
        <f t="shared" si="90"/>
        <v>0</v>
      </c>
      <c r="AM186" s="16">
        <f t="shared" si="91"/>
        <v>0</v>
      </c>
      <c r="AN186" s="14">
        <f>'[7]ТО внутр. буд.сист'!H186+'[2]по будинку'!AN186+'[3]по будинку'!AM186+'[4]по будинку'!AM186+'[5]по будинку'!AM186+'[6]по будинку'!AM186</f>
        <v>16314.596275</v>
      </c>
      <c r="AO186" s="14">
        <f>'[7]ТО внутр. буд.сист'!W186+'[2]по будинку'!AO186+'[3]по будинку'!AN186+'[4]по будинку'!AN186+'[5]по будинку'!AN186+'[6]по будинку'!AN186</f>
        <v>8167.4029804367456</v>
      </c>
      <c r="AP186" s="14">
        <f t="shared" si="106"/>
        <v>8147.1932945632543</v>
      </c>
      <c r="AQ186" s="14">
        <v>0</v>
      </c>
      <c r="AR186" s="14">
        <f>[7]Дератизація!H187+'[2]по будинку'!AR186+'[3]по будинку'!AQ186+'[4]по будинку'!AQ186+'[5]по будинку'!AQ186+'[6]по будинку'!AQ186</f>
        <v>1141.95514</v>
      </c>
      <c r="AS186" s="14">
        <f>[7]Дератизація!O187+'[2]по будинку'!AS186+'[3]по будинку'!AR186+'[4]по будинку'!AR186+'[5]по будинку'!AR186+'[6]по будинку'!AR186</f>
        <v>936.15054709144522</v>
      </c>
      <c r="AT186" s="14">
        <f t="shared" si="92"/>
        <v>205.80459290855481</v>
      </c>
      <c r="AU186" s="14">
        <v>0</v>
      </c>
      <c r="AV186" s="14">
        <f>[7]Дезінсекція!H188+'[2]по будинку'!AV186+'[3]по будинку'!AU186+'[4]по будинку'!AU186+'[5]по будинку'!AU186+'[6]по будинку'!AU186</f>
        <v>29.303669999999997</v>
      </c>
      <c r="AW186" s="14">
        <f>[7]Дезінсекція!O188+'[2]по будинку'!AW186+'[3]по будинку'!AV186+'[4]по будинку'!AV186+'[5]по будинку'!AV186+'[6]по будинку'!AV186</f>
        <v>0</v>
      </c>
      <c r="AX186" s="14">
        <f t="shared" si="93"/>
        <v>29.303669999999997</v>
      </c>
      <c r="AY186" s="14">
        <v>0</v>
      </c>
      <c r="AZ186" s="14">
        <f>'[7]Обслуг. ДВК'!H188+'[2]по будинку'!AZ186+'[3]по будинку'!AY186+'[4]по будинку'!AY186+'[5]по будинку'!AY186+'[6]по будинку'!AY186</f>
        <v>1574.4062699999999</v>
      </c>
      <c r="BA186" s="14">
        <f>'[7]Обслуг. ДВК'!Q188+'[2]по будинку'!BA186+'[3]по будинку'!AZ186+'[4]по будинку'!AZ186+'[5]по будинку'!AZ186+'[6]по будинку'!AZ186</f>
        <v>0</v>
      </c>
      <c r="BB186" s="14">
        <f t="shared" si="108"/>
        <v>1574.4062699999999</v>
      </c>
      <c r="BC186" s="14">
        <v>0</v>
      </c>
      <c r="BD186" s="14">
        <f>'[7]ТО мереж електропост.'!H189+'[2]по будинку'!BD186+'[3]по будинку'!BC186+'[4]по будинку'!BC186+'[5]по будинку'!BC186+'[6]по будинку'!BC186</f>
        <v>8125.5524949999999</v>
      </c>
      <c r="BE186" s="16">
        <f>'[7]ТО мереж електропост.'!P189+'[2]по будинку'!BE186+'[3]по будинку'!BD186+'[4]по будинку'!BD186+'[5]по будинку'!BD186+'[6]по будинку'!BD186</f>
        <v>1156.726325910852</v>
      </c>
      <c r="BF186" s="14">
        <f t="shared" si="109"/>
        <v>6968.8261690891477</v>
      </c>
      <c r="BG186" s="14">
        <v>0</v>
      </c>
      <c r="BH186" s="14">
        <f>'[7]ПР констр.'!H188+'[2]по будинку'!BH186+'[3]по будинку'!BG186+'[4]по будинку'!BG186+'[5]по будинку'!BG186+'[6]по будинку'!BG186</f>
        <v>26998.891954999999</v>
      </c>
      <c r="BI186" s="14">
        <f>'[7]ПР констр.'!BT188+'[2]по будинку'!BI186+'[3]по будинку'!BH186+'[4]по будинку'!BH186+'[5]по будинку'!BH186+'[6]по будинку'!BH186</f>
        <v>17552.110784505334</v>
      </c>
      <c r="BJ186" s="14">
        <v>0</v>
      </c>
      <c r="BK186" s="14">
        <f t="shared" si="114"/>
        <v>-9446.7811704946653</v>
      </c>
      <c r="BL186" s="14">
        <f>'[7]Прибирання та вивезення снігу'!H187+'[2]по будинку'!BL186+'[3]по будинку'!BK186+'[4]по будинку'!BK186+'[5]по будинку'!BK186+'[6]по будинку'!BK186</f>
        <v>3518.2163799999998</v>
      </c>
      <c r="BM186" s="14">
        <f>'[7]Прибирання та вивезення снігу'!R187+'[2]по будинку'!BM186+'[3]по будинку'!BL186+'[4]по будинку'!BL186+'[5]по будинку'!BL186+'[6]по будинку'!BL186</f>
        <v>1835.1532552785307</v>
      </c>
      <c r="BN186" s="14">
        <f t="shared" si="118"/>
        <v>1683.0631247214692</v>
      </c>
      <c r="BO186" s="14">
        <v>0</v>
      </c>
      <c r="BP186" s="14">
        <f>'[7]експлуатація номерних знаків'!H188+'[2]по будинку'!BP186+'[3]по будинку'!BO186+'[4]по будинку'!BO186+'[5]по будинку'!BO186+'[6]по будинку'!BO186</f>
        <v>0.88799000000000006</v>
      </c>
      <c r="BQ186" s="14">
        <f>'[7]експлуатація номерних знаків'!P188+'[2]по будинку'!BQ186+'[3]по будинку'!BP186+'[4]по будинку'!BP186+'[5]по будинку'!BP186+'[6]по будинку'!BP186</f>
        <v>0</v>
      </c>
      <c r="BR186" s="19">
        <f t="shared" si="97"/>
        <v>0.88799000000000006</v>
      </c>
      <c r="BS186" s="19">
        <v>0</v>
      </c>
      <c r="BT186" s="14">
        <f>'[7]Освітлення місць загального кор'!H188+'[2]по будинку'!BT186+'[3]по будинку'!BS186+'[4]по будинку'!BS186+'[5]по будинку'!BS186+'[6]по будинку'!BS186</f>
        <v>7792.1122500000001</v>
      </c>
      <c r="BU186" s="14">
        <f>'[7]Освітлення місць загального кор'!Q188+'[2]по будинку'!BU186+'[3]по будинку'!BT186+'[4]по будинку'!BT186+'[5]по будинку'!BT186+'[6]по будинку'!BT186</f>
        <v>5506.6526856010823</v>
      </c>
      <c r="BV186" s="14">
        <f t="shared" si="98"/>
        <v>2285.4595643989178</v>
      </c>
      <c r="BW186" s="16">
        <v>0</v>
      </c>
      <c r="BX186" s="14">
        <f>'[7]Енергопостачання ліфтів'!H188+'[2]по будинку'!BX186+'[3]по будинку'!BW186+'[4]по будинку'!BW186+'[5]по будинку'!BW186+'[6]по будинку'!BW186</f>
        <v>0</v>
      </c>
      <c r="BY186" s="14">
        <f>'[7]Енергопостачання ліфтів'!P188+'[2]по будинку'!BY186+'[3]по будинку'!BX186+'[4]по будинку'!BX186+'[5]по будинку'!BX186+'[6]по будинку'!BX186</f>
        <v>0</v>
      </c>
      <c r="BZ186" s="14">
        <f t="shared" si="99"/>
        <v>0</v>
      </c>
      <c r="CA186" s="27">
        <f t="shared" si="100"/>
        <v>0</v>
      </c>
      <c r="CB186" s="30">
        <f t="shared" si="101"/>
        <v>97454.682525000011</v>
      </c>
      <c r="CC186" s="19">
        <f t="shared" si="102"/>
        <v>68199.373323987762</v>
      </c>
      <c r="CD186" s="14">
        <f t="shared" si="107"/>
        <v>29255.309201012249</v>
      </c>
      <c r="CE186" s="27">
        <v>0</v>
      </c>
      <c r="CF186" s="52">
        <f t="shared" si="104"/>
        <v>0.69980601810993126</v>
      </c>
    </row>
    <row r="187" spans="1:84" ht="17.100000000000001" customHeight="1" x14ac:dyDescent="0.2">
      <c r="A187" s="17">
        <v>182</v>
      </c>
      <c r="B187" s="33" t="s">
        <v>52</v>
      </c>
      <c r="C187" s="34" t="s">
        <v>99</v>
      </c>
      <c r="D187" s="18">
        <f t="shared" si="84"/>
        <v>2828.3999999999996</v>
      </c>
      <c r="E187" s="13">
        <f>('[1]по будинку'!E187+'[2]по будинку'!E187+'[3]по будинку'!E187+'[4]по будинку'!E187+'[5]по будинку'!E187+'[6]по будинку'!E187)/6</f>
        <v>0</v>
      </c>
      <c r="F187" s="4">
        <f>('[7]Всі послуги'!E189+'[2]по будинку'!F187+'[3]по будинку'!F187+'[4]по будинку'!F187+'[5]по будинку'!F187+'[6]по будинку'!F187)/6</f>
        <v>2828.3999999999996</v>
      </c>
      <c r="G187" s="38">
        <v>3.89</v>
      </c>
      <c r="H187" s="14">
        <f>'[1]по будинку'!H187+'[2]по будинку'!H187+'[3]по будинку'!H187</f>
        <v>33007.428</v>
      </c>
      <c r="I187" s="14">
        <f>('[7]Всі послуги'!F189+'[2]по будинку'!I187+'[3]по будинку'!I187+'[4]по будинку'!I187+'[5]по будинку'!I187+'[6]по будинку'!I187)/6</f>
        <v>0</v>
      </c>
      <c r="J187" s="38">
        <v>3.89</v>
      </c>
      <c r="K187" s="48"/>
      <c r="L187" s="14">
        <f>'[1]по будинку'!K187+'[2]по будинку'!L187+'[3]по будинку'!K187</f>
        <v>0</v>
      </c>
      <c r="M187" s="20">
        <v>0</v>
      </c>
      <c r="N187" s="14">
        <f>'[1]по будинку'!M187+'[2]по будинку'!N187+'[3]по будинку'!M187</f>
        <v>0</v>
      </c>
      <c r="O187" s="19">
        <v>0</v>
      </c>
      <c r="P187" s="16">
        <f>'[7]Прибирання сходових кліто'!H188+'[2]по будинку'!P187+'[3]по будинку'!O187+'[4]по будинку'!O187+'[5]по будинку'!O187+'[6]по будинку'!O187</f>
        <v>5791.7146799999991</v>
      </c>
      <c r="Q187" s="16">
        <f>'[7]Прибирання сходових кліто'!Y188+'[2]по будинку'!Q187+'[3]по будинку'!P187+'[4]по будинку'!P187+'[5]по будинку'!P187+'[6]по будинку'!P187</f>
        <v>5415.065313160806</v>
      </c>
      <c r="R187" s="14">
        <f t="shared" si="105"/>
        <v>376.64936683919314</v>
      </c>
      <c r="S187" s="14">
        <v>0</v>
      </c>
      <c r="T187" s="14">
        <f>'[7]Прибирання прибуд терит.'!H187+'[2]по будинку'!T187+'[3]по будинку'!S187+'[4]по будинку'!S187+'[5]по будинку'!S187+'[6]по будинку'!S187</f>
        <v>12273.558959999998</v>
      </c>
      <c r="U187" s="16">
        <f>'[7]Прибирання прибуд терит.'!AG187+'[2]по будинку'!U187+'[3]по будинку'!T187+'[4]по будинку'!T187+'[5]по будинку'!T187+'[6]по будинку'!T187</f>
        <v>15502.404467343596</v>
      </c>
      <c r="V187" s="14">
        <v>0</v>
      </c>
      <c r="W187" s="14">
        <f t="shared" si="85"/>
        <v>3228.845507343598</v>
      </c>
      <c r="X187" s="16">
        <f>'[7]Вивезення та знешкодження ТПВ'!H189+'[2]по будинку'!X187+'[3]по будинку'!W187+'[4]по будинку'!W187+'[5]по будинку'!W187</f>
        <v>5670.942</v>
      </c>
      <c r="Y187" s="14">
        <f>'[7]Вивезення та знешкодження ТПВ'!V189+'[2]по будинку'!Y187+'[3]по будинку'!X187+'[4]по будинку'!X187+'[5]по будинку'!X187</f>
        <v>6098.2333425042225</v>
      </c>
      <c r="Z187" s="14">
        <v>0</v>
      </c>
      <c r="AA187" s="14">
        <f t="shared" si="86"/>
        <v>427.29134250422248</v>
      </c>
      <c r="AB187" s="14">
        <f>'[7]Приб підвал, тех.поверхів,покр '!H189+'[2]по будинку'!AB187+'[3]по будинку'!AA187+'[4]по будинку'!AA187+'[5]по будинку'!AA187+'[6]по будинку'!AA187</f>
        <v>383.24819999999988</v>
      </c>
      <c r="AC187" s="16">
        <f>'[7]Приб підвал, тех.поверхів,покр '!Q189+'[2]по будинку'!AC187+'[3]по будинку'!AB187+'[4]по будинку'!AB187+'[5]по будинку'!AB187+'[6]по будинку'!AB187</f>
        <v>0</v>
      </c>
      <c r="AD187" s="14">
        <f t="shared" si="87"/>
        <v>383.24819999999988</v>
      </c>
      <c r="AE187" s="14">
        <v>0</v>
      </c>
      <c r="AF187" s="14">
        <f>'[7]ТО ліфтів'!H189+'[2]по будинку'!AF187+'[3]по будинку'!AE187+'[4]по будинку'!AE187+'[5]по будинку'!AE187+'[6]по будинку'!AE187</f>
        <v>0</v>
      </c>
      <c r="AG187" s="14">
        <f>'[7]ТО ліфтів'!Q189+'[2]по будинку'!AG187+'[3]по будинку'!AF187+'[4]по будинку'!AF187+'[5]по будинку'!AF187+'[6]по будинку'!AF187</f>
        <v>0</v>
      </c>
      <c r="AH187" s="14">
        <f t="shared" si="88"/>
        <v>0</v>
      </c>
      <c r="AI187" s="14">
        <f t="shared" si="89"/>
        <v>0</v>
      </c>
      <c r="AJ187" s="14">
        <f>'[7]Обслуг. дисп.'!H189+'[2]по будинку'!AJ187+'[3]по будинку'!AI187+'[4]по будинку'!AI187+'[5]по будинку'!AI187+'[6]по будинку'!AI187</f>
        <v>0</v>
      </c>
      <c r="AK187" s="14">
        <f>'[7]Обслуг. дисп.'!O189+'[2]по будинку'!AK187+'[3]по будинку'!AJ187+'[4]по будинку'!AJ187+'[5]по будинку'!AJ187+'[6]по будинку'!AJ187</f>
        <v>0</v>
      </c>
      <c r="AL187" s="14">
        <f t="shared" si="90"/>
        <v>0</v>
      </c>
      <c r="AM187" s="16">
        <f t="shared" si="91"/>
        <v>0</v>
      </c>
      <c r="AN187" s="14">
        <f>'[7]ТО внутр. буд.сист'!H187+'[2]по будинку'!AN187+'[3]по будинку'!AM187+'[4]по будинку'!AM187+'[5]по будинку'!AM187+'[6]по будинку'!AM187</f>
        <v>10304.426879999999</v>
      </c>
      <c r="AO187" s="14">
        <f>'[7]ТО внутр. буд.сист'!W187+'[2]по будинку'!AO187+'[3]по будинку'!AN187+'[4]по будинку'!AN187+'[5]по будинку'!AN187+'[6]по будинку'!AN187</f>
        <v>4627.9291893367108</v>
      </c>
      <c r="AP187" s="14">
        <f t="shared" si="106"/>
        <v>5676.4976906632883</v>
      </c>
      <c r="AQ187" s="14">
        <v>0</v>
      </c>
      <c r="AR187" s="14">
        <f>[7]Дератизація!H188+'[2]по будинку'!AR187+'[3]по будинку'!AQ187+'[4]по будинку'!AQ187+'[5]по будинку'!AQ187+'[6]по будинку'!AQ187</f>
        <v>830.13539999999989</v>
      </c>
      <c r="AS187" s="14">
        <f>[7]Дератизація!O188+'[2]по будинку'!AS187+'[3]по будинку'!AR187+'[4]по будинку'!AR187+'[5]по будинку'!AR187+'[6]по будинку'!AR187</f>
        <v>684.33600259393847</v>
      </c>
      <c r="AT187" s="14">
        <f t="shared" si="92"/>
        <v>145.79939740606142</v>
      </c>
      <c r="AU187" s="14">
        <v>0</v>
      </c>
      <c r="AV187" s="14">
        <f>[7]Дезінсекція!H189+'[2]по будинку'!AV187+'[3]по будинку'!AU187+'[4]по будинку'!AU187+'[5]по будинку'!AU187+'[6]по будинку'!AU187</f>
        <v>19.23312</v>
      </c>
      <c r="AW187" s="14">
        <f>[7]Дезінсекція!O189+'[2]по будинку'!AW187+'[3]по будинку'!AV187+'[4]по будинку'!AV187+'[5]по будинку'!AV187+'[6]по будинку'!AV187</f>
        <v>0</v>
      </c>
      <c r="AX187" s="14">
        <f t="shared" si="93"/>
        <v>19.23312</v>
      </c>
      <c r="AY187" s="14">
        <v>0</v>
      </c>
      <c r="AZ187" s="14">
        <f>'[7]Обслуг. ДВК'!H189+'[2]по будинку'!AZ187+'[3]по будинку'!AY187+'[4]по будинку'!AY187+'[5]по будинку'!AY187+'[6]по будинку'!AY187</f>
        <v>1004.6476799999999</v>
      </c>
      <c r="BA187" s="14">
        <f>'[7]Обслуг. ДВК'!Q189+'[2]по будинку'!BA187+'[3]по будинку'!AZ187+'[4]по будинку'!AZ187+'[5]по будинку'!AZ187+'[6]по будинку'!AZ187</f>
        <v>1786.4518384703767</v>
      </c>
      <c r="BB187" s="14">
        <v>0</v>
      </c>
      <c r="BC187" s="14">
        <f>BA187-AZ187</f>
        <v>781.80415847037682</v>
      </c>
      <c r="BD187" s="14">
        <f>'[7]ТО мереж електропост.'!H190+'[2]по будинку'!BD187+'[3]по будинку'!BC187+'[4]по будинку'!BC187+'[5]по будинку'!BC187+'[6]по будинку'!BC187</f>
        <v>4350.0791999999992</v>
      </c>
      <c r="BE187" s="16">
        <f>'[7]ТО мереж електропост.'!P190+'[2]по будинку'!BE187+'[3]по будинку'!BD187+'[4]по будинку'!BD187+'[5]по будинку'!BD187+'[6]по будинку'!BD187</f>
        <v>619.95953281176048</v>
      </c>
      <c r="BF187" s="14">
        <f t="shared" si="109"/>
        <v>3730.119667188239</v>
      </c>
      <c r="BG187" s="14">
        <v>0</v>
      </c>
      <c r="BH187" s="14">
        <f>'[7]ПР констр.'!H189+'[2]по будинку'!BH187+'[3]по будинку'!BG187+'[4]по будинку'!BG187+'[5]по будинку'!BG187+'[6]по будинку'!BG187</f>
        <v>17219.582039999998</v>
      </c>
      <c r="BI187" s="14">
        <f>'[7]ПР констр.'!BT189+'[2]по будинку'!BI187+'[3]по будинку'!BH187+'[4]по будинку'!BH187+'[5]по будинку'!BH187+'[6]по будинку'!BH187</f>
        <v>342.79344000000003</v>
      </c>
      <c r="BJ187" s="14">
        <f t="shared" si="95"/>
        <v>16876.788599999996</v>
      </c>
      <c r="BK187" s="14">
        <v>0</v>
      </c>
      <c r="BL187" s="14">
        <f>'[7]Прибирання та вивезення снігу'!H188+'[2]по будинку'!BL187+'[3]по будинку'!BK187+'[4]по будинку'!BK187+'[5]по будинку'!BK187+'[6]по будинку'!BK187</f>
        <v>3516.8325599999994</v>
      </c>
      <c r="BM187" s="14">
        <f>'[7]Прибирання та вивезення снігу'!R188+'[2]по будинку'!BM187+'[3]по будинку'!BL187+'[4]по будинку'!BL187+'[5]по будинку'!BL187+'[6]по будинку'!BL187</f>
        <v>1835.1261288814403</v>
      </c>
      <c r="BN187" s="14">
        <f t="shared" si="118"/>
        <v>1681.7064311185591</v>
      </c>
      <c r="BO187" s="14">
        <v>0</v>
      </c>
      <c r="BP187" s="14">
        <f>'[7]експлуатація номерних знаків'!H189+'[2]по будинку'!BP187+'[3]по будинку'!BO187+'[4]по будинку'!BO187+'[5]по будинку'!BO187+'[6]по будинку'!BO187</f>
        <v>1.1313599999999999</v>
      </c>
      <c r="BQ187" s="14">
        <f>'[7]експлуатація номерних знаків'!P189+'[2]по будинку'!BQ187+'[3]по будинку'!BP187+'[4]по будинку'!BP187+'[5]по будинку'!BP187+'[6]по будинку'!BP187</f>
        <v>0</v>
      </c>
      <c r="BR187" s="19">
        <f t="shared" si="97"/>
        <v>1.1313599999999999</v>
      </c>
      <c r="BS187" s="19">
        <v>0</v>
      </c>
      <c r="BT187" s="14">
        <f>'[7]Освітлення місць загального кор'!H189+'[2]по будинку'!BT187+'[3]по будинку'!BS187+'[4]по будинку'!BS187+'[5]по будинку'!BS187+'[6]по будинку'!BS187</f>
        <v>4456.9927199999993</v>
      </c>
      <c r="BU187" s="14">
        <f>'[7]Освітлення місць загального кор'!Q189+'[2]по будинку'!BU187+'[3]по будинку'!BT187+'[4]по будинку'!BT187+'[5]по будинку'!BT187+'[6]по будинку'!BT187</f>
        <v>3438.9604802830536</v>
      </c>
      <c r="BV187" s="14">
        <f t="shared" si="98"/>
        <v>1018.0322397169457</v>
      </c>
      <c r="BW187" s="16">
        <v>0</v>
      </c>
      <c r="BX187" s="14">
        <f>'[7]Енергопостачання ліфтів'!H189+'[2]по будинку'!BX187+'[3]по будинку'!BW187+'[4]по будинку'!BW187+'[5]по будинку'!BW187+'[6]по будинку'!BW187</f>
        <v>0</v>
      </c>
      <c r="BY187" s="14">
        <f>'[7]Енергопостачання ліфтів'!P189+'[2]по будинку'!BY187+'[3]по будинку'!BX187+'[4]по будинку'!BX187+'[5]по будинку'!BX187+'[6]по будинку'!BX187</f>
        <v>0</v>
      </c>
      <c r="BZ187" s="14">
        <f t="shared" si="99"/>
        <v>0</v>
      </c>
      <c r="CA187" s="27">
        <f t="shared" si="100"/>
        <v>0</v>
      </c>
      <c r="CB187" s="30">
        <f t="shared" si="101"/>
        <v>65822.524799999999</v>
      </c>
      <c r="CC187" s="19">
        <f t="shared" si="102"/>
        <v>40351.259735385902</v>
      </c>
      <c r="CD187" s="14">
        <f t="shared" si="107"/>
        <v>25471.265064614097</v>
      </c>
      <c r="CE187" s="27">
        <v>0</v>
      </c>
      <c r="CF187" s="52">
        <f t="shared" si="104"/>
        <v>0.61303117523966355</v>
      </c>
    </row>
    <row r="188" spans="1:84" ht="17.100000000000001" customHeight="1" x14ac:dyDescent="0.2">
      <c r="A188" s="17">
        <v>183</v>
      </c>
      <c r="B188" s="33" t="s">
        <v>52</v>
      </c>
      <c r="C188" s="34">
        <v>212</v>
      </c>
      <c r="D188" s="18">
        <f t="shared" si="84"/>
        <v>2776.84</v>
      </c>
      <c r="E188" s="13">
        <f>('[1]по будинку'!E188+'[2]по будинку'!E188+'[3]по будинку'!E188+'[4]по будинку'!E188+'[5]по будинку'!E188+'[6]по будинку'!E188)/6</f>
        <v>149</v>
      </c>
      <c r="F188" s="4">
        <f>('[7]Всі послуги'!E190+'[2]по будинку'!F188+'[3]по будинку'!F188+'[4]по будинку'!F188+'[5]по будинку'!F188+'[6]по будинку'!F188)/6</f>
        <v>2776.84</v>
      </c>
      <c r="G188" s="38">
        <v>3.7719999999999998</v>
      </c>
      <c r="H188" s="14">
        <f>'[1]по будинку'!H188+'[2]по будинку'!H188+'[3]по будинку'!H188</f>
        <v>31422.721440000001</v>
      </c>
      <c r="I188" s="14">
        <f>('[7]Всі послуги'!F190+'[2]по будинку'!I188+'[3]по будинку'!I188+'[4]по будинку'!I188+'[5]по будинку'!I188+'[6]по будинку'!I188)/6</f>
        <v>0</v>
      </c>
      <c r="J188" s="38">
        <v>3.7719999999999998</v>
      </c>
      <c r="K188" s="48"/>
      <c r="L188" s="14">
        <f>'[1]по будинку'!K188+'[2]по будинку'!L188+'[3]по будинку'!K188</f>
        <v>0</v>
      </c>
      <c r="M188" s="20">
        <v>3.0070000000000001</v>
      </c>
      <c r="N188" s="14">
        <f>'[1]по будинку'!M188+'[2]по будинку'!N188+'[3]по будинку'!M188</f>
        <v>1389.723</v>
      </c>
      <c r="O188" s="19">
        <v>0</v>
      </c>
      <c r="P188" s="16">
        <f>'[7]Прибирання сходових кліто'!H189+'[2]по будинку'!P188+'[3]по будинку'!O188+'[4]по будинку'!O188+'[5]по будинку'!O188+'[6]по будинку'!O188</f>
        <v>4703.4115920000004</v>
      </c>
      <c r="Q188" s="16">
        <f>'[7]Прибирання сходових кліто'!Y189+'[2]по будинку'!Q188+'[3]по будинку'!P188+'[4]по будинку'!P188+'[5]по будинку'!P188+'[6]по будинку'!P188</f>
        <v>4284.8929273232852</v>
      </c>
      <c r="R188" s="14">
        <f t="shared" si="105"/>
        <v>418.51866467671516</v>
      </c>
      <c r="S188" s="14">
        <v>0</v>
      </c>
      <c r="T188" s="14">
        <f>'[7]Прибирання прибуд терит.'!H188+'[2]по будинку'!T188+'[3]по будинку'!S188+'[4]по будинку'!S188+'[5]по будинку'!S188+'[6]по будинку'!S188</f>
        <v>11699.382288000001</v>
      </c>
      <c r="U188" s="16">
        <f>'[7]Прибирання прибуд терит.'!AG188+'[2]по будинку'!U188+'[3]по будинку'!T188+'[4]по будинку'!T188+'[5]по будинку'!T188+'[6]по будинку'!T188</f>
        <v>12047.856932274051</v>
      </c>
      <c r="V188" s="14">
        <v>0</v>
      </c>
      <c r="W188" s="14">
        <f t="shared" si="85"/>
        <v>348.47464427405066</v>
      </c>
      <c r="X188" s="16">
        <f>'[7]Вивезення та знешкодження ТПВ'!H190+'[2]по будинку'!X188+'[3]по будинку'!W188+'[4]по будинку'!W188+'[5]по будинку'!W188</f>
        <v>5345.4169999999995</v>
      </c>
      <c r="Y188" s="14">
        <f>'[7]Вивезення та знешкодження ТПВ'!V190+'[2]по будинку'!Y188+'[3]по будинку'!X188+'[4]по будинку'!X188+'[5]по будинку'!X188</f>
        <v>5739.6779264104798</v>
      </c>
      <c r="Z188" s="14">
        <v>0</v>
      </c>
      <c r="AA188" s="14">
        <f t="shared" si="86"/>
        <v>394.26092641048035</v>
      </c>
      <c r="AB188" s="14">
        <f>'[7]Приб підвал, тех.поверхів,покр '!H190+'[2]по будинку'!AB188+'[3]по будинку'!AA188+'[4]по будинку'!AA188+'[5]по будинку'!AA188+'[6]по будинку'!AA188</f>
        <v>341.82900400000005</v>
      </c>
      <c r="AC188" s="16">
        <f>'[7]Приб підвал, тех.поверхів,покр '!Q190+'[2]по будинку'!AC188+'[3]по будинку'!AB188+'[4]по будинку'!AB188+'[5]по будинку'!AB188+'[6]по будинку'!AB188</f>
        <v>108.96196984288302</v>
      </c>
      <c r="AD188" s="14">
        <f t="shared" si="87"/>
        <v>232.86703415711702</v>
      </c>
      <c r="AE188" s="14">
        <v>0</v>
      </c>
      <c r="AF188" s="14">
        <f>'[7]ТО ліфтів'!H190+'[2]по будинку'!AF188+'[3]по будинку'!AE188+'[4]по будинку'!AE188+'[5]по будинку'!AE188+'[6]по будинку'!AE188</f>
        <v>0</v>
      </c>
      <c r="AG188" s="14">
        <f>'[7]ТО ліфтів'!Q190+'[2]по будинку'!AG188+'[3]по будинку'!AF188+'[4]по будинку'!AF188+'[5]по будинку'!AF188+'[6]по будинку'!AF188</f>
        <v>0</v>
      </c>
      <c r="AH188" s="14">
        <f t="shared" si="88"/>
        <v>0</v>
      </c>
      <c r="AI188" s="14">
        <f t="shared" si="89"/>
        <v>0</v>
      </c>
      <c r="AJ188" s="14">
        <f>'[7]Обслуг. дисп.'!H190+'[2]по будинку'!AJ188+'[3]по будинку'!AI188+'[4]по будинку'!AI188+'[5]по будинку'!AI188+'[6]по будинку'!AI188</f>
        <v>0</v>
      </c>
      <c r="AK188" s="14">
        <f>'[7]Обслуг. дисп.'!O190+'[2]по будинку'!AK188+'[3]по будинку'!AJ188+'[4]по будинку'!AJ188+'[5]по будинку'!AJ188+'[6]по будинку'!AJ188</f>
        <v>0</v>
      </c>
      <c r="AL188" s="14">
        <f t="shared" si="90"/>
        <v>0</v>
      </c>
      <c r="AM188" s="16">
        <f t="shared" si="91"/>
        <v>0</v>
      </c>
      <c r="AN188" s="14">
        <f>'[7]ТО внутр. буд.сист'!H188+'[2]по будинку'!AN188+'[3]по будинку'!AM188+'[4]по будинку'!AM188+'[5]по будинку'!AM188+'[6]по будинку'!AM188</f>
        <v>10428.700304</v>
      </c>
      <c r="AO188" s="14">
        <f>'[7]ТО внутр. буд.сист'!W188+'[2]по будинку'!AO188+'[3]по будинку'!AN188+'[4]по будинку'!AN188+'[5]по будинку'!AN188+'[6]по будинку'!AN188</f>
        <v>8931.2348657785606</v>
      </c>
      <c r="AP188" s="14">
        <f t="shared" si="106"/>
        <v>1497.4654382214394</v>
      </c>
      <c r="AQ188" s="14">
        <v>0</v>
      </c>
      <c r="AR188" s="14">
        <f>[7]Дератизація!H189+'[2]по будинку'!AR188+'[3]по будинку'!AQ188+'[4]по будинку'!AQ188+'[5]по будинку'!AQ188+'[6]по будинку'!AQ188</f>
        <v>664.22012800000005</v>
      </c>
      <c r="AS188" s="14">
        <f>[7]Дератизація!O189+'[2]по будинку'!AS188+'[3]по будинку'!AR188+'[4]по будинку'!AR188+'[5]по будинку'!AR188+'[6]по будинку'!AR188</f>
        <v>544.39906286603832</v>
      </c>
      <c r="AT188" s="14">
        <f t="shared" si="92"/>
        <v>119.82106513396172</v>
      </c>
      <c r="AU188" s="14">
        <v>0</v>
      </c>
      <c r="AV188" s="14">
        <f>[7]Дезінсекція!H190+'[2]по будинку'!AV188+'[3]по будинку'!AU188+'[4]по будинку'!AU188+'[5]по будинку'!AU188+'[6]по будинку'!AU188</f>
        <v>17.771776000000003</v>
      </c>
      <c r="AW188" s="14">
        <f>[7]Дезінсекція!O190+'[2]по будинку'!AW188+'[3]по будинку'!AV188+'[4]по будинку'!AV188+'[5]по будинку'!AV188+'[6]по будинку'!AV188</f>
        <v>0</v>
      </c>
      <c r="AX188" s="14">
        <f t="shared" si="93"/>
        <v>17.771776000000003</v>
      </c>
      <c r="AY188" s="14">
        <v>0</v>
      </c>
      <c r="AZ188" s="14">
        <f>'[7]Обслуг. ДВК'!H190+'[2]по будинку'!AZ188+'[3]по будинку'!AY188+'[4]по будинку'!AY188+'[5]по будинку'!AY188+'[6]по будинку'!AY188</f>
        <v>1072.6932920000002</v>
      </c>
      <c r="BA188" s="14">
        <f>'[7]Обслуг. ДВК'!Q190+'[2]по будинку'!BA188+'[3]по будинку'!AZ188+'[4]по будинку'!AZ188+'[5]по будинку'!AZ188+'[6]по будинку'!AZ188</f>
        <v>0</v>
      </c>
      <c r="BB188" s="14">
        <f t="shared" si="108"/>
        <v>1072.6932920000002</v>
      </c>
      <c r="BC188" s="14">
        <v>0</v>
      </c>
      <c r="BD188" s="14">
        <f>'[7]ТО мереж електропост.'!H191+'[2]по будинку'!BD188+'[3]по будинку'!BC188+'[4]по будинку'!BC188+'[5]по будинку'!BC188+'[6]по будинку'!BC188</f>
        <v>3922.5641840000008</v>
      </c>
      <c r="BE188" s="16">
        <f>'[7]ТО мереж електропост.'!P191+'[2]по будинку'!BE188+'[3]по будинку'!BD188+'[4]по будинку'!BD188+'[5]по будинку'!BD188+'[6]по будинку'!BD188</f>
        <v>557.76370939133801</v>
      </c>
      <c r="BF188" s="14">
        <f t="shared" si="109"/>
        <v>3364.8004746086626</v>
      </c>
      <c r="BG188" s="14">
        <v>0</v>
      </c>
      <c r="BH188" s="14">
        <f>'[7]ПР констр.'!H190+'[2]по будинку'!BH188+'[3]по будинку'!BG188+'[4]по будинку'!BG188+'[5]по будинку'!BG188+'[6]по будинку'!BG188</f>
        <v>17040.078659999999</v>
      </c>
      <c r="BI188" s="14">
        <f>'[7]ПР констр.'!BT190+'[2]по будинку'!BI188+'[3]по будинку'!BH188+'[4]по будинку'!BH188+'[5]по будинку'!BH188+'[6]по будинку'!BH188</f>
        <v>77954.399296676376</v>
      </c>
      <c r="BJ188" s="14">
        <v>0</v>
      </c>
      <c r="BK188" s="14">
        <f t="shared" si="114"/>
        <v>60914.320636676377</v>
      </c>
      <c r="BL188" s="14">
        <f>'[7]Прибирання та вивезення снігу'!H189+'[2]по будинку'!BL188+'[3]по будинку'!BK188+'[4]по будинку'!BK188+'[5]по будинку'!BK188+'[6]по будинку'!BK188</f>
        <v>2588.8479320000001</v>
      </c>
      <c r="BM188" s="14">
        <f>'[7]Прибирання та вивезення снігу'!R189+'[2]по будинку'!BM188+'[3]по будинку'!BL188+'[4]по будинку'!BL188+'[5]по будинку'!BL188+'[6]по будинку'!BL188</f>
        <v>1214.2963532481108</v>
      </c>
      <c r="BN188" s="14">
        <f t="shared" si="118"/>
        <v>1374.5515787518893</v>
      </c>
      <c r="BO188" s="14">
        <v>0</v>
      </c>
      <c r="BP188" s="14">
        <f>'[7]експлуатація номерних знаків'!H190+'[2]по будинку'!BP188+'[3]по будинку'!BO188+'[4]по будинку'!BO188+'[5]по будинку'!BO188+'[6]по будинку'!BO188</f>
        <v>1.1107360000000002</v>
      </c>
      <c r="BQ188" s="14">
        <f>'[7]експлуатація номерних знаків'!P190+'[2]по будинку'!BQ188+'[3]по будинку'!BP188+'[4]по будинку'!BP188+'[5]по будинку'!BP188+'[6]по будинку'!BP188</f>
        <v>0</v>
      </c>
      <c r="BR188" s="19">
        <f t="shared" si="97"/>
        <v>1.1107360000000002</v>
      </c>
      <c r="BS188" s="19">
        <v>0</v>
      </c>
      <c r="BT188" s="14">
        <f>'[7]Освітлення місць загального кор'!H190+'[2]по будинку'!BT188+'[3]по будинку'!BS188+'[4]по будинку'!BS188+'[5]по будинку'!BS188+'[6]по будинку'!BS188</f>
        <v>4780.6077439999999</v>
      </c>
      <c r="BU188" s="14">
        <f>'[7]Освітлення місць загального кор'!Q190+'[2]по будинку'!BU188+'[3]по будинку'!BT188+'[4]по будинку'!BT188+'[5]по будинку'!BT188+'[6]по будинку'!BT188</f>
        <v>3424.8295336333513</v>
      </c>
      <c r="BV188" s="14">
        <f t="shared" si="98"/>
        <v>1355.7782103666486</v>
      </c>
      <c r="BW188" s="16">
        <v>0</v>
      </c>
      <c r="BX188" s="14">
        <f>'[7]Енергопостачання ліфтів'!H190+'[2]по будинку'!BX188+'[3]по будинку'!BW188+'[4]по будинку'!BW188+'[5]по будинку'!BW188+'[6]по будинку'!BW188</f>
        <v>0</v>
      </c>
      <c r="BY188" s="14">
        <f>'[7]Енергопостачання ліфтів'!P190+'[2]по будинку'!BY188+'[3]по будинку'!BX188+'[4]по будинку'!BX188+'[5]по будинку'!BX188+'[6]по будинку'!BX188</f>
        <v>0</v>
      </c>
      <c r="BZ188" s="14">
        <f t="shared" si="99"/>
        <v>0</v>
      </c>
      <c r="CA188" s="27">
        <f t="shared" si="100"/>
        <v>0</v>
      </c>
      <c r="CB188" s="30">
        <f t="shared" si="101"/>
        <v>62606.634640000004</v>
      </c>
      <c r="CC188" s="19">
        <f t="shared" si="102"/>
        <v>114808.31257744448</v>
      </c>
      <c r="CD188" s="14">
        <v>0</v>
      </c>
      <c r="CE188" s="27">
        <f t="shared" si="116"/>
        <v>52201.677937444474</v>
      </c>
      <c r="CF188" s="52">
        <f t="shared" si="104"/>
        <v>1.8338042483454668</v>
      </c>
    </row>
    <row r="189" spans="1:84" ht="17.100000000000001" customHeight="1" x14ac:dyDescent="0.2">
      <c r="A189" s="11">
        <v>184</v>
      </c>
      <c r="B189" s="33" t="s">
        <v>52</v>
      </c>
      <c r="C189" s="34">
        <v>214</v>
      </c>
      <c r="D189" s="18">
        <f t="shared" si="84"/>
        <v>1525.25</v>
      </c>
      <c r="E189" s="13">
        <f>('[1]по будинку'!E189+'[2]по будинку'!E189+'[3]по будинку'!E189+'[4]по будинку'!E189+'[5]по будинку'!E189+'[6]по будинку'!E189)/6</f>
        <v>0</v>
      </c>
      <c r="F189" s="4">
        <f>('[7]Всі послуги'!E191+'[2]по будинку'!F189+'[3]по будинку'!F189+'[4]по будинку'!F189+'[5]по будинку'!F189+'[6]по будинку'!F189)/6</f>
        <v>1525.25</v>
      </c>
      <c r="G189" s="38">
        <v>3.5110000000000001</v>
      </c>
      <c r="H189" s="14">
        <f>'[1]по будинку'!H189+'[2]по будинку'!H189+'[3]по будинку'!H189</f>
        <v>16065.45825</v>
      </c>
      <c r="I189" s="14">
        <f>('[7]Всі послуги'!F191+'[2]по будинку'!I189+'[3]по будинку'!I189+'[4]по будинку'!I189+'[5]по будинку'!I189+'[6]по будинку'!I189)/6</f>
        <v>0</v>
      </c>
      <c r="J189" s="38">
        <v>3.5110000000000001</v>
      </c>
      <c r="K189" s="48"/>
      <c r="L189" s="14">
        <f>'[1]по будинку'!K189+'[2]по будинку'!L189+'[3]по будинку'!K189</f>
        <v>0</v>
      </c>
      <c r="M189" s="20">
        <v>0</v>
      </c>
      <c r="N189" s="14">
        <f>'[1]по будинку'!M189+'[2]по будинку'!N189+'[3]по будинку'!M189</f>
        <v>0</v>
      </c>
      <c r="O189" s="19">
        <v>0</v>
      </c>
      <c r="P189" s="16">
        <f>'[7]Прибирання сходових кліто'!H190+'[2]по будинку'!P189+'[3]по будинку'!O189+'[4]по будинку'!O189+'[5]по будинку'!O189+'[6]по будинку'!O189</f>
        <v>2816.3741249999998</v>
      </c>
      <c r="Q189" s="16">
        <f>'[7]Прибирання сходових кліто'!Y190+'[2]по будинку'!Q189+'[3]по будинку'!P189+'[4]по будинку'!P189+'[5]по будинку'!P189+'[6]по будинку'!P189</f>
        <v>2572.6390940696492</v>
      </c>
      <c r="R189" s="14">
        <f t="shared" si="105"/>
        <v>243.7350309303506</v>
      </c>
      <c r="S189" s="14">
        <v>0</v>
      </c>
      <c r="T189" s="14">
        <f>'[7]Прибирання прибуд терит.'!H189+'[2]по будинку'!T189+'[3]по будинку'!S189+'[4]по будинку'!S189+'[5]по будинку'!S189+'[6]по будинку'!S189</f>
        <v>5074.2016999999996</v>
      </c>
      <c r="U189" s="16">
        <f>'[7]Прибирання прибуд терит.'!AG189+'[2]по будинку'!U189+'[3]по будинку'!T189+'[4]по будинку'!T189+'[5]по будинку'!T189+'[6]по будинку'!T189</f>
        <v>7204.4311711859655</v>
      </c>
      <c r="V189" s="14">
        <v>0</v>
      </c>
      <c r="W189" s="14">
        <f t="shared" si="85"/>
        <v>2130.2294711859658</v>
      </c>
      <c r="X189" s="16">
        <f>'[7]Вивезення та знешкодження ТПВ'!H191+'[2]по будинку'!X189+'[3]по будинку'!W189+'[4]по будинку'!W189+'[5]по будинку'!W189</f>
        <v>3218.2774999999997</v>
      </c>
      <c r="Y189" s="14">
        <f>'[7]Вивезення та знешкодження ТПВ'!V191+'[2]по будинку'!Y189+'[3]по будинку'!X189+'[4]по будинку'!X189+'[5]по будинку'!X189</f>
        <v>3189.7618300846261</v>
      </c>
      <c r="Z189" s="14">
        <f t="shared" si="119"/>
        <v>28.515669915373564</v>
      </c>
      <c r="AA189" s="14">
        <v>0</v>
      </c>
      <c r="AB189" s="14">
        <f>'[7]Приб підвал, тех.поверхів,покр '!H191+'[2]по будинку'!AB189+'[3]по будинку'!AA189+'[4]по будинку'!AA189+'[5]по будинку'!AA189+'[6]по будинку'!AA189</f>
        <v>170.52295000000001</v>
      </c>
      <c r="AC189" s="16">
        <f>'[7]Приб підвал, тех.поверхів,покр '!Q191+'[2]по будинку'!AC189+'[3]по будинку'!AB189+'[4]по будинку'!AB189+'[5]по будинку'!AB189+'[6]по будинку'!AB189</f>
        <v>48.424448136154759</v>
      </c>
      <c r="AD189" s="14">
        <f t="shared" si="87"/>
        <v>122.09850186384526</v>
      </c>
      <c r="AE189" s="14">
        <v>0</v>
      </c>
      <c r="AF189" s="14">
        <f>'[7]ТО ліфтів'!H191+'[2]по будинку'!AF189+'[3]по будинку'!AE189+'[4]по будинку'!AE189+'[5]по будинку'!AE189+'[6]по будинку'!AE189</f>
        <v>0</v>
      </c>
      <c r="AG189" s="14">
        <f>'[7]ТО ліфтів'!Q191+'[2]по будинку'!AG189+'[3]по будинку'!AF189+'[4]по будинку'!AF189+'[5]по будинку'!AF189+'[6]по будинку'!AF189</f>
        <v>0</v>
      </c>
      <c r="AH189" s="14">
        <f t="shared" si="88"/>
        <v>0</v>
      </c>
      <c r="AI189" s="14">
        <f t="shared" si="89"/>
        <v>0</v>
      </c>
      <c r="AJ189" s="14">
        <f>'[7]Обслуг. дисп.'!H191+'[2]по будинку'!AJ189+'[3]по будинку'!AI189+'[4]по будинку'!AI189+'[5]по будинку'!AI189+'[6]по будинку'!AI189</f>
        <v>0</v>
      </c>
      <c r="AK189" s="14">
        <f>'[7]Обслуг. дисп.'!O191+'[2]по будинку'!AK189+'[3]по будинку'!AJ189+'[4]по будинку'!AJ189+'[5]по будинку'!AJ189+'[6]по будинку'!AJ189</f>
        <v>0</v>
      </c>
      <c r="AL189" s="14">
        <f t="shared" si="90"/>
        <v>0</v>
      </c>
      <c r="AM189" s="16">
        <f t="shared" si="91"/>
        <v>0</v>
      </c>
      <c r="AN189" s="14">
        <f>'[7]ТО внутр. буд.сист'!H189+'[2]по будинку'!AN189+'[3]по будинку'!AM189+'[4]по будинку'!AM189+'[5]по будинку'!AM189+'[6]по будинку'!AM189</f>
        <v>5395.8769249999996</v>
      </c>
      <c r="AO189" s="14">
        <f>'[7]ТО внутр. буд.сист'!W189+'[2]по будинку'!AO189+'[3]по будинку'!AN189+'[4]по будинку'!AN189+'[5]по будинку'!AN189+'[6]по будинку'!AN189</f>
        <v>1296.5397068734385</v>
      </c>
      <c r="AP189" s="14">
        <f t="shared" si="106"/>
        <v>4099.3372181265613</v>
      </c>
      <c r="AQ189" s="14">
        <v>0</v>
      </c>
      <c r="AR189" s="14">
        <f>[7]Дератизація!H190+'[2]по будинку'!AR189+'[3]по будинку'!AQ189+'[4]по будинку'!AQ189+'[5]по будинку'!AQ189+'[6]по будинку'!AQ189</f>
        <v>291.93284999999997</v>
      </c>
      <c r="AS189" s="14">
        <f>[7]Дератизація!O190+'[2]по будинку'!AS189+'[3]по будинку'!AR189+'[4]по будинку'!AR189+'[5]по будинку'!AR189+'[6]по будинку'!AR189</f>
        <v>239.82337571191113</v>
      </c>
      <c r="AT189" s="14">
        <f t="shared" si="92"/>
        <v>52.109474288088848</v>
      </c>
      <c r="AU189" s="14">
        <v>0</v>
      </c>
      <c r="AV189" s="14">
        <f>[7]Дезінсекція!H191+'[2]по будинку'!AV189+'[3]по будинку'!AU189+'[4]по будинку'!AU189+'[5]по будинку'!AU189+'[6]по будинку'!AU189</f>
        <v>9.45655</v>
      </c>
      <c r="AW189" s="14">
        <f>[7]Дезінсекція!O191+'[2]по будинку'!AW189+'[3]по будинку'!AV189+'[4]по будинку'!AV189+'[5]по будинку'!AV189+'[6]по будинку'!AV189</f>
        <v>0</v>
      </c>
      <c r="AX189" s="14">
        <f t="shared" si="93"/>
        <v>9.45655</v>
      </c>
      <c r="AY189" s="14">
        <v>0</v>
      </c>
      <c r="AZ189" s="14">
        <f>'[7]Обслуг. ДВК'!H191+'[2]по будинку'!AZ189+'[3]по будинку'!AY189+'[4]по будинку'!AY189+'[5]по будинку'!AY189+'[6]по будинку'!AY189</f>
        <v>596.37275</v>
      </c>
      <c r="BA189" s="14">
        <f>'[7]Обслуг. ДВК'!Q191+'[2]по будинку'!BA189+'[3]по будинку'!AZ189+'[4]по будинку'!AZ189+'[5]по будинку'!AZ189+'[6]по будинку'!AZ189</f>
        <v>0</v>
      </c>
      <c r="BB189" s="14">
        <f t="shared" si="108"/>
        <v>596.37275</v>
      </c>
      <c r="BC189" s="14">
        <v>0</v>
      </c>
      <c r="BD189" s="14">
        <f>'[7]ТО мереж електропост.'!H192+'[2]по будинку'!BD189+'[3]по будинку'!BC189+'[4]по будинку'!BC189+'[5]по будинку'!BC189+'[6]по будинку'!BC189</f>
        <v>1319.9513500000003</v>
      </c>
      <c r="BE189" s="16">
        <f>'[7]ТО мереж електропост.'!P192+'[2]по будинку'!BE189+'[3]по будинку'!BD189+'[4]по будинку'!BD189+'[5]по будинку'!BD189+'[6]по будинку'!BD189</f>
        <v>188.02344679931844</v>
      </c>
      <c r="BF189" s="14">
        <f t="shared" si="109"/>
        <v>1131.9279032006818</v>
      </c>
      <c r="BG189" s="14">
        <v>0</v>
      </c>
      <c r="BH189" s="14">
        <f>'[7]ПР констр.'!H191+'[2]по будинку'!BH189+'[3]по будинку'!BG189+'[4]по будинку'!BG189+'[5]по будинку'!BG189+'[6]по будинку'!BG189</f>
        <v>8950.9296249999989</v>
      </c>
      <c r="BI189" s="14">
        <f>'[7]ПР констр.'!BT191+'[2]по будинку'!BI189+'[3]по будинку'!BH189+'[4]по будинку'!BH189+'[5]по будинку'!BH189+'[6]по будинку'!BH189</f>
        <v>16127.76020773139</v>
      </c>
      <c r="BJ189" s="14">
        <f t="shared" si="95"/>
        <v>-7176.8305827313907</v>
      </c>
      <c r="BK189" s="14">
        <v>0</v>
      </c>
      <c r="BL189" s="14">
        <f>'[7]Прибирання та вивезення снігу'!H190+'[2]по будинку'!BL189+'[3]по будинку'!BK189+'[4]по будинку'!BK189+'[5]по будинку'!BK189+'[6]по будинку'!BK189</f>
        <v>1748.2415500000002</v>
      </c>
      <c r="BM189" s="14">
        <f>'[7]Прибирання та вивезення снігу'!R190+'[2]по будинку'!BM189+'[3]по будинку'!BL189+'[4]по будинку'!BL189+'[5]по будинку'!BL189+'[6]по будинку'!BL189</f>
        <v>1175.2992365544428</v>
      </c>
      <c r="BN189" s="14">
        <f t="shared" si="118"/>
        <v>572.94231344555737</v>
      </c>
      <c r="BO189" s="14">
        <v>0</v>
      </c>
      <c r="BP189" s="14">
        <f>'[7]експлуатація номерних знаків'!H191+'[2]по будинку'!BP189+'[3]по будинку'!BO189+'[4]по будинку'!BO189+'[5]по будинку'!BO189+'[6]по будинку'!BO189</f>
        <v>8.6939250000000001</v>
      </c>
      <c r="BQ189" s="14">
        <f>'[7]експлуатація номерних знаків'!P191+'[2]по будинку'!BQ189+'[3]по будинку'!BP189+'[4]по будинку'!BP189+'[5]по будинку'!BP189+'[6]по будинку'!BP189</f>
        <v>0</v>
      </c>
      <c r="BR189" s="19">
        <f t="shared" si="97"/>
        <v>8.6939250000000001</v>
      </c>
      <c r="BS189" s="19">
        <v>0</v>
      </c>
      <c r="BT189" s="14">
        <f>'[7]Освітлення місць загального кор'!H191+'[2]по будинку'!BT189+'[3]по будинку'!BS189+'[4]по будинку'!BS189+'[5]по будинку'!BS189+'[6]по будинку'!BS189</f>
        <v>2108.9631750000003</v>
      </c>
      <c r="BU189" s="14">
        <f>'[7]Освітлення місць загального кор'!Q191+'[2]по будинку'!BU189+'[3]по будинку'!BT189+'[4]по будинку'!BT189+'[5]по будинку'!BT189+'[6]по будинку'!BT189</f>
        <v>498.99158831738157</v>
      </c>
      <c r="BV189" s="14">
        <f t="shared" si="98"/>
        <v>1609.9715866826186</v>
      </c>
      <c r="BW189" s="16">
        <v>0</v>
      </c>
      <c r="BX189" s="14">
        <f>'[7]Енергопостачання ліфтів'!H191+'[2]по будинку'!BX189+'[3]по будинку'!BW189+'[4]по будинку'!BW189+'[5]по будинку'!BW189+'[6]по будинку'!BW189</f>
        <v>0</v>
      </c>
      <c r="BY189" s="14">
        <f>'[7]Енергопостачання ліфтів'!P191+'[2]по будинку'!BY189+'[3]по будинку'!BX189+'[4]по будинку'!BX189+'[5]по будинку'!BX189+'[6]по будинку'!BX189</f>
        <v>0</v>
      </c>
      <c r="BZ189" s="14">
        <f t="shared" si="99"/>
        <v>0</v>
      </c>
      <c r="CA189" s="27">
        <f t="shared" si="100"/>
        <v>0</v>
      </c>
      <c r="CB189" s="30">
        <f t="shared" si="101"/>
        <v>31709.794974999993</v>
      </c>
      <c r="CC189" s="19">
        <f t="shared" si="102"/>
        <v>32541.694105464274</v>
      </c>
      <c r="CD189" s="14">
        <v>0</v>
      </c>
      <c r="CE189" s="27">
        <f t="shared" si="116"/>
        <v>831.89913046428046</v>
      </c>
      <c r="CF189" s="52">
        <f t="shared" si="104"/>
        <v>1.0262347685035538</v>
      </c>
    </row>
    <row r="190" spans="1:84" ht="17.100000000000001" customHeight="1" x14ac:dyDescent="0.2">
      <c r="A190" s="17">
        <v>185</v>
      </c>
      <c r="B190" s="33" t="s">
        <v>56</v>
      </c>
      <c r="C190" s="34">
        <v>130</v>
      </c>
      <c r="D190" s="18">
        <f t="shared" si="84"/>
        <v>1784.1000000000001</v>
      </c>
      <c r="E190" s="13">
        <f>('[1]по будинку'!E190+'[2]по будинку'!E190+'[3]по будинку'!E190+'[4]по будинку'!E190+'[5]по будинку'!E190+'[6]по будинку'!E190)/6</f>
        <v>0</v>
      </c>
      <c r="F190" s="4">
        <f>('[7]Всі послуги'!E192+'[2]по будинку'!F190+'[3]по будинку'!F190+'[4]по будинку'!F190+'[5]по будинку'!F190+'[6]по будинку'!F190)/6</f>
        <v>1784.1000000000001</v>
      </c>
      <c r="G190" s="38">
        <v>3.863</v>
      </c>
      <c r="H190" s="14">
        <f>'[1]по будинку'!H190+'[2]по будинку'!H190+'[3]по будинку'!H190</f>
        <v>20675.9349</v>
      </c>
      <c r="I190" s="14">
        <f>('[7]Всі послуги'!F192+'[2]по будинку'!I190+'[3]по будинку'!I190+'[4]по будинку'!I190+'[5]по будинку'!I190+'[6]по будинку'!I190)/6</f>
        <v>0</v>
      </c>
      <c r="J190" s="38">
        <v>3.863</v>
      </c>
      <c r="K190" s="48"/>
      <c r="L190" s="14">
        <f>'[1]по будинку'!K190+'[2]по будинку'!L190+'[3]по будинку'!K190</f>
        <v>0</v>
      </c>
      <c r="M190" s="20">
        <v>0</v>
      </c>
      <c r="N190" s="14">
        <f>'[1]по будинку'!M190+'[2]по будинку'!N190+'[3]по будинку'!M190</f>
        <v>0</v>
      </c>
      <c r="O190" s="19">
        <v>0</v>
      </c>
      <c r="P190" s="16">
        <f>'[7]Прибирання сходових кліто'!H191+'[2]по будинку'!P190+'[3]по будинку'!O190+'[4]по будинку'!O190+'[5]по будинку'!O190+'[6]по будинку'!O190</f>
        <v>2651.5294199999998</v>
      </c>
      <c r="Q190" s="16">
        <f>'[7]Прибирання сходових кліто'!Y191+'[2]по будинку'!Q190+'[3]по будинку'!P190+'[4]по будинку'!P190+'[5]по будинку'!P190+'[6]по будинку'!P190</f>
        <v>2437.9077818178116</v>
      </c>
      <c r="R190" s="14">
        <f t="shared" si="105"/>
        <v>213.62163818218824</v>
      </c>
      <c r="S190" s="14">
        <v>0</v>
      </c>
      <c r="T190" s="14">
        <f>'[7]Прибирання прибуд терит.'!H190+'[2]по будинку'!T190+'[3]по будинку'!S190+'[4]по будинку'!S190+'[5]по будинку'!S190+'[6]по будинку'!S190</f>
        <v>9928.5165000000015</v>
      </c>
      <c r="U190" s="16">
        <f>'[7]Прибирання прибуд терит.'!AG190+'[2]по будинку'!U190+'[3]по будинку'!T190+'[4]по будинку'!T190+'[5]по будинку'!T190+'[6]по будинку'!T190</f>
        <v>9744.2470236985264</v>
      </c>
      <c r="V190" s="14">
        <f t="shared" si="112"/>
        <v>184.26947630147515</v>
      </c>
      <c r="W190" s="14">
        <v>0</v>
      </c>
      <c r="X190" s="16">
        <f>'[7]Вивезення та знешкодження ТПВ'!H192+'[2]по будинку'!X190+'[3]по будинку'!W190+'[4]по будинку'!W190+'[5]по будинку'!W190</f>
        <v>4906.2750000000005</v>
      </c>
      <c r="Y190" s="14">
        <f>'[7]Вивезення та знешкодження ТПВ'!V192+'[2]по будинку'!Y190+'[3]по будинку'!X190+'[4]по будинку'!X190+'[5]по будинку'!X190</f>
        <v>5560.8736227797726</v>
      </c>
      <c r="Z190" s="14">
        <v>0</v>
      </c>
      <c r="AA190" s="14">
        <f t="shared" si="86"/>
        <v>654.59862277977209</v>
      </c>
      <c r="AB190" s="14">
        <f>'[7]Приб підвал, тех.поверхів,покр '!H192+'[2]по будинку'!AB190+'[3]по будинку'!AA190+'[4]по будинку'!AA190+'[5]по будинку'!AA190+'[6]по будинку'!AA190</f>
        <v>143.62004999999999</v>
      </c>
      <c r="AC190" s="16">
        <f>'[7]Приб підвал, тех.поверхів,покр '!Q192+'[2]по будинку'!AC190+'[3]по будинку'!AB190+'[4]по будинку'!AB190+'[5]по будинку'!AB190+'[6]по будинку'!AB190</f>
        <v>48.174767900308261</v>
      </c>
      <c r="AD190" s="14">
        <f t="shared" si="87"/>
        <v>95.445282099691724</v>
      </c>
      <c r="AE190" s="14">
        <v>0</v>
      </c>
      <c r="AF190" s="14">
        <f>'[7]ТО ліфтів'!H192+'[2]по будинку'!AF190+'[3]по будинку'!AE190+'[4]по будинку'!AE190+'[5]по будинку'!AE190+'[6]по будинку'!AE190</f>
        <v>0</v>
      </c>
      <c r="AG190" s="14">
        <f>'[7]ТО ліфтів'!Q192+'[2]по будинку'!AG190+'[3]по будинку'!AF190+'[4]по будинку'!AF190+'[5]по будинку'!AF190+'[6]по будинку'!AF190</f>
        <v>0</v>
      </c>
      <c r="AH190" s="14">
        <f t="shared" si="88"/>
        <v>0</v>
      </c>
      <c r="AI190" s="14">
        <f t="shared" si="89"/>
        <v>0</v>
      </c>
      <c r="AJ190" s="14">
        <f>'[7]Обслуг. дисп.'!H192+'[2]по будинку'!AJ190+'[3]по будинку'!AI190+'[4]по будинку'!AI190+'[5]по будинку'!AI190+'[6]по будинку'!AI190</f>
        <v>0</v>
      </c>
      <c r="AK190" s="14">
        <f>'[7]Обслуг. дисп.'!O192+'[2]по будинку'!AK190+'[3]по будинку'!AJ190+'[4]по будинку'!AJ190+'[5]по будинку'!AJ190+'[6]по будинку'!AJ190</f>
        <v>0</v>
      </c>
      <c r="AL190" s="14">
        <f t="shared" si="90"/>
        <v>0</v>
      </c>
      <c r="AM190" s="16">
        <f t="shared" si="91"/>
        <v>0</v>
      </c>
      <c r="AN190" s="14">
        <f>'[7]ТО внутр. буд.сист'!H190+'[2]по будинку'!AN190+'[3]по будинку'!AM190+'[4]по будинку'!AM190+'[5]по будинку'!AM190+'[6]по будинку'!AM190</f>
        <v>7167.9785700000002</v>
      </c>
      <c r="AO190" s="14">
        <f>'[7]ТО внутр. буд.сист'!W190+'[2]по будинку'!AO190+'[3]по будинку'!AN190+'[4]по будинку'!AN190+'[5]по будинку'!AN190+'[6]по будинку'!AN190</f>
        <v>5570.3065937032106</v>
      </c>
      <c r="AP190" s="14">
        <f t="shared" si="106"/>
        <v>1597.6719762967896</v>
      </c>
      <c r="AQ190" s="14">
        <v>0</v>
      </c>
      <c r="AR190" s="14">
        <f>[7]Дератизація!H191+'[2]по будинку'!AR190+'[3]по будинку'!AQ190+'[4]по будинку'!AQ190+'[5]по будинку'!AQ190+'[6]по будинку'!AQ190</f>
        <v>310.25499000000008</v>
      </c>
      <c r="AS190" s="14">
        <f>[7]Дератизація!O191+'[2]по будинку'!AS190+'[3]по будинку'!AR190+'[4]по будинку'!AR190+'[5]по будинку'!AR190+'[6]по будинку'!AR190</f>
        <v>257.45039382673656</v>
      </c>
      <c r="AT190" s="14">
        <f t="shared" si="92"/>
        <v>52.804596173263519</v>
      </c>
      <c r="AU190" s="14">
        <v>0</v>
      </c>
      <c r="AV190" s="14">
        <f>[7]Дезінсекція!H192+'[2]по будинку'!AV190+'[3]по будинку'!AU190+'[4]по будинку'!AU190+'[5]по будинку'!AU190+'[6]по будинку'!AU190</f>
        <v>10.883010000000001</v>
      </c>
      <c r="AW190" s="14">
        <f>[7]Дезінсекція!O192+'[2]по будинку'!AW190+'[3]по будинку'!AV190+'[4]по будинку'!AV190+'[5]по будинку'!AV190+'[6]по будинку'!AV190</f>
        <v>0</v>
      </c>
      <c r="AX190" s="14">
        <f t="shared" si="93"/>
        <v>10.883010000000001</v>
      </c>
      <c r="AY190" s="14">
        <v>0</v>
      </c>
      <c r="AZ190" s="14">
        <f>'[7]Обслуг. ДВК'!H192+'[2]по будинку'!AZ190+'[3]по будинку'!AY190+'[4]по будинку'!AY190+'[5]по будинку'!AY190+'[6]по будинку'!AY190</f>
        <v>1120.4148000000002</v>
      </c>
      <c r="BA190" s="14">
        <f>'[7]Обслуг. ДВК'!Q192+'[2]по будинку'!BA190+'[3]по будинку'!AZ190+'[4]по будинку'!AZ190+'[5]по будинку'!AZ190+'[6]по будинку'!AZ190</f>
        <v>3050.2406276167912</v>
      </c>
      <c r="BB190" s="14">
        <v>0</v>
      </c>
      <c r="BC190" s="14">
        <f>BA190-AZ190</f>
        <v>1929.825827616791</v>
      </c>
      <c r="BD190" s="14">
        <f>'[7]ТО мереж електропост.'!H193+'[2]по будинку'!BD190+'[3]по будинку'!BC190+'[4]по будинку'!BC190+'[5]по будинку'!BC190+'[6]по будинку'!BC190</f>
        <v>1132.1898600000002</v>
      </c>
      <c r="BE190" s="16">
        <f>'[7]ТО мереж електропост.'!P193+'[2]по будинку'!BE190+'[3]по будинку'!BD190+'[4]по будинку'!BD190+'[5]по будинку'!BD190+'[6]по будинку'!BD190</f>
        <v>332.59111215009432</v>
      </c>
      <c r="BF190" s="14">
        <f t="shared" si="109"/>
        <v>799.59874784990586</v>
      </c>
      <c r="BG190" s="14">
        <v>0</v>
      </c>
      <c r="BH190" s="14">
        <f>'[7]ПР констр.'!H192+'[2]по будинку'!BH190+'[3]по будинку'!BG190+'[4]по будинку'!BG190+'[5]по будинку'!BG190+'[6]по будинку'!BG190</f>
        <v>9508.360950000002</v>
      </c>
      <c r="BI190" s="14">
        <f>'[7]ПР констр.'!BT192+'[2]по будинку'!BI190+'[3]по будинку'!BH190+'[4]по будинку'!BH190+'[5]по будинку'!BH190+'[6]по будинку'!BH190</f>
        <v>20612.313523348945</v>
      </c>
      <c r="BJ190" s="14">
        <f t="shared" si="95"/>
        <v>-11103.952573348943</v>
      </c>
      <c r="BK190" s="14">
        <v>0</v>
      </c>
      <c r="BL190" s="14">
        <f>'[7]Прибирання та вивезення снігу'!H191+'[2]по будинку'!BL190+'[3]по будинку'!BK190+'[4]по будинку'!BK190+'[5]по будинку'!BK190+'[6]по будинку'!BK190</f>
        <v>1588.3842300000001</v>
      </c>
      <c r="BM190" s="14">
        <f>'[7]Прибирання та вивезення снігу'!R191+'[2]по будинку'!BM190+'[3]по будинку'!BL190+'[4]по будинку'!BL190+'[5]по будинку'!BL190+'[6]по будинку'!BL190</f>
        <v>1235.1827648666206</v>
      </c>
      <c r="BN190" s="14">
        <f t="shared" si="118"/>
        <v>353.20146513337954</v>
      </c>
      <c r="BO190" s="14">
        <v>0</v>
      </c>
      <c r="BP190" s="14">
        <f>'[7]експлуатація номерних знаків'!H192+'[2]по будинку'!BP190+'[3]по будинку'!BO190+'[4]по будинку'!BO190+'[5]по будинку'!BO190+'[6]по будинку'!BO190</f>
        <v>9.9909600000000012</v>
      </c>
      <c r="BQ190" s="14">
        <f>'[7]експлуатація номерних знаків'!P192+'[2]по будинку'!BQ190+'[3]по будинку'!BP190+'[4]по будинку'!BP190+'[5]по будинку'!BP190+'[6]по будинку'!BP190</f>
        <v>0</v>
      </c>
      <c r="BR190" s="19">
        <f t="shared" si="97"/>
        <v>9.9909600000000012</v>
      </c>
      <c r="BS190" s="19">
        <v>0</v>
      </c>
      <c r="BT190" s="14">
        <f>'[7]Освітлення місць загального кор'!H192+'[2]по будинку'!BT190+'[3]по будинку'!BS190+'[4]по будинку'!BS190+'[5]по будинку'!BS190+'[6]по будинку'!BS190</f>
        <v>3343.7602200000001</v>
      </c>
      <c r="BU190" s="14">
        <f>'[7]Освітлення місць загального кор'!Q192+'[2]по будинку'!BU190+'[3]по будинку'!BT190+'[4]по будинку'!BT190+'[5]по будинку'!BT190+'[6]по будинку'!BT190</f>
        <v>6460.6038381432745</v>
      </c>
      <c r="BV190" s="14">
        <v>0</v>
      </c>
      <c r="BW190" s="16">
        <f t="shared" si="115"/>
        <v>3116.8436181432744</v>
      </c>
      <c r="BX190" s="14">
        <f>'[7]Енергопостачання ліфтів'!H192+'[2]по будинку'!BX190+'[3]по будинку'!BW190+'[4]по будинку'!BW190+'[5]по будинку'!BW190+'[6]по будинку'!BW190</f>
        <v>0</v>
      </c>
      <c r="BY190" s="14">
        <f>'[7]Енергопостачання ліфтів'!P192+'[2]по будинку'!BY190+'[3]по будинку'!BX190+'[4]по будинку'!BX190+'[5]по будинку'!BX190+'[6]по будинку'!BX190</f>
        <v>0</v>
      </c>
      <c r="BZ190" s="14">
        <f t="shared" si="99"/>
        <v>0</v>
      </c>
      <c r="CA190" s="27">
        <f t="shared" si="100"/>
        <v>0</v>
      </c>
      <c r="CB190" s="30">
        <f t="shared" si="101"/>
        <v>41822.158560000011</v>
      </c>
      <c r="CC190" s="19">
        <f t="shared" si="102"/>
        <v>55309.892049852089</v>
      </c>
      <c r="CD190" s="14">
        <v>0</v>
      </c>
      <c r="CE190" s="27">
        <f t="shared" si="116"/>
        <v>13487.733489852078</v>
      </c>
      <c r="CF190" s="52">
        <f t="shared" si="104"/>
        <v>1.3225020887074002</v>
      </c>
    </row>
    <row r="191" spans="1:84" ht="17.100000000000001" customHeight="1" x14ac:dyDescent="0.2">
      <c r="A191" s="17">
        <v>186</v>
      </c>
      <c r="B191" s="33" t="s">
        <v>56</v>
      </c>
      <c r="C191" s="34" t="s">
        <v>100</v>
      </c>
      <c r="D191" s="18">
        <f t="shared" si="84"/>
        <v>1091.1600000000001</v>
      </c>
      <c r="E191" s="13">
        <f>('[1]по будинку'!E191+'[2]по будинку'!E191+'[3]по будинку'!E191+'[4]по будинку'!E191+'[5]по будинку'!E191+'[6]по будинку'!E191)/6</f>
        <v>0</v>
      </c>
      <c r="F191" s="4">
        <f>('[7]Всі послуги'!E193+'[2]по будинку'!F191+'[3]по будинку'!F191+'[4]по будинку'!F191+'[5]по будинку'!F191+'[6]по будинку'!F191)/6</f>
        <v>1091.1600000000001</v>
      </c>
      <c r="G191" s="38">
        <v>3.9660000000000002</v>
      </c>
      <c r="H191" s="14">
        <f>'[1]по будинку'!H191+'[2]по будинку'!H191+'[3]по будинку'!H191</f>
        <v>12982.62168</v>
      </c>
      <c r="I191" s="14">
        <f>('[7]Всі послуги'!F193+'[2]по будинку'!I191+'[3]по будинку'!I191+'[4]по будинку'!I191+'[5]по будинку'!I191+'[6]по будинку'!I191)/6</f>
        <v>0</v>
      </c>
      <c r="J191" s="38">
        <v>3.9660000000000002</v>
      </c>
      <c r="K191" s="48"/>
      <c r="L191" s="14">
        <f>'[1]по будинку'!K191+'[2]по будинку'!L191+'[3]по будинку'!K191</f>
        <v>0</v>
      </c>
      <c r="M191" s="20">
        <v>0</v>
      </c>
      <c r="N191" s="14">
        <f>'[1]по будинку'!M191+'[2]по будинку'!N191+'[3]по будинку'!M191</f>
        <v>0</v>
      </c>
      <c r="O191" s="19">
        <v>0</v>
      </c>
      <c r="P191" s="16">
        <f>'[7]Прибирання сходових кліто'!H192+'[2]по будинку'!P191+'[3]по будинку'!O191+'[4]по будинку'!O191+'[5]по будинку'!O191+'[6]по будинку'!O191</f>
        <v>2705.5312200000003</v>
      </c>
      <c r="Q191" s="16">
        <f>'[7]Прибирання сходових кліто'!Y192+'[2]по будинку'!Q191+'[3]по будинку'!P191+'[4]по будинку'!P191+'[5]по будинку'!P191+'[6]по будинку'!P191</f>
        <v>2848.0784396841327</v>
      </c>
      <c r="R191" s="14">
        <v>0</v>
      </c>
      <c r="S191" s="14">
        <f>Q191-P191</f>
        <v>142.54721968413241</v>
      </c>
      <c r="T191" s="14">
        <f>'[7]Прибирання прибуд терит.'!H191+'[2]по будинку'!T191+'[3]по будинку'!S191+'[4]по будинку'!S191+'[5]по будинку'!S191+'[6]по будинку'!S191</f>
        <v>4891.6702800000003</v>
      </c>
      <c r="U191" s="16">
        <f>'[7]Прибирання прибуд терит.'!AG191+'[2]по будинку'!U191+'[3]по будинку'!T191+'[4]по будинку'!T191+'[5]по будинку'!T191+'[6]по будинку'!T191</f>
        <v>7082.03562907173</v>
      </c>
      <c r="V191" s="14">
        <v>0</v>
      </c>
      <c r="W191" s="14">
        <f t="shared" si="85"/>
        <v>2190.3653490717297</v>
      </c>
      <c r="X191" s="16">
        <f>'[7]Вивезення та знешкодження ТПВ'!H193+'[2]по будинку'!X191+'[3]по будинку'!W191+'[4]по будинку'!W191+'[5]по будинку'!W191</f>
        <v>2706.0768000000003</v>
      </c>
      <c r="Y191" s="14">
        <f>'[7]Вивезення та знешкодження ТПВ'!V193+'[2]по будинку'!Y191+'[3]по будинку'!X191+'[4]по будинку'!X191+'[5]по будинку'!X191</f>
        <v>2799.7651688913584</v>
      </c>
      <c r="Z191" s="14">
        <v>0</v>
      </c>
      <c r="AA191" s="14">
        <f t="shared" si="86"/>
        <v>93.688368891358095</v>
      </c>
      <c r="AB191" s="14">
        <f>'[7]Приб підвал, тех.поверхів,покр '!H193+'[2]по будинку'!AB191+'[3]по будинку'!AA191+'[4]по будинку'!AA191+'[5]по будинку'!AA191+'[6]по будинку'!AA191</f>
        <v>101.150532</v>
      </c>
      <c r="AC191" s="16">
        <f>'[7]Приб підвал, тех.поверхів,покр '!Q193+'[2]по будинку'!AC191+'[3]по будинку'!AB191+'[4]по будинку'!AB191+'[5]по будинку'!AB191+'[6]по будинку'!AB191</f>
        <v>53.516579159565737</v>
      </c>
      <c r="AD191" s="14">
        <f t="shared" si="87"/>
        <v>47.633952840434262</v>
      </c>
      <c r="AE191" s="14">
        <v>0</v>
      </c>
      <c r="AF191" s="14">
        <f>'[7]ТО ліфтів'!H193+'[2]по будинку'!AF191+'[3]по будинку'!AE191+'[4]по будинку'!AE191+'[5]по будинку'!AE191+'[6]по будинку'!AE191</f>
        <v>0</v>
      </c>
      <c r="AG191" s="14">
        <f>'[7]ТО ліфтів'!Q193+'[2]по будинку'!AG191+'[3]по будинку'!AF191+'[4]по будинку'!AF191+'[5]по будинку'!AF191+'[6]по будинку'!AF191</f>
        <v>0</v>
      </c>
      <c r="AH191" s="14">
        <f t="shared" si="88"/>
        <v>0</v>
      </c>
      <c r="AI191" s="14">
        <f t="shared" si="89"/>
        <v>0</v>
      </c>
      <c r="AJ191" s="14">
        <f>'[7]Обслуг. дисп.'!H193+'[2]по будинку'!AJ191+'[3]по будинку'!AI191+'[4]по будинку'!AI191+'[5]по будинку'!AI191+'[6]по будинку'!AI191</f>
        <v>0</v>
      </c>
      <c r="AK191" s="14">
        <f>'[7]Обслуг. дисп.'!O193+'[2]по будинку'!AK191+'[3]по будинку'!AJ191+'[4]по будинку'!AJ191+'[5]по будинку'!AJ191+'[6]по будинку'!AJ191</f>
        <v>0</v>
      </c>
      <c r="AL191" s="14">
        <f t="shared" si="90"/>
        <v>0</v>
      </c>
      <c r="AM191" s="16">
        <f t="shared" si="91"/>
        <v>0</v>
      </c>
      <c r="AN191" s="14">
        <f>'[7]ТО внутр. буд.сист'!H191+'[2]по будинку'!AN191+'[3]по будинку'!AM191+'[4]по будинку'!AM191+'[5]по будинку'!AM191+'[6]по будинку'!AM191</f>
        <v>4104.3983400000006</v>
      </c>
      <c r="AO191" s="14">
        <f>'[7]ТО внутр. буд.сист'!W191+'[2]по будинку'!AO191+'[3]по будинку'!AN191+'[4]по будинку'!AN191+'[5]по будинку'!AN191+'[6]по будинку'!AN191</f>
        <v>957.73864035269582</v>
      </c>
      <c r="AP191" s="14">
        <f t="shared" si="106"/>
        <v>3146.6596996473049</v>
      </c>
      <c r="AQ191" s="14">
        <v>0</v>
      </c>
      <c r="AR191" s="14">
        <f>[7]Дератизація!H192+'[2]по будинку'!AR191+'[3]по будинку'!AQ191+'[4]по будинку'!AQ191+'[5]по будинку'!AQ191+'[6]по будинку'!AQ191</f>
        <v>358.99164000000002</v>
      </c>
      <c r="AS191" s="14">
        <f>[7]Дератизація!O192+'[2]по будинку'!AS191+'[3]по будинку'!AR191+'[4]по будинку'!AR191+'[5]по будинку'!AR191+'[6]по будинку'!AR191</f>
        <v>294.38319368637093</v>
      </c>
      <c r="AT191" s="14">
        <f t="shared" si="92"/>
        <v>64.608446313629088</v>
      </c>
      <c r="AU191" s="14">
        <v>0</v>
      </c>
      <c r="AV191" s="14">
        <f>[7]Дезінсекція!H193+'[2]по будинку'!AV191+'[3]по будинку'!AU191+'[4]по будинку'!AU191+'[5]по будинку'!AU191+'[6]по будинку'!AU191</f>
        <v>7.6381200000000007</v>
      </c>
      <c r="AW191" s="14">
        <f>[7]Дезінсекція!O193+'[2]по будинку'!AW191+'[3]по будинку'!AV191+'[4]по будинку'!AV191+'[5]по будинку'!AV191+'[6]по будинку'!AV191</f>
        <v>0</v>
      </c>
      <c r="AX191" s="14">
        <f t="shared" si="93"/>
        <v>7.6381200000000007</v>
      </c>
      <c r="AY191" s="14">
        <v>0</v>
      </c>
      <c r="AZ191" s="14">
        <f>'[7]Обслуг. ДВК'!H193+'[2]по будинку'!AZ191+'[3]по будинку'!AY191+'[4]по будинку'!AY191+'[5]по будинку'!AY191+'[6]по будинку'!AY191</f>
        <v>461.5606800000001</v>
      </c>
      <c r="BA191" s="14">
        <f>'[7]Обслуг. ДВК'!Q193+'[2]по будинку'!BA191+'[3]по будинку'!AZ191+'[4]по будинку'!AZ191+'[5]по будинку'!AZ191+'[6]по будинку'!AZ191</f>
        <v>1089.3716527202828</v>
      </c>
      <c r="BB191" s="14">
        <v>0</v>
      </c>
      <c r="BC191" s="14">
        <f>BA191-AZ191</f>
        <v>627.81097272028273</v>
      </c>
      <c r="BD191" s="14">
        <f>'[7]ТО мереж електропост.'!H194+'[2]по будинку'!BD191+'[3]по будинку'!BC191+'[4]по будинку'!BC191+'[5]по будинку'!BC191+'[6]по будинку'!BC191</f>
        <v>1208.2414680000002</v>
      </c>
      <c r="BE191" s="16">
        <f>'[7]ТО мереж електропост.'!P194+'[2]по будинку'!BE191+'[3]по будинку'!BD191+'[4]по будинку'!BD191+'[5]по будинку'!BD191+'[6]по будинку'!BD191</f>
        <v>1039.9992526088245</v>
      </c>
      <c r="BF191" s="14">
        <f t="shared" si="109"/>
        <v>168.24221539117571</v>
      </c>
      <c r="BG191" s="14">
        <v>0</v>
      </c>
      <c r="BH191" s="14">
        <f>'[7]ПР констр.'!H193+'[2]по будинку'!BH191+'[3]по будинку'!BG191+'[4]по будинку'!BG191+'[5]по будинку'!BG191+'[6]по будинку'!BG191</f>
        <v>6121.7349480000012</v>
      </c>
      <c r="BI191" s="14">
        <f>'[7]ПР констр.'!BT193+'[2]по будинку'!BI191+'[3]по будинку'!BH191+'[4]по будинку'!BH191+'[5]по будинку'!BH191+'[6]по будинку'!BH191</f>
        <v>262.12031999999999</v>
      </c>
      <c r="BJ191" s="14">
        <f t="shared" si="95"/>
        <v>5859.6146280000012</v>
      </c>
      <c r="BK191" s="14">
        <v>0</v>
      </c>
      <c r="BL191" s="14">
        <f>'[7]Прибирання та вивезення снігу'!H192+'[2]по будинку'!BL191+'[3]по будинку'!BK191+'[4]по будинку'!BK191+'[5]по будинку'!BK191+'[6]по будинку'!BK191</f>
        <v>1369.6240320000002</v>
      </c>
      <c r="BM191" s="14">
        <f>'[7]Прибирання та вивезення снігу'!R192+'[2]по будинку'!BM191+'[3]по будинку'!BL191+'[4]по будинку'!BL191+'[5]по будинку'!BL191+'[6]по будинку'!BL191</f>
        <v>1568.0864754850375</v>
      </c>
      <c r="BN191" s="14">
        <v>0</v>
      </c>
      <c r="BO191" s="14">
        <f>BM191-BL191</f>
        <v>198.46244348503728</v>
      </c>
      <c r="BP191" s="14">
        <f>'[7]експлуатація номерних знаків'!H193+'[2]по будинку'!BP191+'[3]по будинку'!BO191+'[4]по будинку'!BO191+'[5]по будинку'!BO191+'[6]по будинку'!BO191</f>
        <v>6.6560760000000005</v>
      </c>
      <c r="BQ191" s="14">
        <f>'[7]експлуатація номерних знаків'!P193+'[2]по будинку'!BQ191+'[3]по будинку'!BP191+'[4]по будинку'!BP191+'[5]по будинку'!BP191+'[6]по будинку'!BP191</f>
        <v>0</v>
      </c>
      <c r="BR191" s="19">
        <f t="shared" si="97"/>
        <v>6.6560760000000005</v>
      </c>
      <c r="BS191" s="19">
        <v>0</v>
      </c>
      <c r="BT191" s="14">
        <f>'[7]Освітлення місць загального кор'!H193+'[2]по будинку'!BT191+'[3]по будинку'!BS191+'[4]по будинку'!BS191+'[5]по будинку'!BS191+'[6]по будинку'!BS191</f>
        <v>1948.81176</v>
      </c>
      <c r="BU191" s="14">
        <f>'[7]Освітлення місць загального кор'!Q193+'[2]по будинку'!BU191+'[3]по будинку'!BT191+'[4]по будинку'!BT191+'[5]по будинку'!BT191+'[6]по будинку'!BT191</f>
        <v>2736.3859348757733</v>
      </c>
      <c r="BV191" s="14">
        <v>0</v>
      </c>
      <c r="BW191" s="16">
        <f t="shared" si="115"/>
        <v>787.57417487577322</v>
      </c>
      <c r="BX191" s="14">
        <f>'[7]Енергопостачання ліфтів'!H193+'[2]по будинку'!BX191+'[3]по будинку'!BW191+'[4]по будинку'!BW191+'[5]по будинку'!BW191+'[6]по будинку'!BW191</f>
        <v>0</v>
      </c>
      <c r="BY191" s="14">
        <f>'[7]Енергопостачання ліфтів'!P193+'[2]по будинку'!BY191+'[3]по будинку'!BX191+'[4]по будинку'!BX191+'[5]по будинку'!BX191+'[6]по будинку'!BX191</f>
        <v>0</v>
      </c>
      <c r="BZ191" s="14">
        <f t="shared" si="99"/>
        <v>0</v>
      </c>
      <c r="CA191" s="27">
        <f t="shared" si="100"/>
        <v>0</v>
      </c>
      <c r="CB191" s="30">
        <f t="shared" si="101"/>
        <v>25992.085896000004</v>
      </c>
      <c r="CC191" s="19">
        <f t="shared" si="102"/>
        <v>20731.481286535771</v>
      </c>
      <c r="CD191" s="14">
        <f t="shared" si="107"/>
        <v>5260.6046094642334</v>
      </c>
      <c r="CE191" s="27">
        <v>0</v>
      </c>
      <c r="CF191" s="52">
        <f t="shared" si="104"/>
        <v>0.79760744749332324</v>
      </c>
    </row>
    <row r="192" spans="1:84" ht="17.100000000000001" customHeight="1" x14ac:dyDescent="0.2">
      <c r="A192" s="11">
        <v>187</v>
      </c>
      <c r="B192" s="33" t="s">
        <v>56</v>
      </c>
      <c r="C192" s="34">
        <v>132</v>
      </c>
      <c r="D192" s="18">
        <f t="shared" si="84"/>
        <v>2752.6</v>
      </c>
      <c r="E192" s="13">
        <f>('[1]по будинку'!E192+'[2]по будинку'!E192+'[3]по будинку'!E192+'[4]по будинку'!E192+'[5]по будинку'!E192+'[6]по будинку'!E192)/6</f>
        <v>0</v>
      </c>
      <c r="F192" s="4">
        <f>('[7]Всі послуги'!E194+'[2]по будинку'!F192+'[3]по будинку'!F192+'[4]по будинку'!F192+'[5]по будинку'!F192+'[6]по будинку'!F192)/6</f>
        <v>2752.6</v>
      </c>
      <c r="G192" s="38">
        <v>3.5779999999999998</v>
      </c>
      <c r="H192" s="14">
        <f>'[1]по будинку'!H192+'[2]по будинку'!H192+'[3]по будинку'!H192</f>
        <v>29546.4084</v>
      </c>
      <c r="I192" s="14">
        <f>('[7]Всі послуги'!F194+'[2]по будинку'!I192+'[3]по будинку'!I192+'[4]по будинку'!I192+'[5]по будинку'!I192+'[6]по будинку'!I192)/6</f>
        <v>0</v>
      </c>
      <c r="J192" s="38">
        <v>3.5779999999999998</v>
      </c>
      <c r="K192" s="48"/>
      <c r="L192" s="14">
        <f>'[1]по будинку'!K192+'[2]по будинку'!L192+'[3]по будинку'!K192</f>
        <v>0</v>
      </c>
      <c r="M192" s="20">
        <v>0</v>
      </c>
      <c r="N192" s="14">
        <f>'[1]по будинку'!M192+'[2]по будинку'!N192+'[3]по будинку'!M192</f>
        <v>0</v>
      </c>
      <c r="O192" s="19">
        <v>0</v>
      </c>
      <c r="P192" s="16">
        <f>'[7]Прибирання сходових кліто'!H193+'[2]по будинку'!P192+'[3]по будинку'!O192+'[4]по будинку'!O192+'[5]по будинку'!O192+'[6]по будинку'!O192</f>
        <v>4663.1796599999998</v>
      </c>
      <c r="Q192" s="16">
        <f>'[7]Прибирання сходових кліто'!Y193+'[2]по будинку'!Q192+'[3]по будинку'!P192+'[4]по будинку'!P192+'[5]по будинку'!P192+'[6]по будинку'!P192</f>
        <v>4241.3647795186698</v>
      </c>
      <c r="R192" s="14">
        <f t="shared" si="105"/>
        <v>421.81488048132996</v>
      </c>
      <c r="S192" s="14">
        <v>0</v>
      </c>
      <c r="T192" s="14">
        <f>'[7]Прибирання прибуд терит.'!H192+'[2]по будинку'!T192+'[3]по будинку'!S192+'[4]по будинку'!S192+'[5]по будинку'!S192+'[6]по будинку'!S192</f>
        <v>8720.2368000000006</v>
      </c>
      <c r="U192" s="16">
        <f>'[7]Прибирання прибуд терит.'!AG192+'[2]по будинку'!U192+'[3]по будинку'!T192+'[4]по будинку'!T192+'[5]по будинку'!T192+'[6]по будинку'!T192</f>
        <v>14753.722551641986</v>
      </c>
      <c r="V192" s="14">
        <v>0</v>
      </c>
      <c r="W192" s="14">
        <f t="shared" si="85"/>
        <v>6033.4857516419852</v>
      </c>
      <c r="X192" s="16">
        <f>'[7]Вивезення та знешкодження ТПВ'!H194+'[2]по будинку'!X192+'[3]по будинку'!W192+'[4]по будинку'!W192+'[5]по будинку'!W192</f>
        <v>5945.616</v>
      </c>
      <c r="Y192" s="14">
        <f>'[7]Вивезення та знешкодження ТПВ'!V194+'[2]по будинку'!Y192+'[3]по будинку'!X192+'[4]по будинку'!X192+'[5]по будинку'!X192</f>
        <v>8054.2509922623658</v>
      </c>
      <c r="Z192" s="14">
        <v>0</v>
      </c>
      <c r="AA192" s="14">
        <f t="shared" si="86"/>
        <v>2108.6349922623658</v>
      </c>
      <c r="AB192" s="14">
        <f>'[7]Приб підвал, тех.поверхів,покр '!H194+'[2]по будинку'!AB192+'[3]по будинку'!AA192+'[4]по будинку'!AA192+'[5]по будинку'!AA192+'[6]по будинку'!AA192</f>
        <v>355.91118</v>
      </c>
      <c r="AC192" s="16">
        <f>'[7]Приб підвал, тех.поверхів,покр '!Q194+'[2]по будинку'!AC192+'[3]по будинку'!AB192+'[4]по будинку'!AB192+'[5]по будинку'!AB192+'[6]по будинку'!AB192</f>
        <v>107.03315831913147</v>
      </c>
      <c r="AD192" s="14">
        <f t="shared" si="87"/>
        <v>248.87802168086853</v>
      </c>
      <c r="AE192" s="14">
        <v>0</v>
      </c>
      <c r="AF192" s="14">
        <f>'[7]ТО ліфтів'!H194+'[2]по будинку'!AF192+'[3]по будинку'!AE192+'[4]по будинку'!AE192+'[5]по будинку'!AE192+'[6]по будинку'!AE192</f>
        <v>0</v>
      </c>
      <c r="AG192" s="14">
        <f>'[7]ТО ліфтів'!Q194+'[2]по будинку'!AG192+'[3]по будинку'!AF192+'[4]по будинку'!AF192+'[5]по будинку'!AF192+'[6]по будинку'!AF192</f>
        <v>0</v>
      </c>
      <c r="AH192" s="14">
        <f t="shared" si="88"/>
        <v>0</v>
      </c>
      <c r="AI192" s="14">
        <f t="shared" si="89"/>
        <v>0</v>
      </c>
      <c r="AJ192" s="14">
        <f>'[7]Обслуг. дисп.'!H194+'[2]по будинку'!AJ192+'[3]по будинку'!AI192+'[4]по будинку'!AI192+'[5]по будинку'!AI192+'[6]по будинку'!AI192</f>
        <v>0</v>
      </c>
      <c r="AK192" s="14">
        <f>'[7]Обслуг. дисп.'!O194+'[2]по будинку'!AK192+'[3]по будинку'!AJ192+'[4]по будинку'!AJ192+'[5]по будинку'!AJ192+'[6]по будинку'!AJ192</f>
        <v>0</v>
      </c>
      <c r="AL192" s="14">
        <f t="shared" si="90"/>
        <v>0</v>
      </c>
      <c r="AM192" s="16">
        <f t="shared" si="91"/>
        <v>0</v>
      </c>
      <c r="AN192" s="14">
        <f>'[7]ТО внутр. буд.сист'!H192+'[2]по будинку'!AN192+'[3]по будинку'!AM192+'[4]по будинку'!AM192+'[5]по будинку'!AM192+'[6]по будинку'!AM192</f>
        <v>10423.270420000001</v>
      </c>
      <c r="AO192" s="14">
        <f>'[7]ТО внутр. буд.сист'!W192+'[2]по будинку'!AO192+'[3]по будинку'!AN192+'[4]по будинку'!AN192+'[5]по будинку'!AN192+'[6]по будинку'!AN192</f>
        <v>6466.1801773176312</v>
      </c>
      <c r="AP192" s="14">
        <f t="shared" si="106"/>
        <v>3957.0902426823695</v>
      </c>
      <c r="AQ192" s="14">
        <v>0</v>
      </c>
      <c r="AR192" s="14">
        <f>[7]Дератизація!H193+'[2]по будинку'!AR192+'[3]по будинку'!AQ192+'[4]по будинку'!AQ192+'[5]по будинку'!AQ192+'[6]по будинку'!AQ192</f>
        <v>724.75957999999991</v>
      </c>
      <c r="AS192" s="14">
        <f>[7]Дератизація!O193+'[2]по будинку'!AS192+'[3]по будинку'!AR192+'[4]по будинку'!AR192+'[5]по будинку'!AR192+'[6]по будинку'!AR192</f>
        <v>595.72126526838736</v>
      </c>
      <c r="AT192" s="14">
        <f t="shared" si="92"/>
        <v>129.03831473161256</v>
      </c>
      <c r="AU192" s="14">
        <v>0</v>
      </c>
      <c r="AV192" s="14">
        <f>[7]Дезінсекція!H194+'[2]по будинку'!AV192+'[3]по будинку'!AU192+'[4]по будинку'!AU192+'[5]по будинку'!AU192+'[6]по будинку'!AU192</f>
        <v>18.167160000000003</v>
      </c>
      <c r="AW192" s="14">
        <f>[7]Дезінсекція!O194+'[2]по будинку'!AW192+'[3]по будинку'!AV192+'[4]по будинку'!AV192+'[5]по будинку'!AV192+'[6]по будинку'!AV192</f>
        <v>0</v>
      </c>
      <c r="AX192" s="14">
        <f t="shared" si="93"/>
        <v>18.167160000000003</v>
      </c>
      <c r="AY192" s="14">
        <v>0</v>
      </c>
      <c r="AZ192" s="14">
        <f>'[7]Обслуг. ДВК'!H194+'[2]по будинку'!AZ192+'[3]по будинку'!AY192+'[4]по будинку'!AY192+'[5]по будинку'!AY192+'[6]по будинку'!AY192</f>
        <v>719.80490000000009</v>
      </c>
      <c r="BA192" s="14">
        <f>'[7]Обслуг. ДВК'!Q194+'[2]по будинку'!BA192+'[3]по будинку'!AZ192+'[4]по будинку'!AZ192+'[5]по будинку'!AZ192+'[6]по будинку'!AZ192</f>
        <v>0</v>
      </c>
      <c r="BB192" s="14">
        <f t="shared" si="108"/>
        <v>719.80490000000009</v>
      </c>
      <c r="BC192" s="14">
        <v>0</v>
      </c>
      <c r="BD192" s="14">
        <f>'[7]ТО мереж електропост.'!H195+'[2]по будинку'!BD192+'[3]по будинку'!BC192+'[4]по будинку'!BC192+'[5]по будинку'!BC192+'[6]по будинку'!BC192</f>
        <v>3116.4937199999999</v>
      </c>
      <c r="BE192" s="16">
        <f>'[7]ТО мереж електропост.'!P195+'[2]по будинку'!BE192+'[3]по будинку'!BD192+'[4]по будинку'!BD192+'[5]по будинку'!BD192+'[6]по будинку'!BD192</f>
        <v>442.60932662831794</v>
      </c>
      <c r="BF192" s="14">
        <f t="shared" si="109"/>
        <v>2673.8843933716821</v>
      </c>
      <c r="BG192" s="14">
        <v>0</v>
      </c>
      <c r="BH192" s="14">
        <f>'[7]ПР констр.'!H194+'[2]по будинку'!BH192+'[3]по будинку'!BG192+'[4]по будинку'!BG192+'[5]по будинку'!BG192+'[6]по будинку'!BG192</f>
        <v>17091.994439999999</v>
      </c>
      <c r="BI192" s="14">
        <f>'[7]ПР констр.'!BT194+'[2]по будинку'!BI192+'[3]по будинку'!BH192+'[4]по будинку'!BH192+'[5]по будинку'!BH192+'[6]по будинку'!BH192</f>
        <v>10356.352237186273</v>
      </c>
      <c r="BJ192" s="14">
        <f t="shared" si="95"/>
        <v>6735.6422028137258</v>
      </c>
      <c r="BK192" s="14">
        <v>0</v>
      </c>
      <c r="BL192" s="14">
        <f>'[7]Прибирання та вивезення снігу'!H193+'[2]по будинку'!BL192+'[3]по будинку'!BK192+'[4]по будинку'!BK192+'[5]по будинку'!BK192+'[6]по будинку'!BK192</f>
        <v>2048.7601799999998</v>
      </c>
      <c r="BM192" s="14">
        <f>'[7]Прибирання та вивезення снігу'!R193+'[2]по будинку'!BM192+'[3]по будинку'!BL192+'[4]по будинку'!BL192+'[5]по будинку'!BL192+'[6]по будинку'!BL192</f>
        <v>2160.270015157434</v>
      </c>
      <c r="BN192" s="14">
        <v>0</v>
      </c>
      <c r="BO192" s="14">
        <f t="shared" ref="BO192:BO194" si="124">BM192-BL192</f>
        <v>111.50983515743428</v>
      </c>
      <c r="BP192" s="14">
        <f>'[7]експлуатація номерних знаків'!H194+'[2]по будинку'!BP192+'[3]по будинку'!BO192+'[4]по будинку'!BO192+'[5]по будинку'!BO192+'[6]по будинку'!BO192</f>
        <v>1.3763000000000001</v>
      </c>
      <c r="BQ192" s="14">
        <f>'[7]експлуатація номерних знаків'!P194+'[2]по будинку'!BQ192+'[3]по будинку'!BP192+'[4]по будинку'!BP192+'[5]по будинку'!BP192+'[6]по будинку'!BP192</f>
        <v>0</v>
      </c>
      <c r="BR192" s="19">
        <f t="shared" si="97"/>
        <v>1.3763000000000001</v>
      </c>
      <c r="BS192" s="19">
        <v>0</v>
      </c>
      <c r="BT192" s="14">
        <f>'[7]Освітлення місць загального кор'!H194+'[2]по будинку'!BT192+'[3]по будинку'!BS192+'[4]по будинку'!BS192+'[5]по будинку'!BS192+'[6]по будинку'!BS192</f>
        <v>5092.3099999999995</v>
      </c>
      <c r="BU192" s="14">
        <f>'[7]Освітлення місць загального кор'!Q194+'[2]по будинку'!BU192+'[3]по будинку'!BT192+'[4]по будинку'!BT192+'[5]по будинку'!BT192+'[6]по будинку'!BT192</f>
        <v>4750.5060428556699</v>
      </c>
      <c r="BV192" s="14">
        <f>BT192-BU192</f>
        <v>341.80395714432962</v>
      </c>
      <c r="BW192" s="16">
        <v>0</v>
      </c>
      <c r="BX192" s="14">
        <f>'[7]Енергопостачання ліфтів'!H194+'[2]по будинку'!BX192+'[3]по будинку'!BW192+'[4]по будинку'!BW192+'[5]по будинку'!BW192+'[6]по будинку'!BW192</f>
        <v>0</v>
      </c>
      <c r="BY192" s="14">
        <f>'[7]Енергопостачання ліфтів'!P194+'[2]по будинку'!BY192+'[3]по будинку'!BX192+'[4]по будинку'!BX192+'[5]по будинку'!BX192+'[6]по будинку'!BX192</f>
        <v>0</v>
      </c>
      <c r="BZ192" s="14">
        <f t="shared" si="99"/>
        <v>0</v>
      </c>
      <c r="CA192" s="27">
        <f t="shared" si="100"/>
        <v>0</v>
      </c>
      <c r="CB192" s="30">
        <f t="shared" si="101"/>
        <v>58921.880340000003</v>
      </c>
      <c r="CC192" s="19">
        <f t="shared" si="102"/>
        <v>51928.010546155863</v>
      </c>
      <c r="CD192" s="14">
        <f t="shared" si="107"/>
        <v>6993.8697938441401</v>
      </c>
      <c r="CE192" s="27">
        <v>0</v>
      </c>
      <c r="CF192" s="52">
        <f t="shared" si="104"/>
        <v>0.88130267137628593</v>
      </c>
    </row>
    <row r="193" spans="1:84" ht="17.100000000000001" customHeight="1" x14ac:dyDescent="0.2">
      <c r="A193" s="17">
        <v>188</v>
      </c>
      <c r="B193" s="33" t="s">
        <v>56</v>
      </c>
      <c r="C193" s="34">
        <v>134</v>
      </c>
      <c r="D193" s="18">
        <f t="shared" si="84"/>
        <v>4475.5</v>
      </c>
      <c r="E193" s="13">
        <f>('[1]по будинку'!E193+'[2]по будинку'!E193+'[3]по будинку'!E193+'[4]по будинку'!E193+'[5]по будинку'!E193+'[6]по будинку'!E193)/6</f>
        <v>0</v>
      </c>
      <c r="F193" s="4">
        <f>('[7]Всі послуги'!E195+'[2]по будинку'!F193+'[3]по будинку'!F193+'[4]по будинку'!F193+'[5]по будинку'!F193+'[6]по будинку'!F193)/6</f>
        <v>4475.5</v>
      </c>
      <c r="G193" s="38">
        <v>3.496</v>
      </c>
      <c r="H193" s="14">
        <f>'[1]по будинку'!H193+'[2]по будинку'!H193+'[3]по будинку'!H193</f>
        <v>46939.044000000002</v>
      </c>
      <c r="I193" s="14">
        <f>('[7]Всі послуги'!F195+'[2]по будинку'!I193+'[3]по будинку'!I193+'[4]по будинку'!I193+'[5]по будинку'!I193+'[6]по будинку'!I193)/6</f>
        <v>0</v>
      </c>
      <c r="J193" s="38">
        <v>3.496</v>
      </c>
      <c r="K193" s="48"/>
      <c r="L193" s="14">
        <f>'[1]по будинку'!K193+'[2]по будинку'!L193+'[3]по будинку'!K193</f>
        <v>0</v>
      </c>
      <c r="M193" s="20">
        <v>0</v>
      </c>
      <c r="N193" s="14">
        <f>'[1]по будинку'!M193+'[2]по будинку'!N193+'[3]по будинку'!M193</f>
        <v>0</v>
      </c>
      <c r="O193" s="19">
        <v>0</v>
      </c>
      <c r="P193" s="16">
        <f>'[7]Прибирання сходових кліто'!H194+'[2]по будинку'!P193+'[3]по будинку'!O193+'[4]по будинку'!O193+'[5]по будинку'!O193+'[6]по будинку'!O193</f>
        <v>6790.2285999999995</v>
      </c>
      <c r="Q193" s="16">
        <f>'[7]Прибирання сходових кліто'!Y194+'[2]по будинку'!Q193+'[3]по будинку'!P193+'[4]по будинку'!P193+'[5]по будинку'!P193+'[6]по будинку'!P193</f>
        <v>6056.0395751936994</v>
      </c>
      <c r="R193" s="14">
        <f t="shared" si="105"/>
        <v>734.18902480630004</v>
      </c>
      <c r="S193" s="14">
        <v>0</v>
      </c>
      <c r="T193" s="14">
        <f>'[7]Прибирання прибуд терит.'!H193+'[2]по будинку'!T193+'[3]по будинку'!S193+'[4]по будинку'!S193+'[5]по будинку'!S193+'[6]по будинку'!S193</f>
        <v>14482.718000000001</v>
      </c>
      <c r="U193" s="16">
        <f>'[7]Прибирання прибуд терит.'!AG193+'[2]по будинку'!U193+'[3]по будинку'!T193+'[4]по будинку'!T193+'[5]по будинку'!T193+'[6]по будинку'!T193</f>
        <v>15098.166270035945</v>
      </c>
      <c r="V193" s="14">
        <v>0</v>
      </c>
      <c r="W193" s="14">
        <f t="shared" si="85"/>
        <v>615.44827003594401</v>
      </c>
      <c r="X193" s="16">
        <f>'[7]Вивезення та знешкодження ТПВ'!H195+'[2]по будинку'!X193+'[3]по будинку'!W193+'[4]по будинку'!W193+'[5]по будинку'!W193</f>
        <v>8436.317500000001</v>
      </c>
      <c r="Y193" s="14">
        <f>'[7]Вивезення та знешкодження ТПВ'!V195+'[2]по будинку'!Y193+'[3]по будинку'!X193+'[4]по будинку'!X193+'[5]по будинку'!X193</f>
        <v>9731.4010963468754</v>
      </c>
      <c r="Z193" s="14">
        <v>0</v>
      </c>
      <c r="AA193" s="14">
        <f t="shared" si="86"/>
        <v>1295.0835963468744</v>
      </c>
      <c r="AB193" s="14">
        <f>'[7]Приб підвал, тех.поверхів,покр '!H195+'[2]по будинку'!AB193+'[3]по будинку'!AA193+'[4]по будинку'!AA193+'[5]по будинку'!AA193+'[6]по будинку'!AA193</f>
        <v>577.78705000000002</v>
      </c>
      <c r="AC193" s="16">
        <f>'[7]Приб підвал, тех.поверхів,покр '!Q195+'[2]по будинку'!AC193+'[3]по будинку'!AB193+'[4]по будинку'!AB193+'[5]по будинку'!AB193+'[6]по будинку'!AB193</f>
        <v>187.28341041673238</v>
      </c>
      <c r="AD193" s="14">
        <f t="shared" si="87"/>
        <v>390.50363958326761</v>
      </c>
      <c r="AE193" s="14">
        <v>0</v>
      </c>
      <c r="AF193" s="14">
        <f>'[7]ТО ліфтів'!H195+'[2]по будинку'!AF193+'[3]по будинку'!AE193+'[4]по будинку'!AE193+'[5]по будинку'!AE193+'[6]по будинку'!AE193</f>
        <v>0</v>
      </c>
      <c r="AG193" s="14">
        <f>'[7]ТО ліфтів'!Q195+'[2]по будинку'!AG193+'[3]по будинку'!AF193+'[4]по будинку'!AF193+'[5]по будинку'!AF193+'[6]по будинку'!AF193</f>
        <v>0</v>
      </c>
      <c r="AH193" s="14">
        <f t="shared" si="88"/>
        <v>0</v>
      </c>
      <c r="AI193" s="14">
        <f t="shared" si="89"/>
        <v>0</v>
      </c>
      <c r="AJ193" s="14">
        <f>'[7]Обслуг. дисп.'!H195+'[2]по будинку'!AJ193+'[3]по будинку'!AI193+'[4]по будинку'!AI193+'[5]по будинку'!AI193+'[6]по будинку'!AI193</f>
        <v>0</v>
      </c>
      <c r="AK193" s="14">
        <f>'[7]Обслуг. дисп.'!O195+'[2]по будинку'!AK193+'[3]по будинку'!AJ193+'[4]по будинку'!AJ193+'[5]по будинку'!AJ193+'[6]по будинку'!AJ193</f>
        <v>0</v>
      </c>
      <c r="AL193" s="14">
        <f t="shared" si="90"/>
        <v>0</v>
      </c>
      <c r="AM193" s="16">
        <f t="shared" si="91"/>
        <v>0</v>
      </c>
      <c r="AN193" s="14">
        <f>'[7]ТО внутр. буд.сист'!H193+'[2]по будинку'!AN193+'[3]по будинку'!AM193+'[4]по будинку'!AM193+'[5]по будинку'!AM193+'[6]по будинку'!AM193</f>
        <v>16249.645399999999</v>
      </c>
      <c r="AO193" s="14">
        <f>'[7]ТО внутр. буд.сист'!W193+'[2]по будинку'!AO193+'[3]по будинку'!AN193+'[4]по будинку'!AN193+'[5]по будинку'!AN193+'[6]по будинку'!AN193</f>
        <v>11139.922284720149</v>
      </c>
      <c r="AP193" s="14">
        <f t="shared" si="106"/>
        <v>5109.7231152798504</v>
      </c>
      <c r="AQ193" s="14">
        <v>0</v>
      </c>
      <c r="AR193" s="14">
        <f>[7]Дератизація!H194+'[2]по будинку'!AR193+'[3]по будинку'!AQ193+'[4]по будинку'!AQ193+'[5]по будинку'!AQ193+'[6]по будинку'!AQ193</f>
        <v>1283.1258500000001</v>
      </c>
      <c r="AS193" s="14">
        <f>[7]Дератизація!O194+'[2]по будинку'!AS193+'[3]по будинку'!AR193+'[4]по будинку'!AR193+'[5]по будинку'!AR193+'[6]по будинку'!AR193</f>
        <v>1043.9511544739494</v>
      </c>
      <c r="AT193" s="14">
        <f t="shared" si="92"/>
        <v>239.17469552605075</v>
      </c>
      <c r="AU193" s="14">
        <v>0</v>
      </c>
      <c r="AV193" s="14">
        <f>[7]Дезінсекція!H195+'[2]по будинку'!AV193+'[3]по будинку'!AU193+'[4]по будинку'!AU193+'[5]по будинку'!AU193+'[6]по будинку'!AU193</f>
        <v>30.433399999999999</v>
      </c>
      <c r="AW193" s="14">
        <f>[7]Дезінсекція!O195+'[2]по будинку'!AW193+'[3]по будинку'!AV193+'[4]по будинку'!AV193+'[5]по будинку'!AV193+'[6]по будинку'!AV193</f>
        <v>0</v>
      </c>
      <c r="AX193" s="14">
        <f t="shared" si="93"/>
        <v>30.433399999999999</v>
      </c>
      <c r="AY193" s="14">
        <v>0</v>
      </c>
      <c r="AZ193" s="14">
        <f>'[7]Обслуг. ДВК'!H195+'[2]по будинку'!AZ193+'[3]по будинку'!AY193+'[4]по будинку'!AY193+'[5]по будинку'!AY193+'[6]по будинку'!AY193</f>
        <v>1084.8612000000001</v>
      </c>
      <c r="BA193" s="14">
        <f>'[7]Обслуг. ДВК'!Q195+'[2]по будинку'!BA193+'[3]по будинку'!AZ193+'[4]по будинку'!AZ193+'[5]по будинку'!AZ193+'[6]по будинку'!AZ193</f>
        <v>0</v>
      </c>
      <c r="BB193" s="14">
        <f t="shared" si="108"/>
        <v>1084.8612000000001</v>
      </c>
      <c r="BC193" s="14">
        <v>0</v>
      </c>
      <c r="BD193" s="14">
        <f>'[7]ТО мереж електропост.'!H196+'[2]по будинку'!BD193+'[3]по будинку'!BC193+'[4]по будинку'!BC193+'[5]по будинку'!BC193+'[6]по будинку'!BC193</f>
        <v>6072.3584000000001</v>
      </c>
      <c r="BE193" s="16">
        <f>'[7]ТО мереж електропост.'!P196+'[2]по будинку'!BE193+'[3]по будинку'!BD193+'[4]по будинку'!BD193+'[5]по будинку'!BD193+'[6]по будинку'!BD193</f>
        <v>1035.6672424528783</v>
      </c>
      <c r="BF193" s="14">
        <f t="shared" si="109"/>
        <v>5036.6911575471222</v>
      </c>
      <c r="BG193" s="14">
        <v>0</v>
      </c>
      <c r="BH193" s="14">
        <f>'[7]ПР констр.'!H195+'[2]по будинку'!BH193+'[3]по будинку'!BG193+'[4]по будинку'!BG193+'[5]по будинку'!BG193+'[6]по будинку'!BG193</f>
        <v>27073.642150000003</v>
      </c>
      <c r="BI193" s="14">
        <f>'[7]ПР констр.'!BT195+'[2]по будинку'!BI193+'[3]по будинку'!BH193+'[4]по будинку'!BH193+'[5]по будинку'!BH193+'[6]по будинку'!BH193</f>
        <v>24062.059811708026</v>
      </c>
      <c r="BJ193" s="14">
        <f t="shared" si="95"/>
        <v>3011.5823382919771</v>
      </c>
      <c r="BK193" s="14">
        <v>0</v>
      </c>
      <c r="BL193" s="14">
        <f>'[7]Прибирання та вивезення снігу'!H194+'[2]по будинку'!BL193+'[3]по будинку'!BK193+'[4]по будинку'!BK193+'[5]по будинку'!BK193+'[6]по будинку'!BK193</f>
        <v>3301.1287999999995</v>
      </c>
      <c r="BM193" s="14">
        <f>'[7]Прибирання та вивезення снігу'!R194+'[2]по будинку'!BM193+'[3]по будинку'!BL193+'[4]по будинку'!BL193+'[5]по будинку'!BL193+'[6]по будинку'!BL193</f>
        <v>3459.1923207212262</v>
      </c>
      <c r="BN193" s="14">
        <v>0</v>
      </c>
      <c r="BO193" s="14">
        <f t="shared" si="124"/>
        <v>158.06352072122672</v>
      </c>
      <c r="BP193" s="14">
        <f>'[7]експлуатація номерних знаків'!H195+'[2]по будинку'!BP193+'[3]по будинку'!BO193+'[4]по будинку'!BO193+'[5]по будинку'!BO193+'[6]по будинку'!BO193</f>
        <v>0.89510000000000001</v>
      </c>
      <c r="BQ193" s="14">
        <f>'[7]експлуатація номерних знаків'!P195+'[2]по будинку'!BQ193+'[3]по будинку'!BP193+'[4]по будинку'!BP193+'[5]по будинку'!BP193+'[6]по будинку'!BP193</f>
        <v>0</v>
      </c>
      <c r="BR193" s="19">
        <f t="shared" si="97"/>
        <v>0.89510000000000001</v>
      </c>
      <c r="BS193" s="19">
        <v>0</v>
      </c>
      <c r="BT193" s="14">
        <f>'[7]Освітлення місць загального кор'!H195+'[2]по будинку'!BT193+'[3]по будинку'!BS193+'[4]по будинку'!BS193+'[5]по будинку'!BS193+'[6]по будинку'!BS193</f>
        <v>7903.2854499999994</v>
      </c>
      <c r="BU193" s="14">
        <f>'[7]Освітлення місць загального кор'!Q195+'[2]по будинку'!BU193+'[3]по будинку'!BT193+'[4]по будинку'!BT193+'[5]по будинку'!BT193+'[6]по будинку'!BT193</f>
        <v>7003.893644097504</v>
      </c>
      <c r="BV193" s="14">
        <f>BT193-BU193</f>
        <v>899.39180590249543</v>
      </c>
      <c r="BW193" s="16">
        <v>0</v>
      </c>
      <c r="BX193" s="14">
        <f>'[7]Енергопостачання ліфтів'!H195+'[2]по будинку'!BX193+'[3]по будинку'!BW193+'[4]по будинку'!BW193+'[5]по будинку'!BW193+'[6]по будинку'!BW193</f>
        <v>0</v>
      </c>
      <c r="BY193" s="14">
        <f>'[7]Енергопостачання ліфтів'!P195+'[2]по будинку'!BY193+'[3]по будинку'!BX193+'[4]по будинку'!BX193+'[5]по будинку'!BX193+'[6]по будинку'!BX193</f>
        <v>0</v>
      </c>
      <c r="BZ193" s="14">
        <f t="shared" si="99"/>
        <v>0</v>
      </c>
      <c r="CA193" s="27">
        <f t="shared" si="100"/>
        <v>0</v>
      </c>
      <c r="CB193" s="30">
        <f t="shared" si="101"/>
        <v>93286.426899999991</v>
      </c>
      <c r="CC193" s="19">
        <f t="shared" si="102"/>
        <v>78817.576810166996</v>
      </c>
      <c r="CD193" s="14">
        <f t="shared" si="107"/>
        <v>14468.850089832995</v>
      </c>
      <c r="CE193" s="27">
        <v>0</v>
      </c>
      <c r="CF193" s="52">
        <f t="shared" si="104"/>
        <v>0.84489865706462175</v>
      </c>
    </row>
    <row r="194" spans="1:84" ht="17.100000000000001" customHeight="1" x14ac:dyDescent="0.2">
      <c r="A194" s="17">
        <v>189</v>
      </c>
      <c r="B194" s="33" t="s">
        <v>56</v>
      </c>
      <c r="C194" s="34">
        <v>138</v>
      </c>
      <c r="D194" s="18">
        <f t="shared" si="84"/>
        <v>4492.4899999999989</v>
      </c>
      <c r="E194" s="13">
        <f>('[1]по будинку'!E194+'[2]по будинку'!E194+'[3]по будинку'!E194+'[4]по будинку'!E194+'[5]по будинку'!E194+'[6]по будинку'!E194)/6</f>
        <v>0</v>
      </c>
      <c r="F194" s="4">
        <f>('[7]Всі послуги'!E196+'[2]по будинку'!F194+'[3]по будинку'!F194+'[4]по будинку'!F194+'[5]по будинку'!F194+'[6]по будинку'!F194)/6</f>
        <v>4492.4899999999989</v>
      </c>
      <c r="G194" s="38">
        <v>3.53</v>
      </c>
      <c r="H194" s="14">
        <f>'[1]по будинку'!H194+'[2]по будинку'!H194+'[3]по будинку'!H194</f>
        <v>47575.469099999995</v>
      </c>
      <c r="I194" s="14">
        <f>('[7]Всі послуги'!F196+'[2]по будинку'!I194+'[3]по будинку'!I194+'[4]по будинку'!I194+'[5]по будинку'!I194+'[6]по будинку'!I194)/6</f>
        <v>0</v>
      </c>
      <c r="J194" s="38">
        <v>3.53</v>
      </c>
      <c r="K194" s="48"/>
      <c r="L194" s="14">
        <f>'[1]по будинку'!K194+'[2]по будинку'!L194+'[3]по будинку'!K194</f>
        <v>0</v>
      </c>
      <c r="M194" s="20">
        <v>0</v>
      </c>
      <c r="N194" s="14">
        <f>'[1]по будинку'!M194+'[2]по будинку'!N194+'[3]по будинку'!M194</f>
        <v>0</v>
      </c>
      <c r="O194" s="19">
        <v>0</v>
      </c>
      <c r="P194" s="16">
        <f>'[7]Прибирання сходових кліто'!H195+'[2]по будинку'!P194+'[3]по будинку'!O194+'[4]по будинку'!O194+'[5]по будинку'!O194+'[6]по будинку'!O194</f>
        <v>6566.6726329999992</v>
      </c>
      <c r="Q194" s="16">
        <f>'[7]Прибирання сходових кліто'!Y195+'[2]по будинку'!Q194+'[3]по будинку'!P194+'[4]по будинку'!P194+'[5]по будинку'!P194+'[6]по будинку'!P194</f>
        <v>6039.8482106583106</v>
      </c>
      <c r="R194" s="14">
        <f t="shared" si="105"/>
        <v>526.82442234168866</v>
      </c>
      <c r="S194" s="14">
        <v>0</v>
      </c>
      <c r="T194" s="14">
        <f>'[7]Прибирання прибуд терит.'!H194+'[2]по будинку'!T194+'[3]по будинку'!S194+'[4]по будинку'!S194+'[5]по будинку'!S194+'[6]по будинку'!S194</f>
        <v>14632.489179</v>
      </c>
      <c r="U194" s="16">
        <f>'[7]Прибирання прибуд терит.'!AG194+'[2]по будинку'!U194+'[3]по будинку'!T194+'[4]по будинку'!T194+'[5]по будинку'!T194+'[6]по будинку'!T194</f>
        <v>14634.061593778551</v>
      </c>
      <c r="V194" s="14">
        <v>0</v>
      </c>
      <c r="W194" s="14">
        <f t="shared" si="85"/>
        <v>1.5724147785513196</v>
      </c>
      <c r="X194" s="16">
        <f>'[7]Вивезення та знешкодження ТПВ'!H196+'[2]по будинку'!X194+'[3]по будинку'!W194+'[4]по будинку'!W194+'[5]по будинку'!W194</f>
        <v>9254.5293999999994</v>
      </c>
      <c r="Y194" s="14">
        <f>'[7]Вивезення та знешкодження ТПВ'!V196+'[2]по будинку'!Y194+'[3]по будинку'!X194+'[4]по будинку'!X194+'[5]по будинку'!X194</f>
        <v>9843.4667654671266</v>
      </c>
      <c r="Z194" s="14">
        <v>0</v>
      </c>
      <c r="AA194" s="14">
        <f t="shared" si="86"/>
        <v>588.93736546712717</v>
      </c>
      <c r="AB194" s="14">
        <f>'[7]Приб підвал, тех.поверхів,покр '!H196+'[2]по будинку'!AB194+'[3]по будинку'!AA194+'[4]по будинку'!AA194+'[5]по будинку'!AA194+'[6]по будинку'!AA194</f>
        <v>584.92219799999998</v>
      </c>
      <c r="AC194" s="16">
        <f>'[7]Приб підвал, тех.поверхів,покр '!Q196+'[2]по будинку'!AC194+'[3]по будинку'!AB194+'[4]по будинку'!AB194+'[5]по будинку'!AB194+'[6]по будинку'!AB194</f>
        <v>171.25797663895995</v>
      </c>
      <c r="AD194" s="14">
        <f t="shared" si="87"/>
        <v>413.66422136104006</v>
      </c>
      <c r="AE194" s="14">
        <v>0</v>
      </c>
      <c r="AF194" s="14">
        <f>'[7]ТО ліфтів'!H196+'[2]по будинку'!AF194+'[3]по будинку'!AE194+'[4]по будинку'!AE194+'[5]по будинку'!AE194+'[6]по будинку'!AE194</f>
        <v>0</v>
      </c>
      <c r="AG194" s="14">
        <f>'[7]ТО ліфтів'!Q196+'[2]по будинку'!AG194+'[3]по будинку'!AF194+'[4]по будинку'!AF194+'[5]по будинку'!AF194+'[6]по будинку'!AF194</f>
        <v>0</v>
      </c>
      <c r="AH194" s="14">
        <f t="shared" si="88"/>
        <v>0</v>
      </c>
      <c r="AI194" s="14">
        <f t="shared" si="89"/>
        <v>0</v>
      </c>
      <c r="AJ194" s="14">
        <f>'[7]Обслуг. дисп.'!H196+'[2]по будинку'!AJ194+'[3]по будинку'!AI194+'[4]по будинку'!AI194+'[5]по будинку'!AI194+'[6]по будинку'!AI194</f>
        <v>0</v>
      </c>
      <c r="AK194" s="14">
        <f>'[7]Обслуг. дисп.'!O196+'[2]по будинку'!AK194+'[3]по будинку'!AJ194+'[4]по будинку'!AJ194+'[5]по будинку'!AJ194+'[6]по будинку'!AJ194</f>
        <v>0</v>
      </c>
      <c r="AL194" s="14">
        <f t="shared" si="90"/>
        <v>0</v>
      </c>
      <c r="AM194" s="16">
        <f t="shared" si="91"/>
        <v>0</v>
      </c>
      <c r="AN194" s="14">
        <f>'[7]ТО внутр. буд.сист'!H194+'[2]по будинку'!AN194+'[3]по будинку'!AM194+'[4]по будинку'!AM194+'[5]по будинку'!AM194+'[6]по будинку'!AM194</f>
        <v>15948.788748999999</v>
      </c>
      <c r="AO194" s="14">
        <f>'[7]ТО внутр. буд.сист'!W194+'[2]по будинку'!AO194+'[3]по будинку'!AN194+'[4]по будинку'!AN194+'[5]по будинку'!AN194+'[6]по будинку'!AN194</f>
        <v>27864.132665778594</v>
      </c>
      <c r="AP194" s="14">
        <v>0</v>
      </c>
      <c r="AQ194" s="14">
        <f t="shared" si="111"/>
        <v>11915.343916778595</v>
      </c>
      <c r="AR194" s="14">
        <f>[7]Дератизація!H195+'[2]по будинку'!AR194+'[3]по будинку'!AQ194+'[4]по будинку'!AQ194+'[5]по будинку'!AQ194+'[6]по будинку'!AQ194</f>
        <v>1130.3104840000001</v>
      </c>
      <c r="AS194" s="14">
        <f>[7]Дератизація!O195+'[2]по будинку'!AS194+'[3]по будинку'!AR194+'[4]по будинку'!AR194+'[5]по будинку'!AR194+'[6]по будинку'!AR194</f>
        <v>935.31116527645338</v>
      </c>
      <c r="AT194" s="14">
        <f t="shared" si="92"/>
        <v>194.99931872354671</v>
      </c>
      <c r="AU194" s="14">
        <v>0</v>
      </c>
      <c r="AV194" s="14">
        <f>[7]Дезінсекція!H196+'[2]по будинку'!AV194+'[3]по будинку'!AU194+'[4]по будинку'!AU194+'[5]по будинку'!AU194+'[6]по будинку'!AU194</f>
        <v>29.650434000000001</v>
      </c>
      <c r="AW194" s="14">
        <f>[7]Дезінсекція!O196+'[2]по будинку'!AW194+'[3]по будинку'!AV194+'[4]по будинку'!AV194+'[5]по будинку'!AV194+'[6]по будинку'!AV194</f>
        <v>0</v>
      </c>
      <c r="AX194" s="14">
        <f t="shared" si="93"/>
        <v>29.650434000000001</v>
      </c>
      <c r="AY194" s="14">
        <v>0</v>
      </c>
      <c r="AZ194" s="14">
        <f>'[7]Обслуг. ДВК'!H196+'[2]по будинку'!AZ194+'[3]по будинку'!AY194+'[4]по будинку'!AY194+'[5]по будинку'!AY194+'[6]по будинку'!AY194</f>
        <v>4973.1864299999997</v>
      </c>
      <c r="BA194" s="14">
        <f>'[7]Обслуг. ДВК'!Q196+'[2]по будинку'!BA194+'[3]по будинку'!AZ194+'[4]по будинку'!AZ194+'[5]по будинку'!AZ194+'[6]по будинку'!AZ194</f>
        <v>5394.5906795757155</v>
      </c>
      <c r="BB194" s="14">
        <v>0</v>
      </c>
      <c r="BC194" s="14">
        <f>BA194-AZ194</f>
        <v>421.40424957571577</v>
      </c>
      <c r="BD194" s="14">
        <f>'[7]ТО мереж електропост.'!H197+'[2]по будинку'!BD194+'[3]по будинку'!BC194+'[4]по будинку'!BC194+'[5]по будинку'!BC194+'[6]по будинку'!BC194</f>
        <v>6289.0367510000005</v>
      </c>
      <c r="BE194" s="16">
        <f>'[7]ТО мереж електропост.'!P197+'[2]по будинку'!BE194+'[3]по будинку'!BD194+'[4]по будинку'!BD194+'[5]по будинку'!BD194+'[6]по будинку'!BD194</f>
        <v>3944.6973321366154</v>
      </c>
      <c r="BF194" s="14">
        <f t="shared" si="109"/>
        <v>2344.3394188633852</v>
      </c>
      <c r="BG194" s="14">
        <v>0</v>
      </c>
      <c r="BH194" s="14">
        <f>'[7]ПР констр.'!H196+'[2]по будинку'!BH194+'[3]по будинку'!BG194+'[4]по будинку'!BG194+'[5]по будинку'!BG194+'[6]по будинку'!BG194</f>
        <v>25038.893015000001</v>
      </c>
      <c r="BI194" s="14">
        <f>'[7]ПР констр.'!BT196+'[2]по будинку'!BI194+'[3]по будинку'!BH194+'[4]по будинку'!BH194+'[5]по будинку'!BH194+'[6]по будинку'!BH194</f>
        <v>121276.76566178288</v>
      </c>
      <c r="BJ194" s="14">
        <f t="shared" si="95"/>
        <v>-96237.872646782867</v>
      </c>
      <c r="BK194" s="14">
        <v>0</v>
      </c>
      <c r="BL194" s="14">
        <f>'[7]Прибирання та вивезення снігу'!H195+'[2]по будинку'!BL194+'[3]по будинку'!BK194+'[4]по будинку'!BK194+'[5]по будинку'!BK194+'[6]по будинку'!BK194</f>
        <v>2489.7379579999997</v>
      </c>
      <c r="BM194" s="14">
        <f>'[7]Прибирання та вивезення снігу'!R195+'[2]по будинку'!BM194+'[3]по будинку'!BL194+'[4]по будинку'!BL194+'[5]по будинку'!BL194+'[6]по будинку'!BL194</f>
        <v>2533.923511797333</v>
      </c>
      <c r="BN194" s="14">
        <v>0</v>
      </c>
      <c r="BO194" s="14">
        <f t="shared" si="124"/>
        <v>44.185553797333341</v>
      </c>
      <c r="BP194" s="14">
        <f>'[7]експлуатація номерних знаків'!H196+'[2]по будинку'!BP194+'[3]по будинку'!BO194+'[4]по будинку'!BO194+'[5]по будинку'!BO194+'[6]по будинку'!BO194</f>
        <v>0.89849800000000002</v>
      </c>
      <c r="BQ194" s="14">
        <f>'[7]експлуатація номерних знаків'!P196+'[2]по будинку'!BQ194+'[3]по будинку'!BP194+'[4]по будинку'!BP194+'[5]по будинку'!BP194+'[6]по будинку'!BP194</f>
        <v>0</v>
      </c>
      <c r="BR194" s="19">
        <f t="shared" si="97"/>
        <v>0.89849800000000002</v>
      </c>
      <c r="BS194" s="19">
        <v>0</v>
      </c>
      <c r="BT194" s="14">
        <f>'[7]Освітлення місць загального кор'!H196+'[2]по будинку'!BT194+'[3]по будинку'!BS194+'[4]по будинку'!BS194+'[5]по будинку'!BS194+'[6]по будинку'!BS194</f>
        <v>7537.0504729999993</v>
      </c>
      <c r="BU194" s="14">
        <f>'[7]Освітлення місць загального кор'!Q196+'[2]по будинку'!BU194+'[3]по будинку'!BT194+'[4]по будинку'!BT194+'[5]по будинку'!BT194+'[6]по будинку'!BT194</f>
        <v>5449.4769974162773</v>
      </c>
      <c r="BV194" s="14">
        <f t="shared" si="98"/>
        <v>2087.573475583722</v>
      </c>
      <c r="BW194" s="16">
        <v>0</v>
      </c>
      <c r="BX194" s="14">
        <f>'[7]Енергопостачання ліфтів'!H196+'[2]по будинку'!BX194+'[3]по будинку'!BW194+'[4]по будинку'!BW194+'[5]по будинку'!BW194+'[6]по будинку'!BW194</f>
        <v>0</v>
      </c>
      <c r="BY194" s="14">
        <f>'[7]Енергопостачання ліфтів'!P196+'[2]по будинку'!BY194+'[3]по будинку'!BX194+'[4]по будинку'!BX194+'[5]по будинку'!BX194+'[6]по будинку'!BX194</f>
        <v>0</v>
      </c>
      <c r="BZ194" s="14">
        <f t="shared" si="99"/>
        <v>0</v>
      </c>
      <c r="CA194" s="27">
        <f t="shared" si="100"/>
        <v>0</v>
      </c>
      <c r="CB194" s="30">
        <f t="shared" si="101"/>
        <v>94476.166201999993</v>
      </c>
      <c r="CC194" s="19">
        <f t="shared" si="102"/>
        <v>198087.53256030683</v>
      </c>
      <c r="CD194" s="14">
        <v>0</v>
      </c>
      <c r="CE194" s="27">
        <f>CC194-CB194</f>
        <v>103611.36635830684</v>
      </c>
      <c r="CF194" s="52">
        <f t="shared" si="104"/>
        <v>2.0966931716595574</v>
      </c>
    </row>
    <row r="195" spans="1:84" ht="17.100000000000001" customHeight="1" x14ac:dyDescent="0.2">
      <c r="A195" s="11">
        <v>190</v>
      </c>
      <c r="B195" s="33" t="s">
        <v>56</v>
      </c>
      <c r="C195" s="34">
        <v>140</v>
      </c>
      <c r="D195" s="18">
        <f t="shared" si="84"/>
        <v>2743.01</v>
      </c>
      <c r="E195" s="13">
        <f>('[1]по будинку'!E195+'[2]по будинку'!E195+'[3]по будинку'!E195+'[4]по будинку'!E195+'[5]по будинку'!E195+'[6]по будинку'!E195)/6</f>
        <v>0</v>
      </c>
      <c r="F195" s="4">
        <f>('[7]Всі послуги'!E197+'[2]по будинку'!F195+'[3]по будинку'!F195+'[4]по будинку'!F195+'[5]по будинку'!F195+'[6]по будинку'!F195)/6</f>
        <v>2743.01</v>
      </c>
      <c r="G195" s="38">
        <v>3.5369999999999999</v>
      </c>
      <c r="H195" s="14">
        <f>'[1]по будинку'!H195+'[2]по будинку'!H195+'[3]по будинку'!H195</f>
        <v>29106.079110000006</v>
      </c>
      <c r="I195" s="14">
        <f>('[7]Всі послуги'!F197+'[2]по будинку'!I195+'[3]по будинку'!I195+'[4]по будинку'!I195+'[5]по будинку'!I195+'[6]по будинку'!I195)/6</f>
        <v>0</v>
      </c>
      <c r="J195" s="38">
        <v>3.5369999999999999</v>
      </c>
      <c r="K195" s="48"/>
      <c r="L195" s="14">
        <f>'[1]по будинку'!K195+'[2]по будинку'!L195+'[3]по будинку'!K195</f>
        <v>0</v>
      </c>
      <c r="M195" s="20">
        <v>2.3879999999999999</v>
      </c>
      <c r="N195" s="14">
        <f>'[1]по будинку'!M195+'[2]по будинку'!N195+'[3]по будинку'!M195</f>
        <v>0</v>
      </c>
      <c r="O195" s="19">
        <v>0</v>
      </c>
      <c r="P195" s="16">
        <f>'[7]Прибирання сходових кліто'!H196+'[2]по будинку'!P195+'[3]по будинку'!O195+'[4]по будинку'!O195+'[5]по будинку'!O195+'[6]по будинку'!O195</f>
        <v>4628.0064720000009</v>
      </c>
      <c r="Q195" s="16">
        <f>'[7]Прибирання сходових кліто'!Y196+'[2]по будинку'!Q195+'[3]по будинку'!P195+'[4]по будинку'!P195+'[5]по будинку'!P195+'[6]по будинку'!P195</f>
        <v>4450.4814954464318</v>
      </c>
      <c r="R195" s="14">
        <f t="shared" si="105"/>
        <v>177.5249765535691</v>
      </c>
      <c r="S195" s="14">
        <v>0</v>
      </c>
      <c r="T195" s="14">
        <f>'[7]Прибирання прибуд терит.'!H195+'[2]по будинку'!T195+'[3]по будинку'!S195+'[4]по будинку'!S195+'[5]по будинку'!S195+'[6]по будинку'!S195</f>
        <v>10224.295473999999</v>
      </c>
      <c r="U195" s="16">
        <f>'[7]Прибирання прибуд терит.'!AG195+'[2]по будинку'!U195+'[3]по будинку'!T195+'[4]по будинку'!T195+'[5]по будинку'!T195+'[6]по будинку'!T195</f>
        <v>10902.32276646044</v>
      </c>
      <c r="V195" s="14">
        <v>0</v>
      </c>
      <c r="W195" s="14">
        <f t="shared" si="85"/>
        <v>678.02729246044146</v>
      </c>
      <c r="X195" s="16">
        <f>'[7]Вивезення та знешкодження ТПВ'!H197+'[2]по будинку'!X195+'[3]по будинку'!W195+'[4]по будинку'!W195+'[5]по будинку'!W195</f>
        <v>4539.6815500000012</v>
      </c>
      <c r="Y195" s="14">
        <f>'[7]Вивезення та знешкодження ТПВ'!V197+'[2]по будинку'!Y195+'[3]по будинку'!X195+'[4]по будинку'!X195+'[5]по будинку'!X195</f>
        <v>5674.009532110038</v>
      </c>
      <c r="Z195" s="14">
        <v>0</v>
      </c>
      <c r="AA195" s="14">
        <f t="shared" si="86"/>
        <v>1134.3279821100368</v>
      </c>
      <c r="AB195" s="14">
        <f>'[7]Приб підвал, тех.поверхів,покр '!H197+'[2]по будинку'!AB195+'[3]по будинку'!AA195+'[4]по будинку'!AA195+'[5]по будинку'!AA195+'[6]по будинку'!AA195</f>
        <v>354.94549400000005</v>
      </c>
      <c r="AC195" s="16">
        <f>'[7]Приб підвал, тех.поверхів,покр '!Q197+'[2]по будинку'!AC195+'[3]по будинку'!AB195+'[4]по будинку'!AB195+'[5]по будинку'!AB195+'[6]по будинку'!AB195</f>
        <v>107.03315831913147</v>
      </c>
      <c r="AD195" s="14">
        <f t="shared" si="87"/>
        <v>247.91233568086858</v>
      </c>
      <c r="AE195" s="14">
        <v>0</v>
      </c>
      <c r="AF195" s="14">
        <f>'[7]ТО ліфтів'!H197+'[2]по будинку'!AF195+'[3]по будинку'!AE195+'[4]по будинку'!AE195+'[5]по будинку'!AE195+'[6]по будинку'!AE195</f>
        <v>0</v>
      </c>
      <c r="AG195" s="14">
        <f>'[7]ТО ліфтів'!Q197+'[2]по будинку'!AG195+'[3]по будинку'!AF195+'[4]по будинку'!AF195+'[5]по будинку'!AF195+'[6]по будинку'!AF195</f>
        <v>0</v>
      </c>
      <c r="AH195" s="14">
        <f t="shared" si="88"/>
        <v>0</v>
      </c>
      <c r="AI195" s="14">
        <f t="shared" si="89"/>
        <v>0</v>
      </c>
      <c r="AJ195" s="14">
        <f>'[7]Обслуг. дисп.'!H197+'[2]по будинку'!AJ195+'[3]по будинку'!AI195+'[4]по будинку'!AI195+'[5]по будинку'!AI195+'[6]по будинку'!AI195</f>
        <v>0</v>
      </c>
      <c r="AK195" s="14">
        <f>'[7]Обслуг. дисп.'!O197+'[2]по будинку'!AK195+'[3]по будинку'!AJ195+'[4]по будинку'!AJ195+'[5]по будинку'!AJ195+'[6]по будинку'!AJ195</f>
        <v>0</v>
      </c>
      <c r="AL195" s="14">
        <f t="shared" si="90"/>
        <v>0</v>
      </c>
      <c r="AM195" s="16">
        <f t="shared" si="91"/>
        <v>0</v>
      </c>
      <c r="AN195" s="14">
        <f>'[7]ТО внутр. буд.сист'!H195+'[2]по будинку'!AN195+'[3]по будинку'!AM195+'[4]по будинку'!AM195+'[5]по будинку'!AM195+'[6]по будинку'!AM195</f>
        <v>9822.1702079999995</v>
      </c>
      <c r="AO195" s="14">
        <f>'[7]ТО внутр. буд.сист'!W195+'[2]по будинку'!AO195+'[3]по будинку'!AN195+'[4]по будинку'!AN195+'[5]по будинку'!AN195+'[6]по будинку'!AN195</f>
        <v>3567.7404733392427</v>
      </c>
      <c r="AP195" s="14">
        <f t="shared" si="106"/>
        <v>6254.4297346607564</v>
      </c>
      <c r="AQ195" s="14">
        <v>0</v>
      </c>
      <c r="AR195" s="14">
        <f>[7]Дератизація!H196+'[2]по будинку'!AR195+'[3]по будинку'!AQ195+'[4]по будинку'!AQ195+'[5]по будинку'!AQ195+'[6]по будинку'!AQ195</f>
        <v>722.50883400000009</v>
      </c>
      <c r="AS195" s="14">
        <f>[7]Дератизація!O196+'[2]по будинку'!AS195+'[3]по будинку'!AR195+'[4]по будинку'!AR195+'[5]по будинку'!AR195+'[6]по будинку'!AR195</f>
        <v>594.52214838982763</v>
      </c>
      <c r="AT195" s="14">
        <f t="shared" si="92"/>
        <v>127.98668561017246</v>
      </c>
      <c r="AU195" s="14">
        <v>0</v>
      </c>
      <c r="AV195" s="14">
        <f>[7]Дезінсекція!H197+'[2]по будинку'!AV195+'[3]по будинку'!AU195+'[4]по будинку'!AU195+'[5]по будинку'!AU195+'[6]по будинку'!AU195</f>
        <v>18.103866000000004</v>
      </c>
      <c r="AW195" s="14">
        <f>[7]Дезінсекція!O197+'[2]по будинку'!AW195+'[3]по будинку'!AV195+'[4]по будинку'!AV195+'[5]по будинку'!AV195+'[6]по будинку'!AV195</f>
        <v>0</v>
      </c>
      <c r="AX195" s="14">
        <f t="shared" si="93"/>
        <v>18.103866000000004</v>
      </c>
      <c r="AY195" s="14">
        <v>0</v>
      </c>
      <c r="AZ195" s="14">
        <f>'[7]Обслуг. ДВК'!H197+'[2]по будинку'!AZ195+'[3]по будинку'!AY195+'[4]по будинку'!AY195+'[5]по будинку'!AY195+'[6]по будинку'!AY195</f>
        <v>2562.5199420000004</v>
      </c>
      <c r="BA195" s="14">
        <f>'[7]Обслуг. ДВК'!Q197+'[2]по будинку'!BA195+'[3]по будинку'!AZ195+'[4]по будинку'!AZ195+'[5]по будинку'!AZ195+'[6]по будинку'!AZ195</f>
        <v>506.22857133891279</v>
      </c>
      <c r="BB195" s="14">
        <f t="shared" si="108"/>
        <v>2056.2913706610875</v>
      </c>
      <c r="BC195" s="14">
        <v>0</v>
      </c>
      <c r="BD195" s="14">
        <f>'[7]ТО мереж електропост.'!H198+'[2]по будинку'!BD195+'[3]по будинку'!BC195+'[4]по будинку'!BC195+'[5]по будинку'!BC195+'[6]по будинку'!BC195</f>
        <v>3842.4084080000002</v>
      </c>
      <c r="BE195" s="16">
        <f>'[7]ТО мереж електропост.'!P198+'[2]по будинку'!BE195+'[3]по будинку'!BD195+'[4]по будинку'!BD195+'[5]по будинку'!BD195+'[6]по будинку'!BD195</f>
        <v>547.30097432899061</v>
      </c>
      <c r="BF195" s="14">
        <f t="shared" si="109"/>
        <v>3295.1074336710099</v>
      </c>
      <c r="BG195" s="14">
        <v>0</v>
      </c>
      <c r="BH195" s="14">
        <f>'[7]ПР констр.'!H197+'[2]по будинку'!BH195+'[3]по будинку'!BG195+'[4]по будинку'!BG195+'[5]по будинку'!BG195+'[6]по будинку'!BG195</f>
        <v>14652.885119000002</v>
      </c>
      <c r="BI195" s="14">
        <f>'[7]ПР констр.'!BT197+'[2]по будинку'!BI195+'[3]по будинку'!BH195+'[4]по будинку'!BH195+'[5]по будинку'!BH195+'[6]по будинку'!BH195</f>
        <v>1246.49748</v>
      </c>
      <c r="BJ195" s="14">
        <f t="shared" si="95"/>
        <v>13406.387639000002</v>
      </c>
      <c r="BK195" s="14">
        <v>0</v>
      </c>
      <c r="BL195" s="14">
        <f>'[7]Прибирання та вивезення снігу'!H196+'[2]по будинку'!BL195+'[3]по будинку'!BK195+'[4]по будинку'!BK195+'[5]по будинку'!BK195+'[6]по будинку'!BK195</f>
        <v>1873.4758300000001</v>
      </c>
      <c r="BM195" s="14">
        <f>'[7]Прибирання та вивезення снігу'!R196+'[2]по будинку'!BM195+'[3]по будинку'!BL195+'[4]по будинку'!BL195+'[5]по будинку'!BL195+'[6]по будинку'!BL195</f>
        <v>1261.7808519028649</v>
      </c>
      <c r="BN195" s="14">
        <f t="shared" si="118"/>
        <v>611.69497809713516</v>
      </c>
      <c r="BO195" s="14">
        <v>0</v>
      </c>
      <c r="BP195" s="14">
        <f>'[7]експлуатація номерних знаків'!H197+'[2]по будинку'!BP195+'[3]по будинку'!BO195+'[4]по будинку'!BO195+'[5]по будинку'!BO195+'[6]по будинку'!BO195</f>
        <v>1.3715050000000002</v>
      </c>
      <c r="BQ195" s="14">
        <f>'[7]експлуатація номерних знаків'!P197+'[2]по будинку'!BQ195+'[3]по будинку'!BP195+'[4]по будинку'!BP195+'[5]по будинку'!BP195+'[6]по будинку'!BP195</f>
        <v>0</v>
      </c>
      <c r="BR195" s="19">
        <f t="shared" si="97"/>
        <v>1.3715050000000002</v>
      </c>
      <c r="BS195" s="19">
        <v>0</v>
      </c>
      <c r="BT195" s="14">
        <f>'[7]Освітлення місць загального кор'!H197+'[2]по будинку'!BT195+'[3]по будинку'!BS195+'[4]по будинку'!BS195+'[5]по будинку'!BS195+'[6]по будинку'!BS195</f>
        <v>4764.3340690000005</v>
      </c>
      <c r="BU195" s="14">
        <f>'[7]Освітлення місць загального кор'!Q197+'[2]по будинку'!BU195+'[3]по будинку'!BT195+'[4]по будинку'!BT195+'[5]по будинку'!BT195+'[6]по будинку'!BT195</f>
        <v>3635.6354029805875</v>
      </c>
      <c r="BV195" s="14">
        <f t="shared" si="98"/>
        <v>1128.6986660194129</v>
      </c>
      <c r="BW195" s="16">
        <v>0</v>
      </c>
      <c r="BX195" s="14">
        <f>'[7]Енергопостачання ліфтів'!H197+'[2]по будинку'!BX195+'[3]по будинку'!BW195+'[4]по будинку'!BW195+'[5]по будинку'!BW195+'[6]по будинку'!BW195</f>
        <v>0</v>
      </c>
      <c r="BY195" s="14">
        <f>'[7]Енергопостачання ліфтів'!P197+'[2]по будинку'!BY195+'[3]по будинку'!BX195+'[4]по будинку'!BX195+'[5]по будинку'!BX195+'[6]по будинку'!BX195</f>
        <v>0</v>
      </c>
      <c r="BZ195" s="14">
        <f t="shared" si="99"/>
        <v>0</v>
      </c>
      <c r="CA195" s="27">
        <f t="shared" si="100"/>
        <v>0</v>
      </c>
      <c r="CB195" s="30">
        <f t="shared" si="101"/>
        <v>58006.706771000012</v>
      </c>
      <c r="CC195" s="19">
        <f t="shared" si="102"/>
        <v>32493.552854616475</v>
      </c>
      <c r="CD195" s="14">
        <f t="shared" si="107"/>
        <v>25513.153916383537</v>
      </c>
      <c r="CE195" s="27">
        <v>0</v>
      </c>
      <c r="CF195" s="52">
        <f t="shared" si="104"/>
        <v>0.56016889534679404</v>
      </c>
    </row>
    <row r="196" spans="1:84" ht="17.100000000000001" customHeight="1" x14ac:dyDescent="0.2">
      <c r="A196" s="17">
        <v>191</v>
      </c>
      <c r="B196" s="33" t="s">
        <v>56</v>
      </c>
      <c r="C196" s="34">
        <v>169</v>
      </c>
      <c r="D196" s="18">
        <f t="shared" si="84"/>
        <v>4139.829999999999</v>
      </c>
      <c r="E196" s="13">
        <f>('[1]по будинку'!E196+'[2]по будинку'!E196+'[3]по будинку'!E196+'[4]по будинку'!E196+'[5]по будинку'!E196+'[6]по будинку'!E196)/6</f>
        <v>0</v>
      </c>
      <c r="F196" s="4">
        <f>('[7]Всі послуги'!E198+'[2]по будинку'!F196+'[3]по будинку'!F196+'[4]по будинку'!F196+'[5]по будинку'!F196+'[6]по будинку'!F196)/6</f>
        <v>4139.829999999999</v>
      </c>
      <c r="G196" s="38">
        <v>3.157</v>
      </c>
      <c r="H196" s="14">
        <f>'[1]по будинку'!H196+'[2]по будинку'!H196+'[3]по будинку'!H196</f>
        <v>39207.382830000002</v>
      </c>
      <c r="I196" s="14">
        <f>('[7]Всі послуги'!F198+'[2]по будинку'!I196+'[3]по будинку'!I196+'[4]по будинку'!I196+'[5]по будинку'!I196+'[6]по будинку'!I196)/6</f>
        <v>0</v>
      </c>
      <c r="J196" s="38">
        <v>3.157</v>
      </c>
      <c r="K196" s="48"/>
      <c r="L196" s="14">
        <f>'[1]по будинку'!K196+'[2]по будинку'!L196+'[3]по будинку'!K196</f>
        <v>0</v>
      </c>
      <c r="M196" s="20">
        <v>0</v>
      </c>
      <c r="N196" s="14">
        <f>'[1]по будинку'!M196+'[2]по будинку'!N196+'[3]по будинку'!M196</f>
        <v>0</v>
      </c>
      <c r="O196" s="19">
        <v>0</v>
      </c>
      <c r="P196" s="16">
        <f>'[7]Прибирання сходових кліто'!H197+'[2]по будинку'!P196+'[3]по будинку'!O196+'[4]по будинку'!O196+'[5]по будинку'!O196+'[6]по будинку'!O196</f>
        <v>7060.9068479999996</v>
      </c>
      <c r="Q196" s="16">
        <f>'[7]Прибирання сходових кліто'!Y197+'[2]по будинку'!Q196+'[3]по будинку'!P196+'[4]по будинку'!P196+'[5]по будинку'!P196+'[6]по будинку'!P196</f>
        <v>7205.7078904963801</v>
      </c>
      <c r="R196" s="14">
        <v>0</v>
      </c>
      <c r="S196" s="14">
        <f>Q196-P196</f>
        <v>144.80104249638043</v>
      </c>
      <c r="T196" s="14">
        <f>'[7]Прибирання прибуд терит.'!H196+'[2]по будинку'!T196+'[3]по будинку'!S196+'[4]по будинку'!S196+'[5]по будинку'!S196+'[6]по будинку'!S196</f>
        <v>10204.70145</v>
      </c>
      <c r="U196" s="16">
        <f>'[7]Прибирання прибуд терит.'!AG196+'[2]по будинку'!U196+'[3]по будинку'!T196+'[4]по будинку'!T196+'[5]по будинку'!T196+'[6]по будинку'!T196</f>
        <v>12166.515025045479</v>
      </c>
      <c r="V196" s="14">
        <v>0</v>
      </c>
      <c r="W196" s="14">
        <f t="shared" si="85"/>
        <v>1961.8135750454785</v>
      </c>
      <c r="X196" s="16">
        <f>'[7]Вивезення та знешкодження ТПВ'!H198+'[2]по будинку'!X196+'[3]по будинку'!W196+'[4]по будинку'!W196+'[5]по будинку'!W196</f>
        <v>8424.3505499999974</v>
      </c>
      <c r="Y196" s="14">
        <f>'[7]Вивезення та знешкодження ТПВ'!V198+'[2]по будинку'!Y196+'[3]по будинку'!X196+'[4]по будинку'!X196+'[5]по будинку'!X196</f>
        <v>9266.1170654997386</v>
      </c>
      <c r="Z196" s="14">
        <v>0</v>
      </c>
      <c r="AA196" s="14">
        <f t="shared" si="86"/>
        <v>841.76651549974122</v>
      </c>
      <c r="AB196" s="14">
        <f>'[7]Приб підвал, тех.поверхів,покр '!H198+'[2]по будинку'!AB196+'[3]по будинку'!AA196+'[4]по будинку'!AA196+'[5]по будинку'!AA196+'[6]по будинку'!AA196</f>
        <v>485.18967599999991</v>
      </c>
      <c r="AC196" s="16">
        <f>'[7]Приб підвал, тех.поверхів,покр '!Q198+'[2]по будинку'!AC196+'[3]по будинку'!AB196+'[4]по будинку'!AB196+'[5]по будинку'!AB196+'[6]по будинку'!AB196</f>
        <v>101.66673041812626</v>
      </c>
      <c r="AD196" s="14">
        <f t="shared" si="87"/>
        <v>383.52294558187361</v>
      </c>
      <c r="AE196" s="14">
        <v>0</v>
      </c>
      <c r="AF196" s="14">
        <f>'[7]ТО ліфтів'!H198+'[2]по будинку'!AF196+'[3]по будинку'!AE196+'[4]по будинку'!AE196+'[5]по будинку'!AE196+'[6]по будинку'!AE196</f>
        <v>0</v>
      </c>
      <c r="AG196" s="14">
        <f>'[7]ТО ліфтів'!Q198+'[2]по будинку'!AG196+'[3]по будинку'!AF196+'[4]по будинку'!AF196+'[5]по будинку'!AF196+'[6]по будинку'!AF196</f>
        <v>0</v>
      </c>
      <c r="AH196" s="14">
        <f t="shared" si="88"/>
        <v>0</v>
      </c>
      <c r="AI196" s="14">
        <f t="shared" si="89"/>
        <v>0</v>
      </c>
      <c r="AJ196" s="14">
        <f>'[7]Обслуг. дисп.'!H198+'[2]по будинку'!AJ196+'[3]по будинку'!AI196+'[4]по будинку'!AI196+'[5]по будинку'!AI196+'[6]по будинку'!AI196</f>
        <v>0</v>
      </c>
      <c r="AK196" s="14">
        <f>'[7]Обслуг. дисп.'!O198+'[2]по будинку'!AK196+'[3]по будинку'!AJ196+'[4]по будинку'!AJ196+'[5]по будинку'!AJ196+'[6]по будинку'!AJ196</f>
        <v>0</v>
      </c>
      <c r="AL196" s="14">
        <f t="shared" si="90"/>
        <v>0</v>
      </c>
      <c r="AM196" s="16">
        <f t="shared" si="91"/>
        <v>0</v>
      </c>
      <c r="AN196" s="14">
        <f>'[7]ТО внутр. буд.сист'!H196+'[2]по будинку'!AN196+'[3]по будинку'!AM196+'[4]по будинку'!AM196+'[5]по будинку'!AM196+'[6]по будинку'!AM196</f>
        <v>13925.604053999999</v>
      </c>
      <c r="AO196" s="14">
        <f>'[7]ТО внутр. буд.сист'!W196+'[2]по будинку'!AO196+'[3]по будинку'!AN196+'[4]по будинку'!AN196+'[5]по будинку'!AN196+'[6]по будинку'!AN196</f>
        <v>8587.9833501372486</v>
      </c>
      <c r="AP196" s="14">
        <f t="shared" si="106"/>
        <v>5337.6207038627508</v>
      </c>
      <c r="AQ196" s="14">
        <v>0</v>
      </c>
      <c r="AR196" s="14">
        <f>[7]Дератизація!H197+'[2]по будинку'!AR196+'[3]по будинку'!AQ196+'[4]по будинку'!AQ196+'[5]по будинку'!AQ196+'[6]по будинку'!AQ196</f>
        <v>668.99632799999995</v>
      </c>
      <c r="AS196" s="14">
        <f>[7]Дератизація!O197+'[2]по будинку'!AS196+'[3]по будинку'!AR196+'[4]по будинку'!AR196+'[5]по будинку'!AR196+'[6]по будинку'!AR196</f>
        <v>551.59376413739562</v>
      </c>
      <c r="AT196" s="14">
        <f t="shared" si="92"/>
        <v>117.40256386260432</v>
      </c>
      <c r="AU196" s="14">
        <v>0</v>
      </c>
      <c r="AV196" s="14">
        <f>[7]Дезінсекція!H198+'[2]по будинку'!AV196+'[3]по будинку'!AU196+'[4]по будинку'!AU196+'[5]по будинку'!AU196+'[6]по будинку'!AU196</f>
        <v>24.838979999999996</v>
      </c>
      <c r="AW196" s="14">
        <f>[7]Дезінсекція!O198+'[2]по будинку'!AW196+'[3]по будинку'!AV196+'[4]по будинку'!AV196+'[5]по будинку'!AV196+'[6]по будинку'!AV196</f>
        <v>0</v>
      </c>
      <c r="AX196" s="14">
        <f t="shared" si="93"/>
        <v>24.838979999999996</v>
      </c>
      <c r="AY196" s="14">
        <v>0</v>
      </c>
      <c r="AZ196" s="14">
        <f>'[7]Обслуг. ДВК'!H198+'[2]по будинку'!AZ196+'[3]по будинку'!AY196+'[4]по будинку'!AY196+'[5]по будинку'!AY196+'[6]по будинку'!AY196</f>
        <v>1337.1705899999999</v>
      </c>
      <c r="BA196" s="14">
        <f>'[7]Обслуг. ДВК'!Q198+'[2]по будинку'!BA196+'[3]по будинку'!AZ196+'[4]по будинку'!AZ196+'[5]по будинку'!AZ196+'[6]по будинку'!AZ196</f>
        <v>3884.1052892945149</v>
      </c>
      <c r="BB196" s="14">
        <v>0</v>
      </c>
      <c r="BC196" s="14">
        <f>BA196-AZ196</f>
        <v>2546.9346992945148</v>
      </c>
      <c r="BD196" s="14">
        <f>'[7]ТО мереж електропост.'!H199+'[2]по будинку'!BD196+'[3]по будинку'!BC196+'[4]по будинку'!BC196+'[5]по будинку'!BC196+'[6]по будинку'!BC196</f>
        <v>3479.9563980000003</v>
      </c>
      <c r="BE196" s="16">
        <f>'[7]ТО мереж електропост.'!P199+'[2]по будинку'!BE196+'[3]по будинку'!BD196+'[4]по будинку'!BD196+'[5]по будинку'!BD196+'[6]по будинку'!BD196</f>
        <v>1147.6359303598308</v>
      </c>
      <c r="BF196" s="14">
        <f t="shared" si="109"/>
        <v>2332.3204676401692</v>
      </c>
      <c r="BG196" s="14">
        <v>0</v>
      </c>
      <c r="BH196" s="14">
        <f>'[7]ПР констр.'!H198+'[2]по будинку'!BH196+'[3]по будинку'!BG196+'[4]по будинку'!BG196+'[5]по будинку'!BG196+'[6]по будинку'!BG196</f>
        <v>22908.215087999997</v>
      </c>
      <c r="BI196" s="14">
        <f>'[7]ПР констр.'!BT198+'[2]по будинку'!BI196+'[3]по будинку'!BH196+'[4]по будинку'!BH196+'[5]по будинку'!BH196+'[6]по будинку'!BH196</f>
        <v>3437.16876</v>
      </c>
      <c r="BJ196" s="14">
        <f t="shared" si="95"/>
        <v>19471.046327999997</v>
      </c>
      <c r="BK196" s="14">
        <v>0</v>
      </c>
      <c r="BL196" s="14">
        <f>'[7]Прибирання та вивезення снігу'!H197+'[2]по будинку'!BL196+'[3]по будинку'!BK196+'[4]по будинку'!BK196+'[5]по будинку'!BK196+'[6]по будинку'!BK196</f>
        <v>2778.2454629999997</v>
      </c>
      <c r="BM196" s="14">
        <f>'[7]Прибирання та вивезення снігу'!R197+'[2]по будинку'!BM196+'[3]по будинку'!BL196+'[4]по будинку'!BL196+'[5]по будинку'!BL196+'[6]по будинку'!BL196</f>
        <v>2330.5401088449498</v>
      </c>
      <c r="BN196" s="14">
        <f t="shared" si="118"/>
        <v>447.70535415504992</v>
      </c>
      <c r="BO196" s="14">
        <v>0</v>
      </c>
      <c r="BP196" s="14">
        <f>'[7]експлуатація номерних знаків'!H198+'[2]по будинку'!BP196+'[3]по будинку'!BO196+'[4]по будинку'!BO196+'[5]по будинку'!BO196+'[6]по будинку'!BO196</f>
        <v>0.82806600000000008</v>
      </c>
      <c r="BQ196" s="14">
        <f>'[7]експлуатація номерних знаків'!P198+'[2]по будинку'!BQ196+'[3]по будинку'!BP196+'[4]по будинку'!BP196+'[5]по будинку'!BP196+'[6]по будинку'!BP196</f>
        <v>0</v>
      </c>
      <c r="BR196" s="19">
        <f t="shared" si="97"/>
        <v>0.82806600000000008</v>
      </c>
      <c r="BS196" s="19">
        <v>0</v>
      </c>
      <c r="BT196" s="14">
        <f>'[7]Освітлення місць загального кор'!H198+'[2]по будинку'!BT196+'[3]по будинку'!BS196+'[4]по будинку'!BS196+'[5]по будинку'!BS196+'[6]по будинку'!BS196</f>
        <v>6987.2359739999993</v>
      </c>
      <c r="BU196" s="14">
        <f>'[7]Освітлення місць загального кор'!Q198+'[2]по будинку'!BU196+'[3]по будинку'!BT196+'[4]по будинку'!BT196+'[5]по будинку'!BT196+'[6]по будинку'!BT196</f>
        <v>7745.1694434462424</v>
      </c>
      <c r="BV196" s="14">
        <v>0</v>
      </c>
      <c r="BW196" s="16">
        <f t="shared" si="115"/>
        <v>757.93346944624318</v>
      </c>
      <c r="BX196" s="14">
        <f>'[7]Енергопостачання ліфтів'!H198+'[2]по будинку'!BX196+'[3]по будинку'!BW196+'[4]по будинку'!BW196+'[5]по будинку'!BW196+'[6]по будинку'!BW196</f>
        <v>0</v>
      </c>
      <c r="BY196" s="14">
        <f>'[7]Енергопостачання ліфтів'!P198+'[2]по будинку'!BY196+'[3]по будинку'!BX196+'[4]по будинку'!BX196+'[5]по будинку'!BX196+'[6]по будинку'!BX196</f>
        <v>0</v>
      </c>
      <c r="BZ196" s="14">
        <f t="shared" si="99"/>
        <v>0</v>
      </c>
      <c r="CA196" s="27">
        <f t="shared" si="100"/>
        <v>0</v>
      </c>
      <c r="CB196" s="30">
        <f t="shared" si="101"/>
        <v>78286.239464999991</v>
      </c>
      <c r="CC196" s="19">
        <f t="shared" si="102"/>
        <v>56424.203357679908</v>
      </c>
      <c r="CD196" s="14">
        <f t="shared" si="107"/>
        <v>21862.036107320084</v>
      </c>
      <c r="CE196" s="27">
        <v>0</v>
      </c>
      <c r="CF196" s="52">
        <f t="shared" si="104"/>
        <v>0.72074228808634877</v>
      </c>
    </row>
    <row r="197" spans="1:84" ht="17.100000000000001" customHeight="1" x14ac:dyDescent="0.2">
      <c r="A197" s="17">
        <v>192</v>
      </c>
      <c r="B197" s="33" t="s">
        <v>56</v>
      </c>
      <c r="C197" s="34">
        <v>171</v>
      </c>
      <c r="D197" s="18">
        <f t="shared" si="84"/>
        <v>2732.5</v>
      </c>
      <c r="E197" s="13">
        <f>('[1]по будинку'!E197+'[2]по будинку'!E197+'[3]по будинку'!E197+'[4]по будинку'!E197+'[5]по будинку'!E197+'[6]по будинку'!E197)/6</f>
        <v>0</v>
      </c>
      <c r="F197" s="4">
        <f>('[7]Всі послуги'!E199+'[2]по будинку'!F197+'[3]по будинку'!F197+'[4]по будинку'!F197+'[5]по будинку'!F197+'[6]по будинку'!F197)/6</f>
        <v>2732.5</v>
      </c>
      <c r="G197" s="38">
        <v>3.5190000000000001</v>
      </c>
      <c r="H197" s="14">
        <f>'[1]по будинку'!H197+'[2]по будинку'!H197+'[3]по будинку'!H197</f>
        <v>28847.002499999999</v>
      </c>
      <c r="I197" s="14">
        <f>('[7]Всі послуги'!F199+'[2]по будинку'!I197+'[3]по будинку'!I197+'[4]по будинку'!I197+'[5]по будинку'!I197+'[6]по будинку'!I197)/6</f>
        <v>0</v>
      </c>
      <c r="J197" s="38">
        <v>3.5190000000000001</v>
      </c>
      <c r="K197" s="48"/>
      <c r="L197" s="14">
        <f>'[1]по будинку'!K197+'[2]по будинку'!L197+'[3]по будинку'!K197</f>
        <v>0</v>
      </c>
      <c r="M197" s="20">
        <v>0</v>
      </c>
      <c r="N197" s="14">
        <f>'[1]по будинку'!M197+'[2]по будинку'!N197+'[3]по будинку'!M197</f>
        <v>0</v>
      </c>
      <c r="O197" s="19">
        <v>0</v>
      </c>
      <c r="P197" s="16">
        <f>'[7]Прибирання сходових кліто'!H198+'[2]по будинку'!P197+'[3]по будинку'!O197+'[4]по будинку'!O197+'[5]по будинку'!O197+'[6]по будинку'!O197</f>
        <v>4679.40625</v>
      </c>
      <c r="Q197" s="16">
        <f>'[7]Прибирання сходових кліто'!Y198+'[2]по будинку'!Q197+'[3]по будинку'!P197+'[4]по будинку'!P197+'[5]по будинку'!P197+'[6]по будинку'!P197</f>
        <v>5400.839519049121</v>
      </c>
      <c r="R197" s="14">
        <v>0</v>
      </c>
      <c r="S197" s="14">
        <f>Q197-P197</f>
        <v>721.43326904912101</v>
      </c>
      <c r="T197" s="14">
        <f>'[7]Прибирання прибуд терит.'!H197+'[2]по будинку'!T197+'[3]по будинку'!S197+'[4]по будинку'!S197+'[5]по будинку'!S197+'[6]по будинку'!S197</f>
        <v>8131.92</v>
      </c>
      <c r="U197" s="16">
        <f>'[7]Прибирання прибуд терит.'!AG197+'[2]по будинку'!U197+'[3]по будинку'!T197+'[4]по будинку'!T197+'[5]по будинку'!T197+'[6]по будинку'!T197</f>
        <v>10719.343091528488</v>
      </c>
      <c r="V197" s="14">
        <v>0</v>
      </c>
      <c r="W197" s="14">
        <f t="shared" si="85"/>
        <v>2587.4230915284879</v>
      </c>
      <c r="X197" s="16">
        <f>'[7]Вивезення та знешкодження ТПВ'!H199+'[2]по будинку'!X197+'[3]по будинку'!W197+'[4]по будинку'!W197+'[5]по будинку'!W197</f>
        <v>5601.625</v>
      </c>
      <c r="Y197" s="14">
        <f>'[7]Вивезення та знешкодження ТПВ'!V199+'[2]по будинку'!Y197+'[3]по будинку'!X197+'[4]по будинку'!X197+'[5]по будинку'!X197</f>
        <v>5643.7583254728988</v>
      </c>
      <c r="Z197" s="14">
        <v>0</v>
      </c>
      <c r="AA197" s="14">
        <f t="shared" si="86"/>
        <v>42.133325472898832</v>
      </c>
      <c r="AB197" s="14">
        <f>'[7]Приб підвал, тех.поверхів,покр '!H199+'[2]по будинку'!AB197+'[3]по будинку'!AA197+'[4]по будинку'!AA197+'[5]по будинку'!AA197+'[6]по будинку'!AA197</f>
        <v>353.58550000000002</v>
      </c>
      <c r="AC197" s="16">
        <f>'[7]Приб підвал, тех.поверхів,покр '!Q199+'[2]по будинку'!AC197+'[3]по будинку'!AB197+'[4]по будинку'!AB197+'[5]по будинку'!AB197+'[6]по будинку'!AB197</f>
        <v>107.03315831913147</v>
      </c>
      <c r="AD197" s="14">
        <f t="shared" si="87"/>
        <v>246.55234168086855</v>
      </c>
      <c r="AE197" s="14">
        <v>0</v>
      </c>
      <c r="AF197" s="14">
        <f>'[7]ТО ліфтів'!H199+'[2]по будинку'!AF197+'[3]по будинку'!AE197+'[4]по будинку'!AE197+'[5]по будинку'!AE197+'[6]по будинку'!AE197</f>
        <v>0</v>
      </c>
      <c r="AG197" s="14">
        <f>'[7]ТО ліфтів'!Q199+'[2]по будинку'!AG197+'[3]по будинку'!AF197+'[4]по будинку'!AF197+'[5]по будинку'!AF197+'[6]по будинку'!AF197</f>
        <v>0</v>
      </c>
      <c r="AH197" s="14">
        <f t="shared" si="88"/>
        <v>0</v>
      </c>
      <c r="AI197" s="14">
        <f t="shared" si="89"/>
        <v>0</v>
      </c>
      <c r="AJ197" s="14">
        <f>'[7]Обслуг. дисп.'!H199+'[2]по будинку'!AJ197+'[3]по будинку'!AI197+'[4]по будинку'!AI197+'[5]по будинку'!AI197+'[6]по будинку'!AI197</f>
        <v>0</v>
      </c>
      <c r="AK197" s="14">
        <f>'[7]Обслуг. дисп.'!O199+'[2]по будинку'!AK197+'[3]по будинку'!AJ197+'[4]по будинку'!AJ197+'[5]по будинку'!AJ197+'[6]по будинку'!AJ197</f>
        <v>0</v>
      </c>
      <c r="AL197" s="14">
        <f t="shared" si="90"/>
        <v>0</v>
      </c>
      <c r="AM197" s="16">
        <f t="shared" si="91"/>
        <v>0</v>
      </c>
      <c r="AN197" s="14">
        <f>'[7]ТО внутр. буд.сист'!H197+'[2]по будинку'!AN197+'[3]по будинку'!AM197+'[4]по будинку'!AM197+'[5]по будинку'!AM197+'[6]по будинку'!AM197</f>
        <v>10245.781999999999</v>
      </c>
      <c r="AO197" s="14">
        <f>'[7]ТО внутр. буд.сист'!W197+'[2]по будинку'!AO197+'[3]по будинку'!AN197+'[4]по будинку'!AN197+'[5]по будинку'!AN197+'[6]по будинку'!AN197</f>
        <v>3444.8506527292461</v>
      </c>
      <c r="AP197" s="14">
        <f t="shared" si="106"/>
        <v>6800.9313472707527</v>
      </c>
      <c r="AQ197" s="14">
        <v>0</v>
      </c>
      <c r="AR197" s="14">
        <f>[7]Дератизація!H198+'[2]по будинку'!AR197+'[3]по будинку'!AQ197+'[4]по будинку'!AQ197+'[5]по будинку'!AQ197+'[6]по будинку'!AQ197</f>
        <v>720.28700000000003</v>
      </c>
      <c r="AS197" s="14">
        <f>[7]Дератизація!O198+'[2]по будинку'!AS197+'[3]по будинку'!AR197+'[4]по будинку'!AR197+'[5]по будинку'!AR197+'[6]по будинку'!AR197</f>
        <v>594.52214838982763</v>
      </c>
      <c r="AT197" s="14">
        <f t="shared" si="92"/>
        <v>125.7648516101724</v>
      </c>
      <c r="AU197" s="14">
        <v>0</v>
      </c>
      <c r="AV197" s="14">
        <f>[7]Дезінсекція!H199+'[2]по будинку'!AV197+'[3]по будинку'!AU197+'[4]по будинку'!AU197+'[5]по будинку'!AU197+'[6]по будинку'!AU197</f>
        <v>18.307749999999999</v>
      </c>
      <c r="AW197" s="14">
        <f>[7]Дезінсекція!O199+'[2]по будинку'!AW197+'[3]по будинку'!AV197+'[4]по будинку'!AV197+'[5]по будинку'!AV197+'[6]по будинку'!AV197</f>
        <v>0</v>
      </c>
      <c r="AX197" s="14">
        <f t="shared" si="93"/>
        <v>18.307749999999999</v>
      </c>
      <c r="AY197" s="14">
        <v>0</v>
      </c>
      <c r="AZ197" s="14">
        <f>'[7]Обслуг. ДВК'!H199+'[2]по будинку'!AZ197+'[3]по будинку'!AY197+'[4]по будинку'!AY197+'[5]по будинку'!AY197+'[6]по будинку'!AY197</f>
        <v>713.1825</v>
      </c>
      <c r="BA197" s="14">
        <f>'[7]Обслуг. ДВК'!Q199+'[2]по будинку'!BA197+'[3]по будинку'!AZ197+'[4]по будинку'!AZ197+'[5]по будинку'!AZ197+'[6]по будинку'!AZ197</f>
        <v>0</v>
      </c>
      <c r="BB197" s="14">
        <f t="shared" si="108"/>
        <v>713.1825</v>
      </c>
      <c r="BC197" s="14">
        <v>0</v>
      </c>
      <c r="BD197" s="14">
        <f>'[7]ТО мереж електропост.'!H200+'[2]по будинку'!BD197+'[3]по будинку'!BC197+'[4]по будинку'!BC197+'[5]по будинку'!BC197+'[6]по будинку'!BC197</f>
        <v>3094.2829999999999</v>
      </c>
      <c r="BE197" s="16">
        <f>'[7]ТО мереж електропост.'!P200+'[2]по будинку'!BE197+'[3]по будинку'!BD197+'[4]по будинку'!BD197+'[5]по будинку'!BD197+'[6]по будинку'!BD197</f>
        <v>1308.1558373552664</v>
      </c>
      <c r="BF197" s="14">
        <f t="shared" si="109"/>
        <v>1786.1271626447335</v>
      </c>
      <c r="BG197" s="14">
        <v>0</v>
      </c>
      <c r="BH197" s="14">
        <f>'[7]ПР констр.'!H199+'[2]по будинку'!BH197+'[3]по будинку'!BG197+'[4]по будинку'!BG197+'[5]по будинку'!BG197+'[6]по будинку'!BG197</f>
        <v>17000.521999999997</v>
      </c>
      <c r="BI197" s="14">
        <f>'[7]ПР констр.'!BT199+'[2]по будинку'!BI197+'[3]по будинку'!BH197+'[4]по будинку'!BH197+'[5]по будинку'!BH197+'[6]по будинку'!BH197</f>
        <v>15301.750199999999</v>
      </c>
      <c r="BJ197" s="14">
        <f t="shared" si="95"/>
        <v>1698.7717999999986</v>
      </c>
      <c r="BK197" s="14">
        <v>0</v>
      </c>
      <c r="BL197" s="14">
        <f>'[7]Прибирання та вивезення снігу'!H198+'[2]по будинку'!BL197+'[3]по будинку'!BK197+'[4]по будинку'!BK197+'[5]по будинку'!BK197+'[6]по будинку'!BK197</f>
        <v>1999.097</v>
      </c>
      <c r="BM197" s="14">
        <f>'[7]Прибирання та вивезення снігу'!R198+'[2]по будинку'!BM197+'[3]по будинку'!BL197+'[4]по будинку'!BL197+'[5]по будинку'!BL197+'[6]по будинку'!BL197</f>
        <v>2313.2424101206207</v>
      </c>
      <c r="BN197" s="14">
        <v>0</v>
      </c>
      <c r="BO197" s="14">
        <f>BM197-BL197</f>
        <v>314.14541012062068</v>
      </c>
      <c r="BP197" s="14">
        <f>'[7]експлуатація номерних знаків'!H199+'[2]по будинку'!BP197+'[3]по будинку'!BO197+'[4]по будинку'!BO197+'[5]по будинку'!BO197+'[6]по будинку'!BO197</f>
        <v>1.36625</v>
      </c>
      <c r="BQ197" s="14">
        <f>'[7]експлуатація номерних знаків'!P199+'[2]по будинку'!BQ197+'[3]по будинку'!BP197+'[4]по будинку'!BP197+'[5]по будинку'!BP197+'[6]по будинку'!BP197</f>
        <v>0</v>
      </c>
      <c r="BR197" s="19">
        <f t="shared" si="97"/>
        <v>1.36625</v>
      </c>
      <c r="BS197" s="19">
        <v>0</v>
      </c>
      <c r="BT197" s="14">
        <f>'[7]Освітлення місць загального кор'!H199+'[2]по будинку'!BT197+'[3]по будинку'!BS197+'[4]по будинку'!BS197+'[5]по будинку'!BS197+'[6]по будинку'!BS197</f>
        <v>4654.5405000000001</v>
      </c>
      <c r="BU197" s="14">
        <f>'[7]Освітлення місць загального кор'!Q199+'[2]по будинку'!BU197+'[3]по будинку'!BT197+'[4]по будинку'!BT197+'[5]по будинку'!BT197+'[6]по будинку'!BT197</f>
        <v>3266.4310133278314</v>
      </c>
      <c r="BV197" s="14">
        <f t="shared" si="98"/>
        <v>1388.1094866721687</v>
      </c>
      <c r="BW197" s="16">
        <v>0</v>
      </c>
      <c r="BX197" s="14">
        <f>'[7]Енергопостачання ліфтів'!H199+'[2]по будинку'!BX197+'[3]по будинку'!BW197+'[4]по будинку'!BW197+'[5]по будинку'!BW197+'[6]по будинку'!BW197</f>
        <v>0</v>
      </c>
      <c r="BY197" s="14">
        <f>'[7]Енергопостачання ліфтів'!P199+'[2]по будинку'!BY197+'[3]по будинку'!BX197+'[4]по будинку'!BX197+'[5]по будинку'!BX197+'[6]по будинку'!BX197</f>
        <v>0</v>
      </c>
      <c r="BZ197" s="14">
        <f t="shared" si="99"/>
        <v>0</v>
      </c>
      <c r="CA197" s="27">
        <f t="shared" si="100"/>
        <v>0</v>
      </c>
      <c r="CB197" s="30">
        <f t="shared" si="101"/>
        <v>57213.904750000002</v>
      </c>
      <c r="CC197" s="19">
        <f t="shared" si="102"/>
        <v>48099.926356292432</v>
      </c>
      <c r="CD197" s="14">
        <f t="shared" si="107"/>
        <v>9113.9783937075699</v>
      </c>
      <c r="CE197" s="27">
        <v>0</v>
      </c>
      <c r="CF197" s="52">
        <f t="shared" si="104"/>
        <v>0.84070343680383797</v>
      </c>
    </row>
    <row r="198" spans="1:84" ht="17.100000000000001" customHeight="1" x14ac:dyDescent="0.2">
      <c r="A198" s="11">
        <v>193</v>
      </c>
      <c r="B198" s="33" t="s">
        <v>56</v>
      </c>
      <c r="C198" s="34">
        <v>175</v>
      </c>
      <c r="D198" s="18">
        <f t="shared" si="84"/>
        <v>4494.3233333333328</v>
      </c>
      <c r="E198" s="13">
        <f>('[1]по будинку'!E198+'[2]по будинку'!E198+'[3]по будинку'!E198+'[4]по будинку'!E198+'[5]по будинку'!E198+'[6]по будинку'!E198)/6</f>
        <v>0</v>
      </c>
      <c r="F198" s="4">
        <f>('[7]Всі послуги'!E200+'[2]по будинку'!F198+'[3]по будинку'!F198+'[4]по будинку'!F198+'[5]по будинку'!F198+'[6]по будинку'!F198)/6</f>
        <v>4494.3233333333328</v>
      </c>
      <c r="G198" s="38">
        <v>3.44</v>
      </c>
      <c r="H198" s="14">
        <f>'[1]по будинку'!H198+'[2]по будинку'!H198+'[3]по будинку'!H198</f>
        <v>46381.692000000003</v>
      </c>
      <c r="I198" s="14">
        <f>('[7]Всі послуги'!F200+'[2]по будинку'!I198+'[3]по будинку'!I198+'[4]по будинку'!I198+'[5]по будинку'!I198+'[6]по будинку'!I198)/6</f>
        <v>0</v>
      </c>
      <c r="J198" s="38">
        <v>3.44</v>
      </c>
      <c r="K198" s="48"/>
      <c r="L198" s="14">
        <f>'[1]по будинку'!K198+'[2]по будинку'!L198+'[3]по будинку'!K198</f>
        <v>0</v>
      </c>
      <c r="M198" s="20">
        <v>0</v>
      </c>
      <c r="N198" s="14">
        <f>'[1]по будинку'!M198+'[2]по будинку'!N198+'[3]по будинку'!M198</f>
        <v>0</v>
      </c>
      <c r="O198" s="19">
        <v>0</v>
      </c>
      <c r="P198" s="16">
        <f>'[7]Прибирання сходових кліто'!H199+'[2]по будинку'!P198+'[3]по будинку'!O198+'[4]по будинку'!O198+'[5]по будинку'!O198+'[6]по будинку'!O198</f>
        <v>6927.5468660000006</v>
      </c>
      <c r="Q198" s="16">
        <f>'[7]Прибирання сходових кліто'!Y199+'[2]по будинку'!Q198+'[3]по будинку'!P198+'[4]по будинку'!P198+'[5]по будинку'!P198+'[6]по будинку'!P198</f>
        <v>6038.2305958728866</v>
      </c>
      <c r="R198" s="14">
        <f t="shared" si="105"/>
        <v>889.31627012711397</v>
      </c>
      <c r="S198" s="14">
        <v>0</v>
      </c>
      <c r="T198" s="14">
        <f>'[7]Прибирання прибуд терит.'!H198+'[2]по будинку'!T198+'[3]по будинку'!S198+'[4]по будинку'!S198+'[5]по будинку'!S198+'[6]по будинку'!S198</f>
        <v>12669.49121</v>
      </c>
      <c r="U198" s="16">
        <f>'[7]Прибирання прибуд терит.'!AG198+'[2]по будинку'!U198+'[3]по будинку'!T198+'[4]по будинку'!T198+'[5]по будинку'!T198+'[6]по будинку'!T198</f>
        <v>13157.361753317666</v>
      </c>
      <c r="V198" s="14">
        <v>0</v>
      </c>
      <c r="W198" s="14">
        <f t="shared" si="85"/>
        <v>487.87054331766558</v>
      </c>
      <c r="X198" s="16">
        <f>'[7]Вивезення та знешкодження ТПВ'!H200+'[2]по будинку'!X198+'[3]по будинку'!W198+'[4]по будинку'!W198+'[5]по будинку'!W198</f>
        <v>8719.0390000000007</v>
      </c>
      <c r="Y198" s="14">
        <f>'[7]Вивезення та знешкодження ТПВ'!V200+'[2]по будинку'!Y198+'[3]по будинку'!X198+'[4]по будинку'!X198+'[5]по будинку'!X198</f>
        <v>8918.119321114762</v>
      </c>
      <c r="Z198" s="14">
        <v>0</v>
      </c>
      <c r="AA198" s="14">
        <f t="shared" si="86"/>
        <v>199.08032111476132</v>
      </c>
      <c r="AB198" s="14">
        <f>'[7]Приб підвал, тех.поверхів,покр '!H200+'[2]по будинку'!AB198+'[3]по будинку'!AA198+'[4]по будинку'!AA198+'[5]по будинку'!AA198+'[6]по будинку'!AA198</f>
        <v>555.04846500000008</v>
      </c>
      <c r="AC198" s="16">
        <f>'[7]Приб підвал, тех.поверхів,покр '!Q200+'[2]по будинку'!AC198+'[3]по будинку'!AB198+'[4]по будинку'!AB198+'[5]по будинку'!AB198+'[6]по будинку'!AB198</f>
        <v>176.59978789821739</v>
      </c>
      <c r="AD198" s="14">
        <f t="shared" si="87"/>
        <v>378.44867710178266</v>
      </c>
      <c r="AE198" s="14">
        <v>0</v>
      </c>
      <c r="AF198" s="14">
        <f>'[7]ТО ліфтів'!H200+'[2]по будинку'!AF198+'[3]по будинку'!AE198+'[4]по будинку'!AE198+'[5]по будинку'!AE198+'[6]по будинку'!AE198</f>
        <v>0</v>
      </c>
      <c r="AG198" s="14">
        <f>'[7]ТО ліфтів'!Q200+'[2]по будинку'!AG198+'[3]по будинку'!AF198+'[4]по будинку'!AF198+'[5]по будинку'!AF198+'[6]по будинку'!AF198</f>
        <v>0</v>
      </c>
      <c r="AH198" s="14">
        <f t="shared" si="88"/>
        <v>0</v>
      </c>
      <c r="AI198" s="14">
        <f t="shared" si="89"/>
        <v>0</v>
      </c>
      <c r="AJ198" s="14">
        <f>'[7]Обслуг. дисп.'!H200+'[2]по будинку'!AJ198+'[3]по будинку'!AI198+'[4]по будинку'!AI198+'[5]по будинку'!AI198+'[6]по будинку'!AI198</f>
        <v>0</v>
      </c>
      <c r="AK198" s="14">
        <f>'[7]Обслуг. дисп.'!O200+'[2]по будинку'!AK198+'[3]по будинку'!AJ198+'[4]по будинку'!AJ198+'[5]по будинку'!AJ198+'[6]по будинку'!AJ198</f>
        <v>0</v>
      </c>
      <c r="AL198" s="14">
        <f t="shared" si="90"/>
        <v>0</v>
      </c>
      <c r="AM198" s="16">
        <f t="shared" si="91"/>
        <v>0</v>
      </c>
      <c r="AN198" s="14">
        <f>'[7]ТО внутр. буд.сист'!H198+'[2]по будинку'!AN198+'[3]по будинку'!AM198+'[4]по будинку'!AM198+'[5]по будинку'!AM198+'[6]по будинку'!AM198</f>
        <v>16401.570586000002</v>
      </c>
      <c r="AO198" s="14">
        <f>'[7]ТО внутр. буд.сист'!W198+'[2]по будинку'!AO198+'[3]по будинку'!AN198+'[4]по будинку'!AN198+'[5]по будинку'!AN198+'[6]по будинку'!AN198</f>
        <v>4881.481226832293</v>
      </c>
      <c r="AP198" s="14">
        <f t="shared" si="106"/>
        <v>11520.089359167709</v>
      </c>
      <c r="AQ198" s="14">
        <v>0</v>
      </c>
      <c r="AR198" s="14">
        <f>[7]Дератизація!H199+'[2]по будинку'!AR198+'[3]по будинку'!AQ198+'[4]по будинку'!AQ198+'[5]по будинку'!AQ198+'[6]по будинку'!AQ198</f>
        <v>1158.1871629999998</v>
      </c>
      <c r="AS198" s="14">
        <f>[7]Дератизація!O199+'[2]по будинку'!AS198+'[3]по будинку'!AR198+'[4]по будинку'!AR198+'[5]по будинку'!AR198+'[6]по будинку'!AR198</f>
        <v>959.2935028476445</v>
      </c>
      <c r="AT198" s="14">
        <f t="shared" si="92"/>
        <v>198.89366015235532</v>
      </c>
      <c r="AU198" s="14">
        <v>0</v>
      </c>
      <c r="AV198" s="14">
        <f>[7]Дезінсекція!H200+'[2]по будинку'!AV198+'[3]по будинку'!AU198+'[4]по будинку'!AU198+'[5]по будинку'!AU198+'[6]по будинку'!AU198</f>
        <v>29.662454000000004</v>
      </c>
      <c r="AW198" s="14">
        <f>[7]Дезінсекція!O200+'[2]по будинку'!AW198+'[3]по будинку'!AV198+'[4]по будинку'!AV198+'[5]по будинку'!AV198+'[6]по будинку'!AV198</f>
        <v>0</v>
      </c>
      <c r="AX198" s="14">
        <f t="shared" si="93"/>
        <v>29.662454000000004</v>
      </c>
      <c r="AY198" s="14">
        <v>0</v>
      </c>
      <c r="AZ198" s="14">
        <f>'[7]Обслуг. ДВК'!H200+'[2]по будинку'!AZ198+'[3]по будинку'!AY198+'[4]по будинку'!AY198+'[5]по будинку'!AY198+'[6]по будинку'!AY198</f>
        <v>1083.1309899999999</v>
      </c>
      <c r="BA198" s="14">
        <f>'[7]Обслуг. ДВК'!Q200+'[2]по будинку'!BA198+'[3]по будинку'!AZ198+'[4]по будинку'!AZ198+'[5]по будинку'!AZ198+'[6]по будинку'!AZ198</f>
        <v>4973.428388324246</v>
      </c>
      <c r="BB198" s="14">
        <v>0</v>
      </c>
      <c r="BC198" s="14">
        <f t="shared" si="113"/>
        <v>3890.2973983242464</v>
      </c>
      <c r="BD198" s="14">
        <f>'[7]ТО мереж електропост.'!H201+'[2]по будинку'!BD198+'[3]по будинку'!BC198+'[4]по будинку'!BC198+'[5]по будинку'!BC198+'[6]по будинку'!BC198</f>
        <v>6068.2289380000002</v>
      </c>
      <c r="BE198" s="16">
        <f>'[7]ТО мереж електропост.'!P201+'[2]по будинку'!BE198+'[3]по будинку'!BD198+'[4]по будинку'!BD198+'[5]по будинку'!BD198+'[6]по будинку'!BD198</f>
        <v>2031.576455128373</v>
      </c>
      <c r="BF198" s="14">
        <f t="shared" si="109"/>
        <v>4036.6524828716274</v>
      </c>
      <c r="BG198" s="14">
        <v>0</v>
      </c>
      <c r="BH198" s="14">
        <f>'[7]ПР констр.'!H200+'[2]по будинку'!BH198+'[3]по будинку'!BG198+'[4]по будинку'!BG198+'[5]по будинку'!BG198+'[6]по будинку'!BG198</f>
        <v>27298.953879000001</v>
      </c>
      <c r="BI198" s="14">
        <f>'[7]ПР констр.'!BT200+'[2]по будинку'!BI198+'[3]по будинку'!BH198+'[4]по будинку'!BH198+'[5]по будинку'!BH198+'[6]по будинку'!BH198</f>
        <v>69653.510023361086</v>
      </c>
      <c r="BJ198" s="14">
        <f t="shared" si="95"/>
        <v>-42354.556144361086</v>
      </c>
      <c r="BK198" s="14">
        <v>0</v>
      </c>
      <c r="BL198" s="14">
        <f>'[7]Прибирання та вивезення снігу'!H199+'[2]по будинку'!BL198+'[3]по будинку'!BK198+'[4]по будинку'!BK198+'[5]по будинку'!BK198+'[6]по будинку'!BK198</f>
        <v>3258.8323690000002</v>
      </c>
      <c r="BM198" s="14">
        <f>'[7]Прибирання та вивезення снігу'!R199+'[2]по будинку'!BM198+'[3]по будинку'!BL198+'[4]по будинку'!BL198+'[5]по будинку'!BL198+'[6]по будинку'!BL198</f>
        <v>1292.6675633519237</v>
      </c>
      <c r="BN198" s="14">
        <f t="shared" si="118"/>
        <v>1966.1648056480765</v>
      </c>
      <c r="BO198" s="14">
        <v>0</v>
      </c>
      <c r="BP198" s="14">
        <f>'[7]експлуатація номерних знаків'!H200+'[2]по будинку'!BP198+'[3]по будинку'!BO198+'[4]по будинку'!BO198+'[5]по будинку'!BO198+'[6]по будинку'!BO198</f>
        <v>2.2470949999999998</v>
      </c>
      <c r="BQ198" s="14">
        <f>'[7]експлуатація номерних знаків'!P200+'[2]по будинку'!BQ198+'[3]по будинку'!BP198+'[4]по будинку'!BP198+'[5]по будинку'!BP198+'[6]по будинку'!BP198</f>
        <v>0</v>
      </c>
      <c r="BR198" s="19">
        <f t="shared" si="97"/>
        <v>2.2470949999999998</v>
      </c>
      <c r="BS198" s="19">
        <v>0</v>
      </c>
      <c r="BT198" s="14">
        <f>'[7]Освітлення місць загального кор'!H200+'[2]по будинку'!BT198+'[3]по будинку'!BS198+'[4]по будинку'!BS198+'[5]по будинку'!BS198+'[6]по будинку'!BS198</f>
        <v>8829.9854930000001</v>
      </c>
      <c r="BU198" s="14">
        <f>'[7]Освітлення місць загального кор'!Q200+'[2]по будинку'!BU198+'[3]по будинку'!BT198+'[4]по будинку'!BT198+'[5]по будинку'!BT198+'[6]по будинку'!BT198</f>
        <v>10443.88303531828</v>
      </c>
      <c r="BV198" s="14">
        <v>0</v>
      </c>
      <c r="BW198" s="16">
        <f t="shared" si="115"/>
        <v>1613.8975423182801</v>
      </c>
      <c r="BX198" s="14">
        <f>'[7]Енергопостачання ліфтів'!H200+'[2]по будинку'!BX198+'[3]по будинку'!BW198+'[4]по будинку'!BW198+'[5]по будинку'!BW198+'[6]по будинку'!BW198</f>
        <v>0</v>
      </c>
      <c r="BY198" s="14">
        <f>'[7]Енергопостачання ліфтів'!P200+'[2]по будинку'!BY198+'[3]по будинку'!BX198+'[4]по будинку'!BX198+'[5]по будинку'!BX198+'[6]по будинку'!BX198</f>
        <v>0</v>
      </c>
      <c r="BZ198" s="14">
        <f t="shared" si="99"/>
        <v>0</v>
      </c>
      <c r="CA198" s="27">
        <f t="shared" si="100"/>
        <v>0</v>
      </c>
      <c r="CB198" s="30">
        <f t="shared" si="101"/>
        <v>93001.924507999996</v>
      </c>
      <c r="CC198" s="19">
        <f t="shared" si="102"/>
        <v>122526.15165336737</v>
      </c>
      <c r="CD198" s="14">
        <v>0</v>
      </c>
      <c r="CE198" s="27">
        <f>CC198-CB198</f>
        <v>29524.227145367375</v>
      </c>
      <c r="CF198" s="52">
        <f t="shared" si="104"/>
        <v>1.3174582386499722</v>
      </c>
    </row>
    <row r="199" spans="1:84" ht="17.100000000000001" customHeight="1" x14ac:dyDescent="0.2">
      <c r="A199" s="17">
        <v>194</v>
      </c>
      <c r="B199" s="33" t="s">
        <v>56</v>
      </c>
      <c r="C199" s="34">
        <v>177</v>
      </c>
      <c r="D199" s="18">
        <f t="shared" ref="D199:D262" si="125">F199+I199</f>
        <v>4466.6900000000014</v>
      </c>
      <c r="E199" s="13">
        <f>('[1]по будинку'!E199+'[2]по будинку'!E199+'[3]по будинку'!E199+'[4]по будинку'!E199+'[5]по будинку'!E199+'[6]по будинку'!E199)/6</f>
        <v>0</v>
      </c>
      <c r="F199" s="4">
        <f>('[7]Всі послуги'!E201+'[2]по будинку'!F199+'[3]по будинку'!F199+'[4]по будинку'!F199+'[5]по будинку'!F199+'[6]по будинку'!F199)/6</f>
        <v>4466.6900000000014</v>
      </c>
      <c r="G199" s="38">
        <v>3.5649999999999999</v>
      </c>
      <c r="H199" s="14">
        <f>'[1]по будинку'!H199+'[2]по будинку'!H199+'[3]по будинку'!H199</f>
        <v>47772.425999999999</v>
      </c>
      <c r="I199" s="14">
        <f>('[7]Всі послуги'!F201+'[2]по будинку'!I199+'[3]по будинку'!I199+'[4]по будинку'!I199+'[5]по будинку'!I199+'[6]по будинку'!I199)/6</f>
        <v>0</v>
      </c>
      <c r="J199" s="38">
        <v>3.5649999999999999</v>
      </c>
      <c r="K199" s="48"/>
      <c r="L199" s="14">
        <f>'[1]по будинку'!K199+'[2]по будинку'!L199+'[3]по будинку'!K199</f>
        <v>0</v>
      </c>
      <c r="M199" s="20">
        <v>0</v>
      </c>
      <c r="N199" s="14">
        <f>'[1]по будинку'!M199+'[2]по будинку'!N199+'[3]по будинку'!M199</f>
        <v>0</v>
      </c>
      <c r="O199" s="19">
        <v>0</v>
      </c>
      <c r="P199" s="16">
        <f>'[7]Прибирання сходових кліто'!H200+'[2]по будинку'!P199+'[3]по будинку'!O199+'[4]по будинку'!O199+'[5]по будинку'!O199+'[6]по будинку'!O199</f>
        <v>6912.6468479999994</v>
      </c>
      <c r="Q199" s="16">
        <f>'[7]Прибирання сходових кліто'!Y200+'[2]по будинку'!Q199+'[3]по будинку'!P199+'[4]по будинку'!P199+'[5]по будинку'!P199+'[6]по будинку'!P199</f>
        <v>6010.0172926448049</v>
      </c>
      <c r="R199" s="14">
        <f t="shared" ref="R199:R262" si="126">P199-Q199</f>
        <v>902.6295553551945</v>
      </c>
      <c r="S199" s="14">
        <v>0</v>
      </c>
      <c r="T199" s="14">
        <f>'[7]Прибирання прибуд терит.'!H199+'[2]по будинку'!T199+'[3]по будинку'!S199+'[4]по будинку'!S199+'[5]по будинку'!S199+'[6]по будинку'!S199</f>
        <v>15369.874019999997</v>
      </c>
      <c r="U199" s="16">
        <f>'[7]Прибирання прибуд терит.'!AG199+'[2]по будинку'!U199+'[3]по будинку'!T199+'[4]по будинку'!T199+'[5]по будинку'!T199+'[6]по будинку'!T199</f>
        <v>16786.429838959499</v>
      </c>
      <c r="V199" s="14">
        <v>0</v>
      </c>
      <c r="W199" s="14">
        <f t="shared" si="85"/>
        <v>1416.5558189595013</v>
      </c>
      <c r="X199" s="16">
        <f>'[7]Вивезення та знешкодження ТПВ'!H201+'[2]по будинку'!X199+'[3]по будинку'!W199+'[4]по будинку'!W199+'[5]по будинку'!W199</f>
        <v>8732.4219599999997</v>
      </c>
      <c r="Y199" s="14">
        <f>'[7]Вивезення та знешкодження ТПВ'!V201+'[2]по будинку'!Y199+'[3]по будинку'!X199+'[4]по будинку'!X199+'[5]по будинку'!X199</f>
        <v>9504.3383622238362</v>
      </c>
      <c r="Z199" s="14">
        <v>0</v>
      </c>
      <c r="AA199" s="14">
        <f t="shared" ref="AA199:AA263" si="127">Y199-X199</f>
        <v>771.91640222383649</v>
      </c>
      <c r="AB199" s="14">
        <f>'[7]Приб підвал, тех.поверхів,покр '!H201+'[2]по будинку'!AB199+'[3]по будинку'!AA199+'[4]по будинку'!AA199+'[5]по будинку'!AA199+'[6]по будинку'!AA199</f>
        <v>850.9039499999999</v>
      </c>
      <c r="AC199" s="16">
        <f>'[7]Приб підвал, тех.поверхів,покр '!Q201+'[2]по будинку'!AC199+'[3]по будинку'!AB199+'[4]по будинку'!AB199+'[5]по будинку'!AB199+'[6]по будинку'!AB199</f>
        <v>406.71615495600054</v>
      </c>
      <c r="AD199" s="14">
        <f t="shared" ref="AD199:AD262" si="128">AB199-AC199</f>
        <v>444.18779504399936</v>
      </c>
      <c r="AE199" s="14">
        <v>0</v>
      </c>
      <c r="AF199" s="14">
        <f>'[7]ТО ліфтів'!H201+'[2]по будинку'!AF199+'[3]по будинку'!AE199+'[4]по будинку'!AE199+'[5]по будинку'!AE199+'[6]по будинку'!AE199</f>
        <v>0</v>
      </c>
      <c r="AG199" s="14">
        <f>'[7]ТО ліфтів'!Q201+'[2]по будинку'!AG199+'[3]по будинку'!AF199+'[4]по будинку'!AF199+'[5]по будинку'!AF199+'[6]по будинку'!AF199</f>
        <v>0</v>
      </c>
      <c r="AH199" s="14">
        <f t="shared" ref="AH199:AH262" si="129">AF199-AG199</f>
        <v>0</v>
      </c>
      <c r="AI199" s="14">
        <f t="shared" ref="AI199:AI256" si="130">AG199-AF199</f>
        <v>0</v>
      </c>
      <c r="AJ199" s="14">
        <f>'[7]Обслуг. дисп.'!H201+'[2]по будинку'!AJ199+'[3]по будинку'!AI199+'[4]по будинку'!AI199+'[5]по будинку'!AI199+'[6]по будинку'!AI199</f>
        <v>0</v>
      </c>
      <c r="AK199" s="14">
        <f>'[7]Обслуг. дисп.'!O201+'[2]по будинку'!AK199+'[3]по будинку'!AJ199+'[4]по будинку'!AJ199+'[5]по будинку'!AJ199+'[6]по будинку'!AJ199</f>
        <v>0</v>
      </c>
      <c r="AL199" s="14">
        <f t="shared" ref="AL199:AL262" si="131">AJ199-AK199</f>
        <v>0</v>
      </c>
      <c r="AM199" s="16">
        <f t="shared" ref="AM199:AM262" si="132">AK199-AJ199</f>
        <v>0</v>
      </c>
      <c r="AN199" s="14">
        <f>'[7]ТО внутр. буд.сист'!H199+'[2]по будинку'!AN199+'[3]по будинку'!AM199+'[4]по будинку'!AM199+'[5]по будинку'!AM199+'[6]по будинку'!AM199</f>
        <v>16328.421227999999</v>
      </c>
      <c r="AO199" s="14">
        <f>'[7]ТО внутр. буд.сист'!W199+'[2]по будинку'!AO199+'[3]по будинку'!AN199+'[4]по будинку'!AN199+'[5]по будинку'!AN199+'[6]по будинку'!AN199</f>
        <v>4349.4411282046185</v>
      </c>
      <c r="AP199" s="14">
        <f t="shared" ref="AP199:AP262" si="133">AN199-AO199</f>
        <v>11978.980099795381</v>
      </c>
      <c r="AQ199" s="14">
        <v>0</v>
      </c>
      <c r="AR199" s="14">
        <f>[7]Дератизація!H200+'[2]по будинку'!AR199+'[3]по будинку'!AQ199+'[4]по будинку'!AQ199+'[5]по будинку'!AQ199+'[6]по будинку'!AQ199</f>
        <v>1123.819248</v>
      </c>
      <c r="AS199" s="14">
        <f>[7]Дератизація!O200+'[2]по будинку'!AS199+'[3]по будинку'!AR199+'[4]по будинку'!AR199+'[5]по будинку'!AR199+'[6]по будинку'!AR199</f>
        <v>929.55540425936761</v>
      </c>
      <c r="AT199" s="14">
        <f t="shared" ref="AT199:AT262" si="134">AR199-AS199</f>
        <v>194.26384374063241</v>
      </c>
      <c r="AU199" s="14">
        <v>0</v>
      </c>
      <c r="AV199" s="14">
        <f>[7]Дезінсекція!H201+'[2]по будинку'!AV199+'[3]по будинку'!AU199+'[4]по будинку'!AU199+'[5]по будинку'!AU199+'[6]по будинку'!AU199</f>
        <v>29.480088000000002</v>
      </c>
      <c r="AW199" s="14">
        <f>[7]Дезінсекція!O201+'[2]по будинку'!AW199+'[3]по будинку'!AV199+'[4]по будинку'!AV199+'[5]по будинку'!AV199+'[6]по будинку'!AV199</f>
        <v>0</v>
      </c>
      <c r="AX199" s="14">
        <f t="shared" ref="AX199:AX261" si="135">AV199-AW199</f>
        <v>29.480088000000002</v>
      </c>
      <c r="AY199" s="14">
        <v>0</v>
      </c>
      <c r="AZ199" s="14">
        <f>'[7]Обслуг. ДВК'!H201+'[2]по будинку'!AZ199+'[3]по будинку'!AY199+'[4]по будинку'!AY199+'[5]по будинку'!AY199+'[6]по будинку'!AY199</f>
        <v>1076.4715200000001</v>
      </c>
      <c r="BA199" s="14">
        <f>'[7]Обслуг. ДВК'!Q201+'[2]по будинку'!BA199+'[3]по будинку'!AZ199+'[4]по будинку'!AZ199+'[5]по будинку'!AZ199+'[6]по будинку'!AZ199</f>
        <v>0</v>
      </c>
      <c r="BB199" s="14">
        <f t="shared" ref="BB199:BB261" si="136">AZ199-BA199</f>
        <v>1076.4715200000001</v>
      </c>
      <c r="BC199" s="14">
        <v>0</v>
      </c>
      <c r="BD199" s="14">
        <f>'[7]ТО мереж електропост.'!H202+'[2]по будинку'!BD199+'[3]по будинку'!BC199+'[4]по будинку'!BC199+'[5]по будинку'!BC199+'[6]по будинку'!BC199</f>
        <v>6089.8797119999999</v>
      </c>
      <c r="BE199" s="16">
        <f>'[7]ТО мереж електропост.'!P202+'[2]по будинку'!BE199+'[3]по будинку'!BD199+'[4]по будинку'!BD199+'[5]по будинку'!BD199+'[6]по будинку'!BD199</f>
        <v>867.29655433382538</v>
      </c>
      <c r="BF199" s="14">
        <f t="shared" ref="BF199:BF262" si="137">BD199-BE199</f>
        <v>5222.5831576661749</v>
      </c>
      <c r="BG199" s="14">
        <v>0</v>
      </c>
      <c r="BH199" s="14">
        <f>'[7]ПР констр.'!H201+'[2]по будинку'!BH199+'[3]по будинку'!BG199+'[4]по будинку'!BG199+'[5]по будинку'!BG199+'[6]по будинку'!BG199</f>
        <v>27103.862159999997</v>
      </c>
      <c r="BI199" s="14">
        <f>'[7]ПР констр.'!BT201+'[2]по будинку'!BI199+'[3]по будинку'!BH199+'[4]по будинку'!BH199+'[5]по будинку'!BH199+'[6]по будинку'!BH199</f>
        <v>36808.68639648649</v>
      </c>
      <c r="BJ199" s="14">
        <v>0</v>
      </c>
      <c r="BK199" s="14">
        <f t="shared" ref="BK199:BK257" si="138">BI199-BH199</f>
        <v>9704.8242364864927</v>
      </c>
      <c r="BL199" s="14">
        <f>'[7]Прибирання та вивезення снігу'!H200+'[2]по будинку'!BL199+'[3]по будинку'!BK199+'[4]по будинку'!BK199+'[5]по будинку'!BK199+'[6]по будинку'!BK199</f>
        <v>3214.2288479999997</v>
      </c>
      <c r="BM199" s="14">
        <f>'[7]Прибирання та вивезення снігу'!R200+'[2]по будинку'!BM199+'[3]по будинку'!BL199+'[4]по будинку'!BL199+'[5]по будинку'!BL199+'[6]по будинку'!BL199</f>
        <v>1883.169210337099</v>
      </c>
      <c r="BN199" s="14">
        <f t="shared" ref="BN199:BN257" si="139">BL199-BM199</f>
        <v>1331.0596376629007</v>
      </c>
      <c r="BO199" s="14">
        <v>0</v>
      </c>
      <c r="BP199" s="14">
        <f>'[7]експлуатація номерних знаків'!H201+'[2]по будинку'!BP199+'[3]по будинку'!BO199+'[4]по будинку'!BO199+'[5]по будинку'!BO199+'[6]по будинку'!BO199</f>
        <v>0.893316</v>
      </c>
      <c r="BQ199" s="14">
        <f>'[7]експлуатація номерних знаків'!P201+'[2]по будинку'!BQ199+'[3]по будинку'!BP199+'[4]по будинку'!BP199+'[5]по будинку'!BP199+'[6]по будинку'!BP199</f>
        <v>0</v>
      </c>
      <c r="BR199" s="19">
        <f t="shared" ref="BR199:BR262" si="140">BP199-BQ199</f>
        <v>0.893316</v>
      </c>
      <c r="BS199" s="19">
        <v>0</v>
      </c>
      <c r="BT199" s="14">
        <f>'[7]Освітлення місць загального кор'!H201+'[2]по будинку'!BT199+'[3]по будинку'!BS199+'[4]по будинку'!BS199+'[5]по будинку'!BS199+'[6]по будинку'!BS199</f>
        <v>8630.5377360000002</v>
      </c>
      <c r="BU199" s="14">
        <f>'[7]Освітлення місць загального кор'!Q201+'[2]по будинку'!BU199+'[3]по будинку'!BT199+'[4]по будинку'!BT199+'[5]по будинку'!BT199+'[6]по будинку'!BT199</f>
        <v>8138.8358159612098</v>
      </c>
      <c r="BV199" s="14">
        <f>BT199-BU199</f>
        <v>491.70192003879038</v>
      </c>
      <c r="BW199" s="16">
        <v>0</v>
      </c>
      <c r="BX199" s="14">
        <f>'[7]Енергопостачання ліфтів'!H201+'[2]по будинку'!BX199+'[3]по будинку'!BW199+'[4]по будинку'!BW199+'[5]по будинку'!BW199+'[6]по будинку'!BW199</f>
        <v>0</v>
      </c>
      <c r="BY199" s="14">
        <f>'[7]Енергопостачання ліфтів'!P201+'[2]по будинку'!BY199+'[3]по будинку'!BX199+'[4]по будинку'!BX199+'[5]по будинку'!BX199+'[6]по будинку'!BX199</f>
        <v>0</v>
      </c>
      <c r="BZ199" s="14">
        <f t="shared" ref="BZ199:BZ262" si="141">BX199-BY199</f>
        <v>0</v>
      </c>
      <c r="CA199" s="27">
        <f t="shared" ref="CA199:CA239" si="142">BY199-BX199</f>
        <v>0</v>
      </c>
      <c r="CB199" s="30">
        <f t="shared" ref="CB199:CB262" si="143">P199+T199+X199+AB199+AF199+AJ199+AN199+AR199+AV199+AZ199+BD199+BH199+BL199+BP199+BT199+BX199</f>
        <v>95463.440633999999</v>
      </c>
      <c r="CC199" s="19">
        <f t="shared" ref="CC199:CC262" si="144">Q199+U199+Y199+AC199+AG199+AK199+AO199+AS199+AW199+BA199+BE199+BI199+BM199+BQ199+BU199+BY199</f>
        <v>85684.486158366752</v>
      </c>
      <c r="CD199" s="14">
        <f t="shared" ref="CD199:CD261" si="145">CB199-CC199</f>
        <v>9778.9544756332471</v>
      </c>
      <c r="CE199" s="27">
        <v>0</v>
      </c>
      <c r="CF199" s="52">
        <f t="shared" ref="CF199:CF262" si="146">CC199/CB199</f>
        <v>0.8975633560796844</v>
      </c>
    </row>
    <row r="200" spans="1:84" ht="17.100000000000001" customHeight="1" x14ac:dyDescent="0.2">
      <c r="A200" s="17">
        <v>195</v>
      </c>
      <c r="B200" s="33" t="s">
        <v>79</v>
      </c>
      <c r="C200" s="34">
        <v>1</v>
      </c>
      <c r="D200" s="18">
        <f t="shared" si="125"/>
        <v>3969.9</v>
      </c>
      <c r="E200" s="13">
        <f>('[1]по будинку'!E200+'[2]по будинку'!E200+'[3]по будинку'!E200+'[4]по будинку'!E200+'[5]по будинку'!E200+'[6]по будинку'!E200)/6</f>
        <v>0</v>
      </c>
      <c r="F200" s="4">
        <f>('[7]Всі послуги'!E202+'[2]по будинку'!F200+'[3]по будинку'!F200+'[4]по будинку'!F200+'[5]по будинку'!F200+'[6]по будинку'!F200)/6</f>
        <v>3969.9</v>
      </c>
      <c r="G200" s="38">
        <v>2.4969999999999999</v>
      </c>
      <c r="H200" s="14">
        <f>'[1]по будинку'!H200+'[2]по будинку'!H200+'[3]по будинку'!H200</f>
        <v>29738.5209</v>
      </c>
      <c r="I200" s="14">
        <f>('[7]Всі послуги'!F202+'[2]по будинку'!I200+'[3]по будинку'!I200+'[4]по будинку'!I200+'[5]по будинку'!I200+'[6]по будинку'!I200)/6</f>
        <v>0</v>
      </c>
      <c r="J200" s="38">
        <v>2.4969999999999999</v>
      </c>
      <c r="K200" s="48"/>
      <c r="L200" s="14">
        <f>'[1]по будинку'!K200+'[2]по будинку'!L200+'[3]по будинку'!K200</f>
        <v>0</v>
      </c>
      <c r="M200" s="20">
        <v>0</v>
      </c>
      <c r="N200" s="14">
        <f>'[1]по будинку'!M200+'[2]по будинку'!N200+'[3]по будинку'!M200</f>
        <v>0</v>
      </c>
      <c r="O200" s="19">
        <v>0</v>
      </c>
      <c r="P200" s="16">
        <f>'[7]Прибирання сходових кліто'!H201+'[2]по будинку'!P200+'[3]по будинку'!O200+'[4]по будинку'!O200+'[5]по будинку'!O200+'[6]по будинку'!O200</f>
        <v>6314.1259499999996</v>
      </c>
      <c r="Q200" s="16">
        <f>'[7]Прибирання сходових кліто'!Y201+'[2]по будинку'!Q200+'[3]по будинку'!P200+'[4]по будинку'!P200+'[5]по будинку'!P200+'[6]по будинку'!P200</f>
        <v>5624.8916563867606</v>
      </c>
      <c r="R200" s="14">
        <f t="shared" si="126"/>
        <v>689.23429361323906</v>
      </c>
      <c r="S200" s="14">
        <v>0</v>
      </c>
      <c r="T200" s="14">
        <f>'[7]Прибирання прибуд терит.'!H200+'[2]по будинку'!T200+'[3]по будинку'!S200+'[4]по будинку'!S200+'[5]по будинку'!S200+'[6]по будинку'!S200</f>
        <v>9632.9623500000016</v>
      </c>
      <c r="U200" s="16">
        <f>'[7]Прибирання прибуд терит.'!AG200+'[2]по будинку'!U200+'[3]по будинку'!T200+'[4]по будинку'!T200+'[5]по будинку'!T200+'[6]по будинку'!T200</f>
        <v>13687.902045217968</v>
      </c>
      <c r="V200" s="14">
        <v>0</v>
      </c>
      <c r="W200" s="14">
        <f t="shared" ref="W200:W261" si="147">U200-T200</f>
        <v>4054.9396952179668</v>
      </c>
      <c r="X200" s="16">
        <f>'[7]Вивезення та знешкодження ТПВ'!H202+'[2]по будинку'!X200+'[3]по будинку'!W200+'[4]по будинку'!W200+'[5]по будинку'!W200</f>
        <v>6014.3984999999993</v>
      </c>
      <c r="Y200" s="14">
        <f>'[7]Вивезення та знешкодження ТПВ'!V202+'[2]по будинку'!Y200+'[3]по будинку'!X200+'[4]по будинку'!X200+'[5]по будинку'!X200</f>
        <v>7469.7810153566024</v>
      </c>
      <c r="Z200" s="14">
        <v>0</v>
      </c>
      <c r="AA200" s="14">
        <f t="shared" si="127"/>
        <v>1455.3825153566031</v>
      </c>
      <c r="AB200" s="14">
        <f>'[7]Приб підвал, тех.поверхів,покр '!H202+'[2]по будинку'!AB200+'[3]по будинку'!AA200+'[4]по будинку'!AA200+'[5]по будинку'!AA200+'[6]по будинку'!AA200</f>
        <v>48.829769999999996</v>
      </c>
      <c r="AC200" s="16">
        <f>'[7]Приб підвал, тех.поверхів,покр '!Q202+'[2]по будинку'!AC200+'[3]по будинку'!AB200+'[4]по будинку'!AB200+'[5]по будинку'!AB200+'[6]по будинку'!AB200</f>
        <v>42.808339999303051</v>
      </c>
      <c r="AD200" s="14">
        <f t="shared" si="128"/>
        <v>6.0214300006969452</v>
      </c>
      <c r="AE200" s="14">
        <v>0</v>
      </c>
      <c r="AF200" s="14">
        <f>'[7]ТО ліфтів'!H202+'[2]по будинку'!AF200+'[3]по будинку'!AE200+'[4]по будинку'!AE200+'[5]по будинку'!AE200+'[6]по будинку'!AE200</f>
        <v>0</v>
      </c>
      <c r="AG200" s="14">
        <f>'[7]ТО ліфтів'!Q202+'[2]по будинку'!AG200+'[3]по будинку'!AF200+'[4]по будинку'!AF200+'[5]по будинку'!AF200+'[6]по будинку'!AF200</f>
        <v>0</v>
      </c>
      <c r="AH200" s="14">
        <f t="shared" si="129"/>
        <v>0</v>
      </c>
      <c r="AI200" s="14">
        <f t="shared" si="130"/>
        <v>0</v>
      </c>
      <c r="AJ200" s="14">
        <f>'[7]Обслуг. дисп.'!H202+'[2]по будинку'!AJ200+'[3]по будинку'!AI200+'[4]по будинку'!AI200+'[5]по будинку'!AI200+'[6]по будинку'!AI200</f>
        <v>0</v>
      </c>
      <c r="AK200" s="14">
        <f>'[7]Обслуг. дисп.'!O202+'[2]по будинку'!AK200+'[3]по будинку'!AJ200+'[4]по будинку'!AJ200+'[5]по будинку'!AJ200+'[6]по будинку'!AJ200</f>
        <v>0</v>
      </c>
      <c r="AL200" s="14">
        <f t="shared" si="131"/>
        <v>0</v>
      </c>
      <c r="AM200" s="16">
        <f t="shared" si="132"/>
        <v>0</v>
      </c>
      <c r="AN200" s="14">
        <f>'[7]ТО внутр. буд.сист'!H200+'[2]по будинку'!AN200+'[3]по будинку'!AM200+'[4]по будинку'!AM200+'[5]по будинку'!AM200+'[6]по будинку'!AM200</f>
        <v>10426.54536</v>
      </c>
      <c r="AO200" s="14">
        <f>'[7]ТО внутр. буд.сист'!W200+'[2]по будинку'!AO200+'[3]по будинку'!AN200+'[4]по будинку'!AN200+'[5]по будинку'!AN200+'[6]по будинку'!AN200</f>
        <v>3503.3152138656064</v>
      </c>
      <c r="AP200" s="14">
        <f t="shared" si="133"/>
        <v>6923.2301461343941</v>
      </c>
      <c r="AQ200" s="14">
        <v>0</v>
      </c>
      <c r="AR200" s="14">
        <f>[7]Дератизація!H201+'[2]по будинку'!AR200+'[3]по будинку'!AQ200+'[4]по будинку'!AQ200+'[5]по будинку'!AQ200+'[6]по будинку'!AQ200</f>
        <v>164.75085000000001</v>
      </c>
      <c r="AS200" s="14">
        <f>[7]Дератизація!O201+'[2]по будинку'!AS200+'[3]по будинку'!AR200+'[4]по будинку'!AR200+'[5]по будинку'!AR200+'[6]по будинку'!AR200</f>
        <v>145.09314230570624</v>
      </c>
      <c r="AT200" s="14">
        <f t="shared" si="134"/>
        <v>19.657707694293777</v>
      </c>
      <c r="AU200" s="14">
        <v>0</v>
      </c>
      <c r="AV200" s="14">
        <f>[7]Дезінсекція!H202+'[2]по будинку'!AV200+'[3]по будинку'!AU200+'[4]по будинку'!AU200+'[5]по будинку'!AU200+'[6]по будинку'!AU200</f>
        <v>0.79398000000000002</v>
      </c>
      <c r="AW200" s="14">
        <f>[7]Дезінсекція!O202+'[2]по будинку'!AW200+'[3]по будинку'!AV200+'[4]по будинку'!AV200+'[5]по будинку'!AV200+'[6]по будинку'!AV200</f>
        <v>0</v>
      </c>
      <c r="AX200" s="14">
        <f t="shared" si="135"/>
        <v>0.79398000000000002</v>
      </c>
      <c r="AY200" s="14">
        <v>0</v>
      </c>
      <c r="AZ200" s="14">
        <f>'[7]Обслуг. ДВК'!H202+'[2]по будинку'!AZ200+'[3]по будинку'!AY200+'[4]по будинку'!AY200+'[5]по будинку'!AY200+'[6]по будинку'!AY200</f>
        <v>1012.3245000000001</v>
      </c>
      <c r="BA200" s="14">
        <f>'[7]Обслуг. ДВК'!Q202+'[2]по будинку'!BA200+'[3]по будинку'!AZ200+'[4]по будинку'!AZ200+'[5]по будинку'!AZ200+'[6]по будинку'!AZ200</f>
        <v>107.89181359151431</v>
      </c>
      <c r="BB200" s="14">
        <f t="shared" si="136"/>
        <v>904.43268640848578</v>
      </c>
      <c r="BC200" s="14">
        <v>0</v>
      </c>
      <c r="BD200" s="14">
        <f>'[7]ТО мереж електропост.'!H203+'[2]по будинку'!BD200+'[3]по будинку'!BC200+'[4]по будинку'!BC200+'[5]по будинку'!BC200+'[6]по будинку'!BC200</f>
        <v>2250.1393199999998</v>
      </c>
      <c r="BE200" s="16">
        <f>'[7]ТО мереж електропост.'!P203+'[2]по будинку'!BE200+'[3]по будинку'!BD200+'[4]по будинку'!BD200+'[5]по будинку'!BD200+'[6]по будинку'!BD200</f>
        <v>321.0353902062231</v>
      </c>
      <c r="BF200" s="14">
        <f t="shared" si="137"/>
        <v>1929.1039297937766</v>
      </c>
      <c r="BG200" s="14">
        <v>0</v>
      </c>
      <c r="BH200" s="14">
        <f>'[7]ПР констр.'!H202+'[2]по будинку'!BH200+'[3]по будинку'!BG200+'[4]по будинку'!BG200+'[5]по будинку'!BG200+'[6]по будинку'!BG200</f>
        <v>14598.11628</v>
      </c>
      <c r="BI200" s="14">
        <f>'[7]ПР констр.'!BT202+'[2]по будинку'!BI200+'[3]по будинку'!BH200+'[4]по будинку'!BH200+'[5]по будинку'!BH200+'[6]по будинку'!BH200</f>
        <v>3736.8422399999995</v>
      </c>
      <c r="BJ200" s="14">
        <f t="shared" ref="BJ200:BJ262" si="148">BH200-BI200</f>
        <v>10861.27404</v>
      </c>
      <c r="BK200" s="14">
        <v>0</v>
      </c>
      <c r="BL200" s="14">
        <f>'[7]Прибирання та вивезення снігу'!H201+'[2]по будинку'!BL200+'[3]по будинку'!BK200+'[4]по будинку'!BK200+'[5]по будинку'!BK200+'[6]по будинку'!BK200</f>
        <v>3388.7066400000003</v>
      </c>
      <c r="BM200" s="14">
        <f>'[7]Прибирання та вивезення снігу'!R201+'[2]по будинку'!BM200+'[3]по будинку'!BL200+'[4]по будинку'!BL200+'[5]по будинку'!BL200+'[6]по будинку'!BL200</f>
        <v>1608.768779395878</v>
      </c>
      <c r="BN200" s="14">
        <f t="shared" si="139"/>
        <v>1779.9378606041223</v>
      </c>
      <c r="BO200" s="14">
        <v>0</v>
      </c>
      <c r="BP200" s="14">
        <f>'[7]експлуатація номерних знаків'!H202+'[2]по будинку'!BP200+'[3]по будинку'!BO200+'[4]по будинку'!BO200+'[5]по будинку'!BO200+'[6]по будинку'!BO200</f>
        <v>0.79398000000000002</v>
      </c>
      <c r="BQ200" s="14">
        <f>'[7]експлуатація номерних знаків'!P202+'[2]по будинку'!BQ200+'[3]по будинку'!BP200+'[4]по будинку'!BP200+'[5]по будинку'!BP200+'[6]по будинку'!BP200</f>
        <v>0</v>
      </c>
      <c r="BR200" s="19">
        <f t="shared" si="140"/>
        <v>0.79398000000000002</v>
      </c>
      <c r="BS200" s="19">
        <v>0</v>
      </c>
      <c r="BT200" s="14">
        <f>'[7]Освітлення місць загального кор'!H202+'[2]по будинку'!BT200+'[3]по будинку'!BS200+'[4]по будинку'!BS200+'[5]по будинку'!BS200+'[6]по будинку'!BS200</f>
        <v>5097.7485900000001</v>
      </c>
      <c r="BU200" s="14">
        <f>'[7]Освітлення місць загального кор'!Q202+'[2]по будинку'!BU200+'[3]по будинку'!BT200+'[4]по будинку'!BT200+'[5]по будинку'!BT200+'[6]по будинку'!BT200</f>
        <v>3447.0611892726238</v>
      </c>
      <c r="BV200" s="14">
        <f t="shared" ref="BV200:BV260" si="149">BT200-BU200</f>
        <v>1650.6874007273764</v>
      </c>
      <c r="BW200" s="16">
        <v>0</v>
      </c>
      <c r="BX200" s="14">
        <f>'[7]Енергопостачання ліфтів'!H202+'[2]по будинку'!BX200+'[3]по будинку'!BW200+'[4]по будинку'!BW200+'[5]по будинку'!BW200+'[6]по будинку'!BW200</f>
        <v>0</v>
      </c>
      <c r="BY200" s="14">
        <f>'[7]Енергопостачання ліфтів'!P202+'[2]по будинку'!BY200+'[3]по будинку'!BX200+'[4]по будинку'!BX200+'[5]по будинку'!BX200+'[6]по будинку'!BX200</f>
        <v>0</v>
      </c>
      <c r="BZ200" s="14">
        <f t="shared" si="141"/>
        <v>0</v>
      </c>
      <c r="CA200" s="27">
        <f t="shared" si="142"/>
        <v>0</v>
      </c>
      <c r="CB200" s="30">
        <f t="shared" si="143"/>
        <v>58950.236070000014</v>
      </c>
      <c r="CC200" s="19">
        <f t="shared" si="144"/>
        <v>39695.390825598188</v>
      </c>
      <c r="CD200" s="14">
        <f t="shared" si="145"/>
        <v>19254.845244401826</v>
      </c>
      <c r="CE200" s="27">
        <v>0</v>
      </c>
      <c r="CF200" s="52">
        <f t="shared" si="146"/>
        <v>0.67337119360238351</v>
      </c>
    </row>
    <row r="201" spans="1:84" ht="17.100000000000001" customHeight="1" x14ac:dyDescent="0.2">
      <c r="A201" s="11">
        <v>196</v>
      </c>
      <c r="B201" s="33" t="s">
        <v>79</v>
      </c>
      <c r="C201" s="34">
        <v>15</v>
      </c>
      <c r="D201" s="18">
        <f t="shared" si="125"/>
        <v>2598</v>
      </c>
      <c r="E201" s="13">
        <f>('[1]по будинку'!E201+'[2]по будинку'!E201+'[3]по будинку'!E201+'[4]по будинку'!E201+'[5]по будинку'!E201+'[6]по будинку'!E201)/6</f>
        <v>0</v>
      </c>
      <c r="F201" s="4">
        <f>('[7]Всі послуги'!E203+'[2]по будинку'!F201+'[3]по будинку'!F201+'[4]по будинку'!F201+'[5]по будинку'!F201+'[6]по будинку'!F201)/6</f>
        <v>2598</v>
      </c>
      <c r="G201" s="38">
        <v>3.6349999999999998</v>
      </c>
      <c r="H201" s="14">
        <f>'[1]по будинку'!H201+'[2]по будинку'!H201+'[3]по будинку'!H201</f>
        <v>28331.19</v>
      </c>
      <c r="I201" s="14">
        <f>('[7]Всі послуги'!F203+'[2]по будинку'!I201+'[3]по будинку'!I201+'[4]по будинку'!I201+'[5]по будинку'!I201+'[6]по будинку'!I201)/6</f>
        <v>0</v>
      </c>
      <c r="J201" s="38">
        <v>3.6349999999999998</v>
      </c>
      <c r="K201" s="48"/>
      <c r="L201" s="14">
        <f>'[1]по будинку'!K201+'[2]по будинку'!L201+'[3]по будинку'!K201</f>
        <v>0</v>
      </c>
      <c r="M201" s="20">
        <v>0</v>
      </c>
      <c r="N201" s="14">
        <f>'[1]по будинку'!M201+'[2]по будинку'!N201+'[3]по будинку'!M201</f>
        <v>0</v>
      </c>
      <c r="O201" s="19">
        <v>0</v>
      </c>
      <c r="P201" s="16">
        <f>'[7]Прибирання сходових кліто'!H202+'[2]по будинку'!P201+'[3]по будинку'!O201+'[4]по будинку'!O201+'[5]по будинку'!O201+'[6]по будинку'!O201</f>
        <v>5143.7802000000001</v>
      </c>
      <c r="Q201" s="16">
        <f>'[7]Прибирання сходових кліто'!Y202+'[2]по будинку'!Q201+'[3]по будинку'!P201+'[4]по будинку'!P201+'[5]по будинку'!P201+'[6]по будинку'!P201</f>
        <v>4633.7908578948382</v>
      </c>
      <c r="R201" s="14">
        <f t="shared" si="126"/>
        <v>509.989342105162</v>
      </c>
      <c r="S201" s="14">
        <v>0</v>
      </c>
      <c r="T201" s="14">
        <f>'[7]Прибирання прибуд терит.'!H201+'[2]по будинку'!T201+'[3]по будинку'!S201+'[4]по будинку'!S201+'[5]по будинку'!S201+'[6]по будинку'!S201</f>
        <v>7944.6840000000002</v>
      </c>
      <c r="U201" s="16">
        <f>'[7]Прибирання прибуд терит.'!AG201+'[2]по будинку'!U201+'[3]по будинку'!T201+'[4]по будинку'!T201+'[5]по будинку'!T201+'[6]по будинку'!T201</f>
        <v>8292.5350713088737</v>
      </c>
      <c r="V201" s="14">
        <v>0</v>
      </c>
      <c r="W201" s="14">
        <f t="shared" si="147"/>
        <v>347.85107130887354</v>
      </c>
      <c r="X201" s="16">
        <f>'[7]Вивезення та знешкодження ТПВ'!H203+'[2]по будинку'!X201+'[3]по будинку'!W201+'[4]по будинку'!W201+'[5]по будинку'!W201</f>
        <v>5611.68</v>
      </c>
      <c r="Y201" s="14">
        <f>'[7]Вивезення та знешкодження ТПВ'!V203+'[2]по будинку'!Y201+'[3]по будинку'!X201+'[4]по будинку'!X201+'[5]по будинку'!X201</f>
        <v>6587.5124709671973</v>
      </c>
      <c r="Z201" s="14">
        <v>0</v>
      </c>
      <c r="AA201" s="14">
        <f t="shared" si="127"/>
        <v>975.83247096719697</v>
      </c>
      <c r="AB201" s="14">
        <f>'[7]Приб підвал, тех.поверхів,покр '!H203+'[2]по будинку'!AB201+'[3]по будинку'!AA201+'[4]по будинку'!AA201+'[5]по будинку'!AA201+'[6]по будинку'!AA201</f>
        <v>335.92140000000001</v>
      </c>
      <c r="AC201" s="16">
        <f>'[7]Приб підвал, тех.поверхів,покр '!Q203+'[2]по будинку'!AC201+'[3]по будинку'!AB201+'[4]по будинку'!AB201+'[5]по будинку'!AB201+'[6]по будинку'!AB201</f>
        <v>107.03315831913147</v>
      </c>
      <c r="AD201" s="14">
        <f t="shared" si="128"/>
        <v>228.88824168086853</v>
      </c>
      <c r="AE201" s="14">
        <v>0</v>
      </c>
      <c r="AF201" s="14">
        <f>'[7]ТО ліфтів'!H203+'[2]по будинку'!AF201+'[3]по будинку'!AE201+'[4]по будинку'!AE201+'[5]по будинку'!AE201+'[6]по будинку'!AE201</f>
        <v>0</v>
      </c>
      <c r="AG201" s="14">
        <f>'[7]ТО ліфтів'!Q203+'[2]по будинку'!AG201+'[3]по будинку'!AF201+'[4]по будинку'!AF201+'[5]по будинку'!AF201+'[6]по будинку'!AF201</f>
        <v>0</v>
      </c>
      <c r="AH201" s="14">
        <f t="shared" si="129"/>
        <v>0</v>
      </c>
      <c r="AI201" s="14">
        <f t="shared" si="130"/>
        <v>0</v>
      </c>
      <c r="AJ201" s="14">
        <f>'[7]Обслуг. дисп.'!H203+'[2]по будинку'!AJ201+'[3]по будинку'!AI201+'[4]по будинку'!AI201+'[5]по будинку'!AI201+'[6]по будинку'!AI201</f>
        <v>0</v>
      </c>
      <c r="AK201" s="14">
        <f>'[7]Обслуг. дисп.'!O203+'[2]по будинку'!AK201+'[3]по будинку'!AJ201+'[4]по будинку'!AJ201+'[5]по будинку'!AJ201+'[6]по будинку'!AJ201</f>
        <v>0</v>
      </c>
      <c r="AL201" s="14">
        <f t="shared" si="131"/>
        <v>0</v>
      </c>
      <c r="AM201" s="16">
        <f t="shared" si="132"/>
        <v>0</v>
      </c>
      <c r="AN201" s="14">
        <f>'[7]ТО внутр. буд.сист'!H201+'[2]по будинку'!AN201+'[3]по будинку'!AM201+'[4]по будинку'!AM201+'[5]по будинку'!AM201+'[6]по будинку'!AM201</f>
        <v>9580.125</v>
      </c>
      <c r="AO201" s="14">
        <f>'[7]ТО внутр. буд.сист'!W201+'[2]по будинку'!AO201+'[3]по будинку'!AN201+'[4]по будинку'!AN201+'[5]по будинку'!AN201+'[6]по будинку'!AN201</f>
        <v>2250.4093788761638</v>
      </c>
      <c r="AP201" s="14">
        <f t="shared" si="133"/>
        <v>7329.7156211238362</v>
      </c>
      <c r="AQ201" s="14">
        <v>0</v>
      </c>
      <c r="AR201" s="14">
        <f>[7]Дератизація!H202+'[2]по будинку'!AR201+'[3]по будинку'!AQ201+'[4]по будинку'!AQ201+'[5]по будинку'!AQ201+'[6]по будинку'!AQ201</f>
        <v>730.55759999999998</v>
      </c>
      <c r="AS201" s="14">
        <f>[7]Дератизація!O202+'[2]по будинку'!AS201+'[3]по будинку'!AR201+'[4]по будинку'!AR201+'[5]по будинку'!AR201+'[6]по будинку'!AR201</f>
        <v>599.55843927977787</v>
      </c>
      <c r="AT201" s="14">
        <f t="shared" si="134"/>
        <v>130.99916072022211</v>
      </c>
      <c r="AU201" s="14">
        <v>0</v>
      </c>
      <c r="AV201" s="14">
        <f>[7]Дезінсекція!H203+'[2]по будинку'!AV201+'[3]по будинку'!AU201+'[4]по будинку'!AU201+'[5]по будинку'!AU201+'[6]по будинку'!AU201</f>
        <v>17.406599999999997</v>
      </c>
      <c r="AW201" s="14">
        <f>[7]Дезінсекція!O203+'[2]по будинку'!AW201+'[3]по будинку'!AV201+'[4]по будинку'!AV201+'[5]по будинку'!AV201+'[6]по будинку'!AV201</f>
        <v>0</v>
      </c>
      <c r="AX201" s="14">
        <f t="shared" si="135"/>
        <v>17.406599999999997</v>
      </c>
      <c r="AY201" s="14">
        <v>0</v>
      </c>
      <c r="AZ201" s="14">
        <f>'[7]Обслуг. ДВК'!H203+'[2]по будинку'!AZ201+'[3]по будинку'!AY201+'[4]по будинку'!AY201+'[5]по будинку'!AY201+'[6]по будинку'!AY201</f>
        <v>1034.0039999999999</v>
      </c>
      <c r="BA201" s="14">
        <f>'[7]Обслуг. ДВК'!Q203+'[2]по будинку'!BA201+'[3]по будинку'!AZ201+'[4]по будинку'!AZ201+'[5]по будинку'!AZ201+'[6]по будинку'!AZ201</f>
        <v>2723.4291318007063</v>
      </c>
      <c r="BB201" s="14">
        <v>0</v>
      </c>
      <c r="BC201" s="14">
        <f>BA201-AZ201</f>
        <v>1689.4251318007064</v>
      </c>
      <c r="BD201" s="14">
        <f>'[7]ТО мереж електропост.'!H204+'[2]по будинку'!BD201+'[3]по будинку'!BC201+'[4]по будинку'!BC201+'[5]по будинку'!BC201+'[6]по будинку'!BC201</f>
        <v>3186.7068000000004</v>
      </c>
      <c r="BE201" s="16">
        <f>'[7]ТО мереж електропост.'!P204+'[2]по будинку'!BE201+'[3]по будинку'!BD201+'[4]по будинку'!BD201+'[5]по будинку'!BD201+'[6]по будинку'!BD201</f>
        <v>454.0717240177371</v>
      </c>
      <c r="BF201" s="14">
        <f t="shared" si="137"/>
        <v>2732.6350759822635</v>
      </c>
      <c r="BG201" s="14">
        <v>0</v>
      </c>
      <c r="BH201" s="14">
        <f>'[7]ПР констр.'!H203+'[2]по будинку'!BH201+'[3]по будинку'!BG201+'[4]по будинку'!BG201+'[5]по будинку'!BG201+'[6]по будинку'!BG201</f>
        <v>16617.327600000001</v>
      </c>
      <c r="BI201" s="14">
        <f>'[7]ПР констр.'!BT203+'[2]по будинку'!BI201+'[3]по будинку'!BH201+'[4]по будинку'!BH201+'[5]по будинку'!BH201+'[6]по будинку'!BH201</f>
        <v>1425.4427999999998</v>
      </c>
      <c r="BJ201" s="14">
        <f t="shared" si="148"/>
        <v>15191.8848</v>
      </c>
      <c r="BK201" s="14">
        <v>0</v>
      </c>
      <c r="BL201" s="14">
        <f>'[7]Прибирання та вивезення снігу'!H202+'[2]по будинку'!BL201+'[3]по будинку'!BK201+'[4]по будинку'!BK201+'[5]по будинку'!BK201+'[6]по будинку'!BK201</f>
        <v>2090.8704000000002</v>
      </c>
      <c r="BM201" s="14">
        <f>'[7]Прибирання та вивезення снігу'!R202+'[2]по будинку'!BM201+'[3]по будинку'!BL201+'[4]по будинку'!BL201+'[5]по будинку'!BL201+'[6]по будинку'!BL201</f>
        <v>1178.7424331080679</v>
      </c>
      <c r="BN201" s="14">
        <f t="shared" si="139"/>
        <v>912.12796689193237</v>
      </c>
      <c r="BO201" s="14">
        <v>0</v>
      </c>
      <c r="BP201" s="14">
        <f>'[7]експлуатація номерних знаків'!H203+'[2]по будинку'!BP201+'[3]по будинку'!BO201+'[4]по будинку'!BO201+'[5]по будинку'!BO201+'[6]по будинку'!BO201</f>
        <v>1.2989999999999999</v>
      </c>
      <c r="BQ201" s="14">
        <f>'[7]експлуатація номерних знаків'!P203+'[2]по будинку'!BQ201+'[3]по будинку'!BP201+'[4]по будинку'!BP201+'[5]по будинку'!BP201+'[6]по будинку'!BP201</f>
        <v>0</v>
      </c>
      <c r="BR201" s="19">
        <f t="shared" si="140"/>
        <v>1.2989999999999999</v>
      </c>
      <c r="BS201" s="19">
        <v>0</v>
      </c>
      <c r="BT201" s="14">
        <f>'[7]Освітлення місць загального кор'!H203+'[2]по будинку'!BT201+'[3]по будинку'!BS201+'[4]по будинку'!BS201+'[5]по будинку'!BS201+'[6]по будинку'!BS201</f>
        <v>4347.2334000000001</v>
      </c>
      <c r="BU201" s="14">
        <f>'[7]Освітлення місць загального кор'!Q203+'[2]по будинку'!BU201+'[3]по будинку'!BT201+'[4]по будинку'!BT201+'[5]по будинку'!BT201+'[6]по будинку'!BT201</f>
        <v>4655.7709569396484</v>
      </c>
      <c r="BV201" s="14">
        <v>0</v>
      </c>
      <c r="BW201" s="16">
        <f t="shared" ref="BW201:BW261" si="150">BU201-BT201</f>
        <v>308.53755693964831</v>
      </c>
      <c r="BX201" s="14">
        <f>'[7]Енергопостачання ліфтів'!H203+'[2]по будинку'!BX201+'[3]по будинку'!BW201+'[4]по будинку'!BW201+'[5]по будинку'!BW201+'[6]по будинку'!BW201</f>
        <v>0</v>
      </c>
      <c r="BY201" s="14">
        <f>'[7]Енергопостачання ліфтів'!P203+'[2]по будинку'!BY201+'[3]по будинку'!BX201+'[4]по будинку'!BX201+'[5]по будинку'!BX201+'[6]по будинку'!BX201</f>
        <v>0</v>
      </c>
      <c r="BZ201" s="14">
        <f t="shared" si="141"/>
        <v>0</v>
      </c>
      <c r="CA201" s="27">
        <f t="shared" si="142"/>
        <v>0</v>
      </c>
      <c r="CB201" s="30">
        <f t="shared" si="143"/>
        <v>56641.596000000005</v>
      </c>
      <c r="CC201" s="19">
        <f t="shared" si="144"/>
        <v>32908.296422512147</v>
      </c>
      <c r="CD201" s="14">
        <f t="shared" si="145"/>
        <v>23733.299577487858</v>
      </c>
      <c r="CE201" s="27">
        <v>0</v>
      </c>
      <c r="CF201" s="52">
        <f t="shared" si="146"/>
        <v>0.58099168714299898</v>
      </c>
    </row>
    <row r="202" spans="1:84" ht="17.100000000000001" customHeight="1" x14ac:dyDescent="0.2">
      <c r="A202" s="17">
        <v>197</v>
      </c>
      <c r="B202" s="33" t="s">
        <v>79</v>
      </c>
      <c r="C202" s="34">
        <v>19</v>
      </c>
      <c r="D202" s="18">
        <f t="shared" si="125"/>
        <v>2421.1</v>
      </c>
      <c r="E202" s="13">
        <f>('[1]по будинку'!E202+'[2]по будинку'!E202+'[3]по будинку'!E202+'[4]по будинку'!E202+'[5]по будинку'!E202+'[6]по будинку'!E202)/6</f>
        <v>0</v>
      </c>
      <c r="F202" s="4">
        <f>('[7]Всі послуги'!E204+'[2]по будинку'!F202+'[3]по будинку'!F202+'[4]по будинку'!F202+'[5]по будинку'!F202+'[6]по будинку'!F202)/6</f>
        <v>2421.1</v>
      </c>
      <c r="G202" s="38">
        <v>3.7090000000000001</v>
      </c>
      <c r="H202" s="14">
        <f>'[1]по будинку'!H202+'[2]по будинку'!H202+'[3]по будинку'!H202</f>
        <v>26939.579699999998</v>
      </c>
      <c r="I202" s="14">
        <f>('[7]Всі послуги'!F204+'[2]по будинку'!I202+'[3]по будинку'!I202+'[4]по будинку'!I202+'[5]по будинку'!I202+'[6]по будинку'!I202)/6</f>
        <v>0</v>
      </c>
      <c r="J202" s="38">
        <v>3.7090000000000001</v>
      </c>
      <c r="K202" s="48"/>
      <c r="L202" s="14">
        <f>'[1]по будинку'!K202+'[2]по будинку'!L202+'[3]по будинку'!K202</f>
        <v>0</v>
      </c>
      <c r="M202" s="20">
        <v>0</v>
      </c>
      <c r="N202" s="14">
        <f>'[1]по будинку'!M202+'[2]по будинку'!N202+'[3]по будинку'!M202</f>
        <v>0</v>
      </c>
      <c r="O202" s="19">
        <v>0</v>
      </c>
      <c r="P202" s="16">
        <f>'[7]Прибирання сходових кліто'!H203+'[2]по будинку'!P202+'[3]по будинку'!O202+'[4]по будинку'!O202+'[5]по будинку'!O202+'[6]по будинку'!O202</f>
        <v>5001.7504900000004</v>
      </c>
      <c r="Q202" s="16">
        <f>'[7]Прибирання сходових кліто'!Y203+'[2]по будинку'!Q202+'[3]по будинку'!P202+'[4]по будинку'!P202+'[5]по будинку'!P202+'[6]по будинку'!P202</f>
        <v>4374.6535899441515</v>
      </c>
      <c r="R202" s="14">
        <f t="shared" si="126"/>
        <v>627.09690005584889</v>
      </c>
      <c r="S202" s="14">
        <v>0</v>
      </c>
      <c r="T202" s="14">
        <f>'[7]Прибирання прибуд терит.'!H202+'[2]по будинку'!T202+'[3]по будинку'!S202+'[4]по будинку'!S202+'[5]по будинку'!S202+'[6]по будинку'!S202</f>
        <v>9362.3937000000005</v>
      </c>
      <c r="U202" s="16">
        <f>'[7]Прибирання прибуд терит.'!AG202+'[2]по будинку'!U202+'[3]по будинку'!T202+'[4]по будинку'!T202+'[5]по будинку'!T202+'[6]по будинку'!T202</f>
        <v>10860.771007044459</v>
      </c>
      <c r="V202" s="14">
        <v>0</v>
      </c>
      <c r="W202" s="14">
        <f t="shared" si="147"/>
        <v>1498.3773070444586</v>
      </c>
      <c r="X202" s="16">
        <f>'[7]Вивезення та знешкодження ТПВ'!H204+'[2]по будинку'!X202+'[3]по будинку'!W202+'[4]по будинку'!W202+'[5]по будинку'!W202</f>
        <v>4503.2460000000001</v>
      </c>
      <c r="Y202" s="14">
        <f>'[7]Вивезення та знешкодження ТПВ'!V204+'[2]по будинку'!Y202+'[3]по будинку'!X202+'[4]по будинку'!X202+'[5]по будинку'!X202</f>
        <v>4846.1135782709689</v>
      </c>
      <c r="Z202" s="14">
        <v>0</v>
      </c>
      <c r="AA202" s="14">
        <f t="shared" si="127"/>
        <v>342.86757827096881</v>
      </c>
      <c r="AB202" s="14">
        <f>'[7]Приб підвал, тех.поверхів,покр '!H204+'[2]по будинку'!AB202+'[3]по будинку'!AA202+'[4]по будинку'!AA202+'[5]по будинку'!AA202+'[6]по будинку'!AA202</f>
        <v>312.80611999999996</v>
      </c>
      <c r="AC202" s="16">
        <f>'[7]Приб підвал, тех.поверхів,покр '!Q204+'[2]по будинку'!AC202+'[3]по будинку'!AB202+'[4]по будинку'!AB202+'[5]по будинку'!AB202+'[6]по будинку'!AB202</f>
        <v>107.03315831913147</v>
      </c>
      <c r="AD202" s="14">
        <f t="shared" si="128"/>
        <v>205.77296168086849</v>
      </c>
      <c r="AE202" s="14">
        <v>0</v>
      </c>
      <c r="AF202" s="14">
        <f>'[7]ТО ліфтів'!H204+'[2]по будинку'!AF202+'[3]по будинку'!AE202+'[4]по будинку'!AE202+'[5]по будинку'!AE202+'[6]по будинку'!AE202</f>
        <v>0</v>
      </c>
      <c r="AG202" s="14">
        <f>'[7]ТО ліфтів'!Q204+'[2]по будинку'!AG202+'[3]по будинку'!AF202+'[4]по будинку'!AF202+'[5]по будинку'!AF202+'[6]по будинку'!AF202</f>
        <v>0</v>
      </c>
      <c r="AH202" s="14">
        <f t="shared" si="129"/>
        <v>0</v>
      </c>
      <c r="AI202" s="14">
        <f t="shared" si="130"/>
        <v>0</v>
      </c>
      <c r="AJ202" s="14">
        <f>'[7]Обслуг. дисп.'!H204+'[2]по будинку'!AJ202+'[3]по будинку'!AI202+'[4]по будинку'!AI202+'[5]по будинку'!AI202+'[6]по будинку'!AI202</f>
        <v>0</v>
      </c>
      <c r="AK202" s="14">
        <f>'[7]Обслуг. дисп.'!O204+'[2]по будинку'!AK202+'[3]по будинку'!AJ202+'[4]по будинку'!AJ202+'[5]по будинку'!AJ202+'[6]по будинку'!AJ202</f>
        <v>0</v>
      </c>
      <c r="AL202" s="14">
        <f t="shared" si="131"/>
        <v>0</v>
      </c>
      <c r="AM202" s="16">
        <f t="shared" si="132"/>
        <v>0</v>
      </c>
      <c r="AN202" s="14">
        <f>'[7]ТО внутр. буд.сист'!H202+'[2]по будинку'!AN202+'[3]по будинку'!AM202+'[4]по будинку'!AM202+'[5]по будинку'!AM202+'[6]по будинку'!AM202</f>
        <v>8837.2571099999986</v>
      </c>
      <c r="AO202" s="14">
        <f>'[7]ТО внутр. буд.сист'!W202+'[2]по будинку'!AO202+'[3]по будинку'!AN202+'[4]по будинку'!AN202+'[5]по будинку'!AN202+'[6]по будинку'!AN202</f>
        <v>3159.5452228053582</v>
      </c>
      <c r="AP202" s="14">
        <f t="shared" si="133"/>
        <v>5677.7118871946404</v>
      </c>
      <c r="AQ202" s="14">
        <v>0</v>
      </c>
      <c r="AR202" s="14">
        <f>[7]Дератизація!H203+'[2]по будинку'!AR202+'[3]по будинку'!AQ202+'[4]по будинку'!AQ202+'[5]по будинку'!AQ202+'[6]по будинку'!AQ202</f>
        <v>737.46705999999995</v>
      </c>
      <c r="AS202" s="14">
        <f>[7]Дератизація!O203+'[2]по будинку'!AS202+'[3]по будинку'!AR202+'[4]по будинку'!AR202+'[5]по будинку'!AR202+'[6]по будинку'!AR202</f>
        <v>599.55843927977787</v>
      </c>
      <c r="AT202" s="14">
        <f t="shared" si="134"/>
        <v>137.90862072022207</v>
      </c>
      <c r="AU202" s="14">
        <v>0</v>
      </c>
      <c r="AV202" s="14">
        <f>[7]Дезінсекція!H204+'[2]по будинку'!AV202+'[3]по будинку'!AU202+'[4]по будинку'!AU202+'[5]по будинку'!AU202+'[6]по будинку'!AU202</f>
        <v>16.463479999999997</v>
      </c>
      <c r="AW202" s="14">
        <f>[7]Дезінсекція!O204+'[2]по будинку'!AW202+'[3]по будинку'!AV202+'[4]по будинку'!AV202+'[5]по будинку'!AV202+'[6]по будинку'!AV202</f>
        <v>0</v>
      </c>
      <c r="AX202" s="14">
        <f t="shared" si="135"/>
        <v>16.463479999999997</v>
      </c>
      <c r="AY202" s="14">
        <v>0</v>
      </c>
      <c r="AZ202" s="14">
        <f>'[7]Обслуг. ДВК'!H204+'[2]по будинку'!AZ202+'[3]по будинку'!AY202+'[4]по будинку'!AY202+'[5]по будинку'!AY202+'[6]по будинку'!AY202</f>
        <v>966.01889999999992</v>
      </c>
      <c r="BA202" s="14">
        <f>'[7]Обслуг. ДВК'!Q204+'[2]по будинку'!BA202+'[3]по будинку'!AZ202+'[4]по будинку'!AZ202+'[5]по будинку'!AZ202+'[6]по будинку'!AZ202</f>
        <v>53.945906795757153</v>
      </c>
      <c r="BB202" s="14">
        <f t="shared" si="136"/>
        <v>912.07299320424272</v>
      </c>
      <c r="BC202" s="14">
        <v>0</v>
      </c>
      <c r="BD202" s="14">
        <f>'[7]ТО мереж електропост.'!H205+'[2]по будинку'!BD202+'[3]по будинку'!BC202+'[4]по будинку'!BC202+'[5]по будинку'!BC202+'[6]по будинку'!BC202</f>
        <v>3104.0923099999995</v>
      </c>
      <c r="BE202" s="16">
        <f>'[7]ТО мереж електропост.'!P205+'[2]по будинку'!BE202+'[3]по будинку'!BD202+'[4]по будинку'!BD202+'[5]по будинку'!BD202+'[6]по будинку'!BD202</f>
        <v>441.61355395933327</v>
      </c>
      <c r="BF202" s="14">
        <f t="shared" si="137"/>
        <v>2662.4787560406662</v>
      </c>
      <c r="BG202" s="14">
        <v>0</v>
      </c>
      <c r="BH202" s="14">
        <f>'[7]ПР констр.'!H204+'[2]по будинку'!BH202+'[3]по будинку'!BG202+'[4]по будинку'!BG202+'[5]по будинку'!BG202+'[6]по будинку'!BG202</f>
        <v>14820.52154</v>
      </c>
      <c r="BI202" s="14">
        <f>'[7]ПР констр.'!BT204+'[2]по будинку'!BI202+'[3]по будинку'!BH202+'[4]по будинку'!BH202+'[5]по будинку'!BH202+'[6]по будинку'!BH202</f>
        <v>214.87559999999999</v>
      </c>
      <c r="BJ202" s="14">
        <f t="shared" si="148"/>
        <v>14605.64594</v>
      </c>
      <c r="BK202" s="14">
        <v>0</v>
      </c>
      <c r="BL202" s="14">
        <f>'[7]Прибирання та вивезення снігу'!H203+'[2]по будинку'!BL202+'[3]по будинку'!BK202+'[4]по будинку'!BK202+'[5]по будинку'!BK202+'[6]по будинку'!BK202</f>
        <v>2258.4020799999998</v>
      </c>
      <c r="BM202" s="14">
        <f>'[7]Прибирання та вивезення снігу'!R203+'[2]по будинку'!BM202+'[3]по будинку'!BL202+'[4]по будинку'!BL202+'[5]по будинку'!BL202+'[6]по будинку'!BL202</f>
        <v>1270.3585986222918</v>
      </c>
      <c r="BN202" s="14">
        <f t="shared" si="139"/>
        <v>988.04348137770808</v>
      </c>
      <c r="BO202" s="14">
        <v>0</v>
      </c>
      <c r="BP202" s="14">
        <f>'[7]експлуатація номерних знаків'!H204+'[2]по будинку'!BP202+'[3]по будинку'!BO202+'[4]по будинку'!BO202+'[5]по будинку'!BO202+'[6]по будинку'!BO202</f>
        <v>1.21055</v>
      </c>
      <c r="BQ202" s="14">
        <f>'[7]експлуатація номерних знаків'!P204+'[2]по будинку'!BQ202+'[3]по будинку'!BP202+'[4]по будинку'!BP202+'[5]по будинку'!BP202+'[6]по будинку'!BP202</f>
        <v>0</v>
      </c>
      <c r="BR202" s="19">
        <f t="shared" si="140"/>
        <v>1.21055</v>
      </c>
      <c r="BS202" s="19">
        <v>0</v>
      </c>
      <c r="BT202" s="14">
        <f>'[7]Освітлення місць загального кор'!H204+'[2]по будинку'!BT202+'[3]по будинку'!BS202+'[4]по будинку'!BS202+'[5]по будинку'!BS202+'[6]по будинку'!BS202</f>
        <v>4170.8289700000005</v>
      </c>
      <c r="BU202" s="14">
        <f>'[7]Освітлення місць загального кор'!Q204+'[2]по будинку'!BU202+'[3]по будинку'!BT202+'[4]по будинку'!BT202+'[5]по будинку'!BT202+'[6]по будинку'!BT202</f>
        <v>4745.3050138038716</v>
      </c>
      <c r="BV202" s="14">
        <v>0</v>
      </c>
      <c r="BW202" s="16">
        <f t="shared" si="150"/>
        <v>574.47604380387111</v>
      </c>
      <c r="BX202" s="14">
        <f>'[7]Енергопостачання ліфтів'!H204+'[2]по будинку'!BX202+'[3]по будинку'!BW202+'[4]по будинку'!BW202+'[5]по будинку'!BW202+'[6]по будинку'!BW202</f>
        <v>0</v>
      </c>
      <c r="BY202" s="14">
        <f>'[7]Енергопостачання ліфтів'!P204+'[2]по будинку'!BY202+'[3]по будинку'!BX202+'[4]по будинку'!BX202+'[5]по будинку'!BX202+'[6]по будинку'!BX202</f>
        <v>0</v>
      </c>
      <c r="BZ202" s="14">
        <f t="shared" si="141"/>
        <v>0</v>
      </c>
      <c r="CA202" s="27">
        <f t="shared" si="142"/>
        <v>0</v>
      </c>
      <c r="CB202" s="30">
        <f t="shared" si="143"/>
        <v>54092.458310000002</v>
      </c>
      <c r="CC202" s="19">
        <f t="shared" si="144"/>
        <v>30673.773668845104</v>
      </c>
      <c r="CD202" s="14">
        <f t="shared" si="145"/>
        <v>23418.684641154898</v>
      </c>
      <c r="CE202" s="27">
        <v>0</v>
      </c>
      <c r="CF202" s="52">
        <f t="shared" si="146"/>
        <v>0.56706192743276529</v>
      </c>
    </row>
    <row r="203" spans="1:84" ht="17.100000000000001" customHeight="1" x14ac:dyDescent="0.2">
      <c r="A203" s="17">
        <v>198</v>
      </c>
      <c r="B203" s="33" t="s">
        <v>58</v>
      </c>
      <c r="C203" s="34">
        <v>24</v>
      </c>
      <c r="D203" s="18">
        <f t="shared" si="125"/>
        <v>1700.2</v>
      </c>
      <c r="E203" s="13">
        <f>('[1]по будинку'!E203+'[2]по будинку'!E203+'[3]по будинку'!E203+'[4]по будинку'!E203+'[5]по будинку'!E203+'[6]по будинку'!E203)/6</f>
        <v>0</v>
      </c>
      <c r="F203" s="4">
        <f>('[7]Всі послуги'!E205+'[2]по будинку'!F203+'[3]по будинку'!F203+'[4]по будинку'!F203+'[5]по будинку'!F203+'[6]по будинку'!F203)/6</f>
        <v>1700.2</v>
      </c>
      <c r="G203" s="38">
        <v>3.3410000000000002</v>
      </c>
      <c r="H203" s="14">
        <f>'[1]по будинку'!H203+'[2]по будинку'!H203+'[3]по будинку'!H203</f>
        <v>17041.104600000002</v>
      </c>
      <c r="I203" s="14">
        <f>('[7]Всі послуги'!F205+'[2]по будинку'!I203+'[3]по будинку'!I203+'[4]по будинку'!I203+'[5]по будинку'!I203+'[6]по будинку'!I203)/6</f>
        <v>0</v>
      </c>
      <c r="J203" s="38">
        <v>3.3410000000000002</v>
      </c>
      <c r="K203" s="48"/>
      <c r="L203" s="14">
        <f>'[1]по будинку'!K203+'[2]по будинку'!L203+'[3]по будинку'!K203</f>
        <v>0</v>
      </c>
      <c r="M203" s="20">
        <v>0</v>
      </c>
      <c r="N203" s="14">
        <f>'[1]по будинку'!M203+'[2]по будинку'!N203+'[3]по будинку'!M203</f>
        <v>0</v>
      </c>
      <c r="O203" s="19">
        <v>0</v>
      </c>
      <c r="P203" s="16">
        <f>'[7]Прибирання сходових кліто'!H204+'[2]по будинку'!P203+'[3]по будинку'!O203+'[4]по будинку'!O203+'[5]по будинку'!O203+'[6]по будинку'!O203</f>
        <v>2403.40272</v>
      </c>
      <c r="Q203" s="16">
        <f>'[7]Прибирання сходових кліто'!Y204+'[2]по будинку'!Q203+'[3]по будинку'!P203+'[4]по будинку'!P203+'[5]по будинку'!P203+'[6]по будинку'!P203</f>
        <v>2267.432421646457</v>
      </c>
      <c r="R203" s="14">
        <f t="shared" si="126"/>
        <v>135.97029835354306</v>
      </c>
      <c r="S203" s="14">
        <v>0</v>
      </c>
      <c r="T203" s="14">
        <f>'[7]Прибирання прибуд терит.'!H203+'[2]по будинку'!T203+'[3]по будинку'!S203+'[4]по будинку'!S203+'[5]по будинку'!S203+'[6]по будинку'!S203</f>
        <v>6673.2850000000008</v>
      </c>
      <c r="U203" s="16">
        <f>'[7]Прибирання прибуд терит.'!AG203+'[2]по будинку'!U203+'[3]по будинку'!T203+'[4]по будинку'!T203+'[5]по будинку'!T203+'[6]по будинку'!T203</f>
        <v>7928.2970835189572</v>
      </c>
      <c r="V203" s="14">
        <v>0</v>
      </c>
      <c r="W203" s="14">
        <f t="shared" si="147"/>
        <v>1255.0120835189564</v>
      </c>
      <c r="X203" s="16">
        <f>'[7]Вивезення та знешкодження ТПВ'!H205+'[2]по будинку'!X203+'[3]по будинку'!W203+'[4]по будинку'!W203+'[5]по будинку'!W203</f>
        <v>2890.3400000000006</v>
      </c>
      <c r="Y203" s="14">
        <f>'[7]Вивезення та знешкодження ТПВ'!V205+'[2]по будинку'!Y203+'[3]по будинку'!X203+'[4]по будинку'!X203+'[5]по будинку'!X203</f>
        <v>3433.8323870770719</v>
      </c>
      <c r="Z203" s="14">
        <v>0</v>
      </c>
      <c r="AA203" s="14">
        <f t="shared" si="127"/>
        <v>543.49238707707127</v>
      </c>
      <c r="AB203" s="14">
        <f>'[7]Приб підвал, тех.поверхів,покр '!H205+'[2]по будинку'!AB203+'[3]по будинку'!AA203+'[4]по будинку'!AA203+'[5]по будинку'!AA203+'[6]по будинку'!AA203</f>
        <v>209.63466000000005</v>
      </c>
      <c r="AC203" s="16">
        <f>'[7]Приб підвал, тех.поверхів,покр '!Q205+'[2]по будинку'!AC203+'[3]по будинку'!AB203+'[4]по будинку'!AB203+'[5]по будинку'!AB203+'[6]по будинку'!AB203</f>
        <v>64.224818319828429</v>
      </c>
      <c r="AD203" s="14">
        <f t="shared" si="128"/>
        <v>145.40984168017161</v>
      </c>
      <c r="AE203" s="14">
        <v>0</v>
      </c>
      <c r="AF203" s="14">
        <f>'[7]ТО ліфтів'!H205+'[2]по будинку'!AF203+'[3]по будинку'!AE203+'[4]по будинку'!AE203+'[5]по будинку'!AE203+'[6]по будинку'!AE203</f>
        <v>0</v>
      </c>
      <c r="AG203" s="14">
        <f>'[7]ТО ліфтів'!Q205+'[2]по будинку'!AG203+'[3]по будинку'!AF203+'[4]по будинку'!AF203+'[5]по будинку'!AF203+'[6]по будинку'!AF203</f>
        <v>0</v>
      </c>
      <c r="AH203" s="14">
        <f t="shared" si="129"/>
        <v>0</v>
      </c>
      <c r="AI203" s="14">
        <f t="shared" si="130"/>
        <v>0</v>
      </c>
      <c r="AJ203" s="14">
        <f>'[7]Обслуг. дисп.'!H205+'[2]по будинку'!AJ203+'[3]по будинку'!AI203+'[4]по будинку'!AI203+'[5]по будинку'!AI203+'[6]по будинку'!AI203</f>
        <v>0</v>
      </c>
      <c r="AK203" s="14">
        <f>'[7]Обслуг. дисп.'!O205+'[2]по будинку'!AK203+'[3]по будинку'!AJ203+'[4]по будинку'!AJ203+'[5]по будинку'!AJ203+'[6]по будинку'!AJ203</f>
        <v>0</v>
      </c>
      <c r="AL203" s="14">
        <f t="shared" si="131"/>
        <v>0</v>
      </c>
      <c r="AM203" s="16">
        <f t="shared" si="132"/>
        <v>0</v>
      </c>
      <c r="AN203" s="14">
        <f>'[7]ТО внутр. буд.сист'!H203+'[2]по будинку'!AN203+'[3]по будинку'!AM203+'[4]по будинку'!AM203+'[5]по будинку'!AM203+'[6]по будинку'!AM203</f>
        <v>6290.0599200000006</v>
      </c>
      <c r="AO203" s="14">
        <f>'[7]ТО внутр. буд.сист'!W203+'[2]по будинку'!AO203+'[3]по будинку'!AN203+'[4]по будинку'!AN203+'[5]по будинку'!AN203+'[6]по будинку'!AN203</f>
        <v>2050.2039749514702</v>
      </c>
      <c r="AP203" s="14">
        <f t="shared" si="133"/>
        <v>4239.85594504853</v>
      </c>
      <c r="AQ203" s="14">
        <v>0</v>
      </c>
      <c r="AR203" s="14">
        <f>[7]Дератизація!H204+'[2]по будинку'!AR203+'[3]по будинку'!AQ203+'[4]по будинку'!AQ203+'[5]по будинку'!AQ203+'[6]по будинку'!AQ203</f>
        <v>417.56912000000005</v>
      </c>
      <c r="AS203" s="14">
        <f>[7]Дератизація!O204+'[2]по будинку'!AS203+'[3]по будинку'!AR203+'[4]по будинку'!AR203+'[5]по будинку'!AR203+'[6]по будинку'!AR203</f>
        <v>344.14654414659248</v>
      </c>
      <c r="AT203" s="14">
        <f t="shared" si="134"/>
        <v>73.422575853407579</v>
      </c>
      <c r="AU203" s="14">
        <v>0</v>
      </c>
      <c r="AV203" s="14">
        <f>[7]Дезінсекція!H205+'[2]по будинку'!AV203+'[3]по будинку'!AU203+'[4]по будинку'!AU203+'[5]по будинку'!AU203+'[6]по будинку'!AU203</f>
        <v>11.221320000000002</v>
      </c>
      <c r="AW203" s="14">
        <f>[7]Дезінсекція!O205+'[2]по будинку'!AW203+'[3]по будинку'!AV203+'[4]по будинку'!AV203+'[5]по будинку'!AV203+'[6]по будинку'!AV203</f>
        <v>0</v>
      </c>
      <c r="AX203" s="14">
        <f t="shared" si="135"/>
        <v>11.221320000000002</v>
      </c>
      <c r="AY203" s="14">
        <v>0</v>
      </c>
      <c r="AZ203" s="14">
        <f>'[7]Обслуг. ДВК'!H205+'[2]по будинку'!AZ203+'[3]по будинку'!AY203+'[4]по будинку'!AY203+'[5]по будинку'!AY203+'[6]по будинку'!AY203</f>
        <v>474.35580000000004</v>
      </c>
      <c r="BA203" s="14">
        <f>'[7]Обслуг. ДВК'!Q205+'[2]по будинку'!BA203+'[3]по будинку'!AZ203+'[4]по будинку'!AZ203+'[5]по будинку'!AZ203+'[6]по будинку'!AZ203</f>
        <v>859.40662338431719</v>
      </c>
      <c r="BB203" s="14">
        <v>0</v>
      </c>
      <c r="BC203" s="14">
        <f>BA203-AZ203</f>
        <v>385.05082338431714</v>
      </c>
      <c r="BD203" s="14">
        <f>'[7]ТО мереж електропост.'!H206+'[2]по будинку'!BD203+'[3]по будинку'!BC203+'[4]по будинку'!BC203+'[5]по будинку'!BC203+'[6]по будинку'!BC203</f>
        <v>1248.7968999999998</v>
      </c>
      <c r="BE203" s="16">
        <f>'[7]ТО мереж електропост.'!P206+'[2]по будинку'!BE203+'[3]по будинку'!BD203+'[4]по будинку'!BD203+'[5]по будинку'!BD203+'[6]по будинку'!BD203</f>
        <v>498.48267867444082</v>
      </c>
      <c r="BF203" s="14">
        <f t="shared" si="137"/>
        <v>750.31422132555895</v>
      </c>
      <c r="BG203" s="14">
        <v>0</v>
      </c>
      <c r="BH203" s="14">
        <f>'[7]ПР констр.'!H205+'[2]по будинку'!BH203+'[3]по будинку'!BG203+'[4]по будинку'!BG203+'[5]по будинку'!BG203+'[6]по будинку'!BG203</f>
        <v>9236.8465600000018</v>
      </c>
      <c r="BI203" s="14">
        <f>'[7]ПР констр.'!BT205+'[2]по будинку'!BI203+'[3]по будинку'!BH203+'[4]по будинку'!BH203+'[5]по будинку'!BH203+'[6]по будинку'!BH203</f>
        <v>2217.6228000000001</v>
      </c>
      <c r="BJ203" s="14">
        <f t="shared" si="148"/>
        <v>7019.2237600000017</v>
      </c>
      <c r="BK203" s="14">
        <v>0</v>
      </c>
      <c r="BL203" s="14">
        <f>'[7]Прибирання та вивезення снігу'!H204+'[2]по будинку'!BL203+'[3]по будинку'!BK203+'[4]по будинку'!BK203+'[5]по будинку'!BK203+'[6]по будинку'!BK203</f>
        <v>1151.0354000000002</v>
      </c>
      <c r="BM203" s="14">
        <f>'[7]Прибирання та вивезення снігу'!R204+'[2]по будинку'!BM203+'[3]по будинку'!BL203+'[4]по будинку'!BL203+'[5]по будинку'!BL203+'[6]по будинку'!BL203</f>
        <v>1375.9051089722984</v>
      </c>
      <c r="BN203" s="14">
        <v>0</v>
      </c>
      <c r="BO203" s="14">
        <f t="shared" ref="BO203:BO263" si="151">BM203-BL203</f>
        <v>224.86970897229821</v>
      </c>
      <c r="BP203" s="14">
        <f>'[7]експлуатація номерних знаків'!H205+'[2]по будинку'!BP203+'[3]по будинку'!BO203+'[4]по будинку'!BO203+'[5]по будинку'!BO203+'[6]по будинку'!BO203</f>
        <v>9.6911400000000008</v>
      </c>
      <c r="BQ203" s="14">
        <f>'[7]експлуатація номерних знаків'!P205+'[2]по будинку'!BQ203+'[3]по будинку'!BP203+'[4]по будинку'!BP203+'[5]по будинку'!BP203+'[6]по будинку'!BP203</f>
        <v>0</v>
      </c>
      <c r="BR203" s="19">
        <f t="shared" si="140"/>
        <v>9.6911400000000008</v>
      </c>
      <c r="BS203" s="19">
        <v>0</v>
      </c>
      <c r="BT203" s="14">
        <f>'[7]Освітлення місць загального кор'!H205+'[2]по будинку'!BT203+'[3]по будинку'!BS203+'[4]по будинку'!BS203+'[5]по будинку'!BS203+'[6]по будинку'!BS203</f>
        <v>2850.3852999999999</v>
      </c>
      <c r="BU203" s="14">
        <f>'[7]Освітлення місць загального кор'!Q205+'[2]по будинку'!BU203+'[3]по будинку'!BT203+'[4]по будинку'!BT203+'[5]по будинку'!BT203+'[6]по будинку'!BT203</f>
        <v>1182.5342219365582</v>
      </c>
      <c r="BV203" s="14">
        <f t="shared" si="149"/>
        <v>1667.8510780634417</v>
      </c>
      <c r="BW203" s="16">
        <v>0</v>
      </c>
      <c r="BX203" s="14">
        <f>'[7]Енергопостачання ліфтів'!H205+'[2]по будинку'!BX203+'[3]по будинку'!BW203+'[4]по будинку'!BW203+'[5]по будинку'!BW203+'[6]по будинку'!BW203</f>
        <v>0</v>
      </c>
      <c r="BY203" s="14">
        <f>'[7]Енергопостачання ліфтів'!P205+'[2]по будинку'!BY203+'[3]по будинку'!BX203+'[4]по будинку'!BX203+'[5]по будинку'!BX203+'[6]по будинку'!BX203</f>
        <v>0</v>
      </c>
      <c r="BZ203" s="14">
        <f t="shared" si="141"/>
        <v>0</v>
      </c>
      <c r="CA203" s="27">
        <f t="shared" si="142"/>
        <v>0</v>
      </c>
      <c r="CB203" s="30">
        <f t="shared" si="143"/>
        <v>33866.623840000007</v>
      </c>
      <c r="CC203" s="19">
        <f t="shared" si="144"/>
        <v>22222.088662627997</v>
      </c>
      <c r="CD203" s="14">
        <f t="shared" si="145"/>
        <v>11644.53517737201</v>
      </c>
      <c r="CE203" s="27">
        <v>0</v>
      </c>
      <c r="CF203" s="52">
        <f t="shared" si="146"/>
        <v>0.65616486507820715</v>
      </c>
    </row>
    <row r="204" spans="1:84" ht="17.100000000000001" customHeight="1" x14ac:dyDescent="0.2">
      <c r="A204" s="11">
        <v>199</v>
      </c>
      <c r="B204" s="33" t="s">
        <v>58</v>
      </c>
      <c r="C204" s="34">
        <v>25</v>
      </c>
      <c r="D204" s="18">
        <f t="shared" si="125"/>
        <v>4472.5333333333338</v>
      </c>
      <c r="E204" s="13">
        <f>('[1]по будинку'!E204+'[2]по будинку'!E204+'[3]по будинку'!E204+'[4]по будинку'!E204+'[5]по будинку'!E204+'[6]по будинку'!E204)/6</f>
        <v>0</v>
      </c>
      <c r="F204" s="4">
        <f>('[7]Всі послуги'!E206+'[2]по будинку'!F204+'[3]по будинку'!F204+'[4]по будинку'!F204+'[5]по будинку'!F204+'[6]по будинку'!F204)/6</f>
        <v>4472.5333333333338</v>
      </c>
      <c r="G204" s="38">
        <v>3.4689999999999999</v>
      </c>
      <c r="H204" s="14">
        <f>'[1]по будинку'!H204+'[2]по будинку'!H204+'[3]по будинку'!H204</f>
        <v>46546.001300000004</v>
      </c>
      <c r="I204" s="14">
        <f>('[7]Всі послуги'!F206+'[2]по будинку'!I204+'[3]по будинку'!I204+'[4]по будинку'!I204+'[5]по будинку'!I204+'[6]по будинку'!I204)/6</f>
        <v>0</v>
      </c>
      <c r="J204" s="38">
        <v>3.4689999999999999</v>
      </c>
      <c r="K204" s="48"/>
      <c r="L204" s="14">
        <f>'[1]по будинку'!K204+'[2]по будинку'!L204+'[3]по будинку'!K204</f>
        <v>0</v>
      </c>
      <c r="M204" s="20">
        <v>0</v>
      </c>
      <c r="N204" s="14">
        <f>'[1]по будинку'!M204+'[2]по будинку'!N204+'[3]по будинку'!M204</f>
        <v>0</v>
      </c>
      <c r="O204" s="19">
        <v>0</v>
      </c>
      <c r="P204" s="16">
        <f>'[7]Прибирання сходових кліто'!H205+'[2]по будинку'!P204+'[3]по будинку'!O204+'[4]по будинку'!O204+'[5]по будинку'!O204+'[6]по будинку'!O204</f>
        <v>7002.6446500000002</v>
      </c>
      <c r="Q204" s="16">
        <f>'[7]Прибирання сходових кліто'!Y205+'[2]по будинку'!Q204+'[3]по будинку'!P204+'[4]по будинку'!P204+'[5]по будинку'!P204+'[6]по будинку'!P204</f>
        <v>8197.8072902413624</v>
      </c>
      <c r="R204" s="14">
        <v>0</v>
      </c>
      <c r="S204" s="14">
        <f>Q204-P204</f>
        <v>1195.1626402413622</v>
      </c>
      <c r="T204" s="14">
        <f>'[7]Прибирання прибуд терит.'!H204+'[2]по будинку'!T204+'[3]по будинку'!S204+'[4]по будинку'!S204+'[5]по будинку'!S204+'[6]по будинку'!S204</f>
        <v>14294.214800000002</v>
      </c>
      <c r="U204" s="16">
        <f>'[7]Прибирання прибуд терит.'!AG204+'[2]по будинку'!U204+'[3]по будинку'!T204+'[4]по будинку'!T204+'[5]по будинку'!T204+'[6]по будинку'!T204</f>
        <v>20604.209831363725</v>
      </c>
      <c r="V204" s="14">
        <v>0</v>
      </c>
      <c r="W204" s="14">
        <f t="shared" si="147"/>
        <v>6309.9950313637237</v>
      </c>
      <c r="X204" s="16">
        <f>'[7]Вивезення та знешкодження ТПВ'!H206+'[2]по будинку'!X204+'[3]по будинку'!W204+'[4]по будинку'!W204+'[5]по будинку'!W204</f>
        <v>8721.4529999999995</v>
      </c>
      <c r="Y204" s="14">
        <f>'[7]Вивезення та знешкодження ТПВ'!V206+'[2]по будинку'!Y204+'[3]по будинку'!X204+'[4]по будинку'!X204+'[5]по будинку'!X204</f>
        <v>9597.2033442344436</v>
      </c>
      <c r="Z204" s="14">
        <v>0</v>
      </c>
      <c r="AA204" s="14">
        <f t="shared" si="127"/>
        <v>875.75034423444413</v>
      </c>
      <c r="AB204" s="14">
        <f>'[7]Приб підвал, тех.поверхів,покр '!H206+'[2]по будинку'!AB204+'[3]по будинку'!AA204+'[4]по будинку'!AA204+'[5]по будинку'!AA204+'[6]по будинку'!AA204</f>
        <v>579.19295</v>
      </c>
      <c r="AC204" s="16">
        <f>'[7]Приб підвал, тех.поверхів,покр '!Q206+'[2]по будинку'!AC204+'[3]по будинку'!AB204+'[4]по будинку'!AB204+'[5]по будинку'!AB204+'[6]по будинку'!AB204</f>
        <v>0</v>
      </c>
      <c r="AD204" s="14">
        <f t="shared" si="128"/>
        <v>579.19295</v>
      </c>
      <c r="AE204" s="14">
        <v>0</v>
      </c>
      <c r="AF204" s="14">
        <f>'[7]ТО ліфтів'!H206+'[2]по будинку'!AF204+'[3]по будинку'!AE204+'[4]по будинку'!AE204+'[5]по будинку'!AE204+'[6]по будинку'!AE204</f>
        <v>0</v>
      </c>
      <c r="AG204" s="14">
        <f>'[7]ТО ліфтів'!Q206+'[2]по будинку'!AG204+'[3]по будинку'!AF204+'[4]по будинку'!AF204+'[5]по будинку'!AF204+'[6]по будинку'!AF204</f>
        <v>0</v>
      </c>
      <c r="AH204" s="14">
        <f t="shared" si="129"/>
        <v>0</v>
      </c>
      <c r="AI204" s="14">
        <f t="shared" si="130"/>
        <v>0</v>
      </c>
      <c r="AJ204" s="14">
        <f>'[7]Обслуг. дисп.'!H206+'[2]по будинку'!AJ204+'[3]по будинку'!AI204+'[4]по будинку'!AI204+'[5]по будинку'!AI204+'[6]по будинку'!AI204</f>
        <v>0</v>
      </c>
      <c r="AK204" s="14">
        <f>'[7]Обслуг. дисп.'!O206+'[2]по будинку'!AK204+'[3]по будинку'!AJ204+'[4]по будинку'!AJ204+'[5]по будинку'!AJ204+'[6]по будинку'!AJ204</f>
        <v>0</v>
      </c>
      <c r="AL204" s="14">
        <f t="shared" si="131"/>
        <v>0</v>
      </c>
      <c r="AM204" s="16">
        <f t="shared" si="132"/>
        <v>0</v>
      </c>
      <c r="AN204" s="14">
        <f>'[7]ТО внутр. буд.сист'!H204+'[2]по будинку'!AN204+'[3]по будинку'!AM204+'[4]по будинку'!AM204+'[5]по будинку'!AM204+'[6]по будинку'!AM204</f>
        <v>15322.001700000003</v>
      </c>
      <c r="AO204" s="14">
        <f>'[7]ТО внутр. буд.сист'!W204+'[2]по будинку'!AO204+'[3]по будинку'!AN204+'[4]по будинку'!AN204+'[5]по будинку'!AN204+'[6]по будинку'!AN204</f>
        <v>8018.9086587551856</v>
      </c>
      <c r="AP204" s="14">
        <f t="shared" si="133"/>
        <v>7303.093041244817</v>
      </c>
      <c r="AQ204" s="14">
        <v>0</v>
      </c>
      <c r="AR204" s="14">
        <f>[7]Дератизація!H205+'[2]по будинку'!AR204+'[3]по будинку'!AQ204+'[4]по будинку'!AQ204+'[5]по будинку'!AQ204+'[6]по будинку'!AQ204</f>
        <v>1099.3487</v>
      </c>
      <c r="AS204" s="14">
        <f>[7]Дератизація!O205+'[2]по будинку'!AS204+'[3]по будинку'!AR204+'[4]по будинку'!AR204+'[5]по будинку'!AR204+'[6]по будинку'!AR204</f>
        <v>912.04829783239802</v>
      </c>
      <c r="AT204" s="14">
        <f t="shared" si="134"/>
        <v>187.30040216760199</v>
      </c>
      <c r="AU204" s="14">
        <v>0</v>
      </c>
      <c r="AV204" s="14">
        <f>[7]Дезінсекція!H206+'[2]по будинку'!AV204+'[3]по будинку'!AU204+'[4]по будинку'!AU204+'[5]по будинку'!AU204+'[6]по будинку'!AU204</f>
        <v>29.518700000000003</v>
      </c>
      <c r="AW204" s="14">
        <f>[7]Дезінсекція!O206+'[2]по будинку'!AW204+'[3]по будинку'!AV204+'[4]по будинку'!AV204+'[5]по будинку'!AV204+'[6]по будинку'!AV204</f>
        <v>3417.2240319100797</v>
      </c>
      <c r="AX204" s="14">
        <v>0</v>
      </c>
      <c r="AY204" s="14">
        <f>AW204-AV204</f>
        <v>3387.7053319100796</v>
      </c>
      <c r="AZ204" s="14">
        <f>'[7]Обслуг. ДВК'!H206+'[2]по будинку'!AZ204+'[3]по будинку'!AY204+'[4]по будинку'!AY204+'[5]по будинку'!AY204+'[6]по будинку'!AY204</f>
        <v>3843.6940999999997</v>
      </c>
      <c r="BA204" s="14">
        <f>'[7]Обслуг. ДВК'!Q206+'[2]по будинку'!BA204+'[3]по будинку'!AZ204+'[4]по будинку'!AZ204+'[5]по будинку'!AZ204+'[6]по будинку'!AZ204</f>
        <v>2255.9423863838319</v>
      </c>
      <c r="BB204" s="14">
        <f t="shared" si="136"/>
        <v>1587.7517136161678</v>
      </c>
      <c r="BC204" s="14">
        <v>0</v>
      </c>
      <c r="BD204" s="14">
        <f>'[7]ТО мереж електропост.'!H207+'[2]по будинку'!BD204+'[3]по будинку'!BC204+'[4]по будинку'!BC204+'[5]по будинку'!BC204+'[6]по будинку'!BC204</f>
        <v>6065.6481000000003</v>
      </c>
      <c r="BE204" s="16">
        <f>'[7]ТО мереж електропост.'!P207+'[2]по будинку'!BE204+'[3]по будинку'!BD204+'[4]по будинку'!BD204+'[5]по будинку'!BD204+'[6]по будинку'!BD204</f>
        <v>1322.1194167858225</v>
      </c>
      <c r="BF204" s="14">
        <f t="shared" si="137"/>
        <v>4743.5286832141774</v>
      </c>
      <c r="BG204" s="14">
        <v>0</v>
      </c>
      <c r="BH204" s="14">
        <f>'[7]ПР констр.'!H206+'[2]по будинку'!BH204+'[3]по будинку'!BG204+'[4]по будинку'!BG204+'[5]по будинку'!BG204+'[6]по будинку'!BG204</f>
        <v>23576.95635</v>
      </c>
      <c r="BI204" s="14">
        <f>'[7]ПР констр.'!BT206+'[2]по будинку'!BI204+'[3]по будинку'!BH204+'[4]по будинку'!BH204+'[5]по будинку'!BH204+'[6]по будинку'!BH204</f>
        <v>83506.279924349496</v>
      </c>
      <c r="BJ204" s="14">
        <f t="shared" si="148"/>
        <v>-59929.323574349495</v>
      </c>
      <c r="BK204" s="14">
        <v>0</v>
      </c>
      <c r="BL204" s="14">
        <f>'[7]Прибирання та вивезення снігу'!H205+'[2]по будинку'!BL204+'[3]по будинку'!BK204+'[4]по будинку'!BK204+'[5]по будинку'!BK204+'[6]по будинку'!BK204</f>
        <v>3979.6597000000002</v>
      </c>
      <c r="BM204" s="14">
        <f>'[7]Прибирання та вивезення снігу'!R205+'[2]по будинку'!BM204+'[3]по будинку'!BL204+'[4]по будинку'!BL204+'[5]по будинку'!BL204+'[6]по будинку'!BL204</f>
        <v>8641.6673647276875</v>
      </c>
      <c r="BN204" s="14">
        <v>0</v>
      </c>
      <c r="BO204" s="14">
        <f t="shared" si="151"/>
        <v>4662.0076647276874</v>
      </c>
      <c r="BP204" s="14">
        <f>'[7]експлуатація номерних знаків'!H206+'[2]по будинку'!BP204+'[3]по будинку'!BO204+'[4]по будинку'!BO204+'[5]по будинку'!BO204+'[6]по будинку'!BO204</f>
        <v>0.89450000000000007</v>
      </c>
      <c r="BQ204" s="14">
        <f>'[7]експлуатація номерних знаків'!P206+'[2]по будинку'!BQ204+'[3]по будинку'!BP204+'[4]по будинку'!BP204+'[5]по будинку'!BP204+'[6]по будинку'!BP204</f>
        <v>0</v>
      </c>
      <c r="BR204" s="19">
        <f t="shared" si="140"/>
        <v>0.89450000000000007</v>
      </c>
      <c r="BS204" s="19">
        <v>0</v>
      </c>
      <c r="BT204" s="14">
        <f>'[7]Освітлення місць загального кор'!H206+'[2]по будинку'!BT204+'[3]по будинку'!BS204+'[4]по будинку'!BS204+'[5]по будинку'!BS204+'[6]по будинку'!BS204</f>
        <v>8511.2302999999993</v>
      </c>
      <c r="BU204" s="14">
        <f>'[7]Освітлення місць загального кор'!Q206+'[2]по будинку'!BU204+'[3]по будинку'!BT204+'[4]по будинку'!BT204+'[5]по будинку'!BT204+'[6]по будинку'!BT204</f>
        <v>8183.8190091541119</v>
      </c>
      <c r="BV204" s="14">
        <f>BT204-BU204</f>
        <v>327.41129084588738</v>
      </c>
      <c r="BW204" s="16">
        <v>0</v>
      </c>
      <c r="BX204" s="14">
        <f>'[7]Енергопостачання ліфтів'!H206+'[2]по будинку'!BX204+'[3]по будинку'!BW204+'[4]по будинку'!BW204+'[5]по будинку'!BW204+'[6]по будинку'!BW204</f>
        <v>0</v>
      </c>
      <c r="BY204" s="14">
        <f>'[7]Енергопостачання ліфтів'!P206+'[2]по будинку'!BY204+'[3]по будинку'!BX204+'[4]по будинку'!BX204+'[5]по будинку'!BX204+'[6]по будинку'!BX204</f>
        <v>0</v>
      </c>
      <c r="BZ204" s="14">
        <f t="shared" si="141"/>
        <v>0</v>
      </c>
      <c r="CA204" s="27">
        <f t="shared" si="142"/>
        <v>0</v>
      </c>
      <c r="CB204" s="30">
        <f t="shared" si="143"/>
        <v>93026.457550000006</v>
      </c>
      <c r="CC204" s="19">
        <f t="shared" si="144"/>
        <v>154657.22955573813</v>
      </c>
      <c r="CD204" s="14">
        <v>0</v>
      </c>
      <c r="CE204" s="27">
        <f>CC204-CB204</f>
        <v>61630.772005738123</v>
      </c>
      <c r="CF204" s="52">
        <f t="shared" si="146"/>
        <v>1.6625079964225524</v>
      </c>
    </row>
    <row r="205" spans="1:84" ht="17.100000000000001" customHeight="1" x14ac:dyDescent="0.2">
      <c r="A205" s="17">
        <v>200</v>
      </c>
      <c r="B205" s="33" t="s">
        <v>58</v>
      </c>
      <c r="C205" s="34">
        <v>27</v>
      </c>
      <c r="D205" s="18">
        <f t="shared" si="125"/>
        <v>4297.7</v>
      </c>
      <c r="E205" s="13">
        <f>('[1]по будинку'!E205+'[2]по будинку'!E205+'[3]по будинку'!E205+'[4]по будинку'!E205+'[5]по будинку'!E205+'[6]по будинку'!E205)/6</f>
        <v>0</v>
      </c>
      <c r="F205" s="4">
        <f>('[7]Всі послуги'!E207+'[2]по будинку'!F205+'[3]по будинку'!F205+'[4]по будинку'!F205+'[5]по будинку'!F205+'[6]по будинку'!F205)/6</f>
        <v>4297.7</v>
      </c>
      <c r="G205" s="38">
        <v>3.669</v>
      </c>
      <c r="H205" s="14">
        <f>'[1]по будинку'!H205+'[2]по будинку'!H205+'[3]по будинку'!H205</f>
        <v>47304.783900000002</v>
      </c>
      <c r="I205" s="14">
        <f>('[7]Всі послуги'!F207+'[2]по будинку'!I205+'[3]по будинку'!I205+'[4]по будинку'!I205+'[5]по будинку'!I205+'[6]по будинку'!I205)/6</f>
        <v>0</v>
      </c>
      <c r="J205" s="38">
        <v>3.669</v>
      </c>
      <c r="K205" s="48"/>
      <c r="L205" s="14">
        <f>'[1]по будинку'!K205+'[2]по будинку'!L205+'[3]по будинку'!K205</f>
        <v>0</v>
      </c>
      <c r="M205" s="20">
        <v>0</v>
      </c>
      <c r="N205" s="14">
        <f>'[1]по будинку'!M205+'[2]по будинку'!N205+'[3]по будинку'!M205</f>
        <v>0</v>
      </c>
      <c r="O205" s="19">
        <v>0</v>
      </c>
      <c r="P205" s="16">
        <f>'[7]Прибирання сходових кліто'!H206+'[2]по будинку'!P205+'[3]по будинку'!O205+'[4]по будинку'!O205+'[5]по будинку'!O205+'[6]по будинку'!O205</f>
        <v>6675.6174099999989</v>
      </c>
      <c r="Q205" s="16">
        <f>'[7]Прибирання сходових кліто'!Y206+'[2]по будинку'!Q205+'[3]по будинку'!P205+'[4]по будинку'!P205+'[5]по будинку'!P205+'[6]по будинку'!P205</f>
        <v>6452.8685673714626</v>
      </c>
      <c r="R205" s="14">
        <f t="shared" si="126"/>
        <v>222.74884262853629</v>
      </c>
      <c r="S205" s="14">
        <v>0</v>
      </c>
      <c r="T205" s="14">
        <f>'[7]Прибирання прибуд терит.'!H205+'[2]по будинку'!T205+'[3]по будинку'!S205+'[4]по будинку'!S205+'[5]по будинку'!S205+'[6]по будинку'!S205</f>
        <v>17307.267670000001</v>
      </c>
      <c r="U205" s="16">
        <f>'[7]Прибирання прибуд терит.'!AG205+'[2]по будинку'!U205+'[3]по будинку'!T205+'[4]по будинку'!T205+'[5]по будинку'!T205+'[6]по будинку'!T205</f>
        <v>19348.202261845192</v>
      </c>
      <c r="V205" s="14">
        <v>0</v>
      </c>
      <c r="W205" s="14">
        <f t="shared" si="147"/>
        <v>2040.9345918451909</v>
      </c>
      <c r="X205" s="16">
        <f>'[7]Вивезення та знешкодження ТПВ'!H207+'[2]по будинку'!X205+'[3]по будинку'!W205+'[4]по будинку'!W205+'[5]по будинку'!W205</f>
        <v>8853.2619999999988</v>
      </c>
      <c r="Y205" s="14">
        <f>'[7]Вивезення та знешкодження ТПВ'!V207+'[2]по будинку'!Y205+'[3]по будинку'!X205+'[4]по будинку'!X205+'[5]по будинку'!X205</f>
        <v>9966.9770279028926</v>
      </c>
      <c r="Z205" s="14">
        <v>0</v>
      </c>
      <c r="AA205" s="14">
        <f t="shared" si="127"/>
        <v>1113.7150279028938</v>
      </c>
      <c r="AB205" s="14">
        <f>'[7]Приб підвал, тех.поверхів,покр '!H207+'[2]по будинку'!AB205+'[3]по будинку'!AA205+'[4]по будинку'!AA205+'[5]по будинку'!AA205+'[6]по будинку'!AA205</f>
        <v>532.91480000000001</v>
      </c>
      <c r="AC205" s="16">
        <f>'[7]Приб підвал, тех.поверхів,покр '!Q207+'[2]по будинку'!AC205+'[3]по будинку'!AB205+'[4]по будинку'!AB205+'[5]по будинку'!AB205+'[6]по будинку'!AB205</f>
        <v>0</v>
      </c>
      <c r="AD205" s="14">
        <f t="shared" si="128"/>
        <v>532.91480000000001</v>
      </c>
      <c r="AE205" s="14">
        <v>0</v>
      </c>
      <c r="AF205" s="14">
        <f>'[7]ТО ліфтів'!H207+'[2]по будинку'!AF205+'[3]по будинку'!AE205+'[4]по будинку'!AE205+'[5]по будинку'!AE205+'[6]по будинку'!AE205</f>
        <v>0</v>
      </c>
      <c r="AG205" s="14">
        <f>'[7]ТО ліфтів'!Q207+'[2]по будинку'!AG205+'[3]по будинку'!AF205+'[4]по будинку'!AF205+'[5]по будинку'!AF205+'[6]по будинку'!AF205</f>
        <v>0</v>
      </c>
      <c r="AH205" s="14">
        <f t="shared" si="129"/>
        <v>0</v>
      </c>
      <c r="AI205" s="14">
        <f t="shared" si="130"/>
        <v>0</v>
      </c>
      <c r="AJ205" s="14">
        <f>'[7]Обслуг. дисп.'!H207+'[2]по будинку'!AJ205+'[3]по будинку'!AI205+'[4]по будинку'!AI205+'[5]по будинку'!AI205+'[6]по будинку'!AI205</f>
        <v>0</v>
      </c>
      <c r="AK205" s="14">
        <f>'[7]Обслуг. дисп.'!O207+'[2]по будинку'!AK205+'[3]по будинку'!AJ205+'[4]по будинку'!AJ205+'[5]по будинку'!AJ205+'[6]по будинку'!AJ205</f>
        <v>0</v>
      </c>
      <c r="AL205" s="14">
        <f t="shared" si="131"/>
        <v>0</v>
      </c>
      <c r="AM205" s="16">
        <f t="shared" si="132"/>
        <v>0</v>
      </c>
      <c r="AN205" s="14">
        <f>'[7]ТО внутр. буд.сист'!H205+'[2]по будинку'!AN205+'[3]по будинку'!AM205+'[4]по будинку'!AM205+'[5]по будинку'!AM205+'[6]по будинку'!AM205</f>
        <v>15123.606299999998</v>
      </c>
      <c r="AO205" s="14">
        <f>'[7]ТО внутр. буд.сист'!W205+'[2]по будинку'!AO205+'[3]по будинку'!AN205+'[4]по будинку'!AN205+'[5]по будинку'!AN205+'[6]по будинку'!AN205</f>
        <v>3160.6099047815228</v>
      </c>
      <c r="AP205" s="14">
        <f t="shared" si="133"/>
        <v>11962.996395218475</v>
      </c>
      <c r="AQ205" s="14">
        <v>0</v>
      </c>
      <c r="AR205" s="14">
        <f>[7]Дератизація!H206+'[2]по будинку'!AR205+'[3]по будинку'!AQ205+'[4]по будинку'!AQ205+'[5]по будинку'!AQ205+'[6]по будинку'!AQ205</f>
        <v>1233.4399000000001</v>
      </c>
      <c r="AS205" s="14">
        <f>[7]Дератизація!O206+'[2]по будинку'!AS205+'[3]по будинку'!AR205+'[4]по будинку'!AR205+'[5]по будинку'!AR205+'[6]по будинку'!AR205</f>
        <v>1010.6157052499935</v>
      </c>
      <c r="AT205" s="14">
        <f t="shared" si="134"/>
        <v>222.82419475000654</v>
      </c>
      <c r="AU205" s="14">
        <v>0</v>
      </c>
      <c r="AV205" s="14">
        <f>[7]Дезінсекція!H207+'[2]по будинку'!AV205+'[3]по будинку'!AU205+'[4]по будинку'!AU205+'[5]по будинку'!AU205+'[6]по будинку'!AU205</f>
        <v>29.224359999999997</v>
      </c>
      <c r="AW205" s="14">
        <f>[7]Дезінсекція!O207+'[2]по будинку'!AW205+'[3]по будинку'!AV205+'[4]по будинку'!AV205+'[5]по будинку'!AV205+'[6]по будинку'!AV205</f>
        <v>0</v>
      </c>
      <c r="AX205" s="14">
        <f t="shared" si="135"/>
        <v>29.224359999999997</v>
      </c>
      <c r="AY205" s="14">
        <v>0</v>
      </c>
      <c r="AZ205" s="14">
        <f>'[7]Обслуг. ДВК'!H207+'[2]по будинку'!AZ205+'[3]по будинку'!AY205+'[4]по будинку'!AY205+'[5]по будинку'!AY205+'[6]по будинку'!AY205</f>
        <v>4868.00479</v>
      </c>
      <c r="BA205" s="14">
        <f>'[7]Обслуг. ДВК'!Q207+'[2]по будинку'!BA205+'[3]по будинку'!AZ205+'[4]по будинку'!AZ205+'[5]по будинку'!AZ205+'[6]по будинку'!AZ205</f>
        <v>2779.5902801764746</v>
      </c>
      <c r="BB205" s="14">
        <f t="shared" si="136"/>
        <v>2088.4145098235253</v>
      </c>
      <c r="BC205" s="14">
        <v>0</v>
      </c>
      <c r="BD205" s="14">
        <f>'[7]ТО мереж електропост.'!H208+'[2]по будинку'!BD205+'[3]по будинку'!BC205+'[4]по будинку'!BC205+'[5]по будинку'!BC205+'[6]по будинку'!BC205</f>
        <v>5721.0982399999994</v>
      </c>
      <c r="BE205" s="16">
        <f>'[7]ТО мереж електропост.'!P208+'[2]по будинку'!BE205+'[3]по будинку'!BD205+'[4]по будинку'!BD205+'[5]по будинку'!BD205+'[6]по будинку'!BD205</f>
        <v>1272.9233487956101</v>
      </c>
      <c r="BF205" s="14">
        <f t="shared" si="137"/>
        <v>4448.1748912043895</v>
      </c>
      <c r="BG205" s="14">
        <v>0</v>
      </c>
      <c r="BH205" s="14">
        <f>'[7]ПР констр.'!H207+'[2]по будинку'!BH205+'[3]по будинку'!BG205+'[4]по будинку'!BG205+'[5]по будинку'!BG205+'[6]по будинку'!BG205</f>
        <v>22956.594319999997</v>
      </c>
      <c r="BI205" s="14">
        <f>'[7]ПР констр.'!BT207+'[2]по будинку'!BI205+'[3]по будинку'!BH205+'[4]по будинку'!BH205+'[5]по будинку'!BH205+'[6]по будинку'!BH205</f>
        <v>110311.40167260225</v>
      </c>
      <c r="BJ205" s="14">
        <f t="shared" si="148"/>
        <v>-87354.807352602249</v>
      </c>
      <c r="BK205" s="14">
        <v>0</v>
      </c>
      <c r="BL205" s="14">
        <f>'[7]Прибирання та вивезення снігу'!H206+'[2]по будинку'!BL205+'[3]по будинку'!BK205+'[4]по будинку'!BK205+'[5]по будинку'!BK205+'[6]по будинку'!BK205</f>
        <v>3534.8582500000002</v>
      </c>
      <c r="BM205" s="14">
        <f>'[7]Прибирання та вивезення снігу'!R206+'[2]по будинку'!BM205+'[3]по будинку'!BL205+'[4]по будинку'!BL205+'[5]по будинку'!BL205+'[6]по будинку'!BL205</f>
        <v>1761.9623297067797</v>
      </c>
      <c r="BN205" s="14">
        <f t="shared" si="139"/>
        <v>1772.8959202932206</v>
      </c>
      <c r="BO205" s="14">
        <v>0</v>
      </c>
      <c r="BP205" s="14">
        <f>'[7]експлуатація номерних знаків'!H207+'[2]по будинку'!BP205+'[3]по будинку'!BO205+'[4]по будинку'!BO205+'[5]по будинку'!BO205+'[6]по будинку'!BO205</f>
        <v>0.85953999999999997</v>
      </c>
      <c r="BQ205" s="14">
        <f>'[7]експлуатація номерних знаків'!P207+'[2]по будинку'!BQ205+'[3]по будинку'!BP205+'[4]по будинку'!BP205+'[5]по будинку'!BP205+'[6]по будинку'!BP205</f>
        <v>0</v>
      </c>
      <c r="BR205" s="19">
        <f t="shared" si="140"/>
        <v>0.85953999999999997</v>
      </c>
      <c r="BS205" s="19">
        <v>0</v>
      </c>
      <c r="BT205" s="14">
        <f>'[7]Освітлення місць загального кор'!H207+'[2]по будинку'!BT205+'[3]по будинку'!BS205+'[4]по будинку'!BS205+'[5]по будинку'!BS205+'[6]по будинку'!BS205</f>
        <v>7182.3162399999983</v>
      </c>
      <c r="BU205" s="14">
        <f>'[7]Освітлення місць загального кор'!Q207+'[2]по будинку'!BU205+'[3]по будинку'!BT205+'[4]по будинку'!BT205+'[5]по будинку'!BT205+'[6]по будинку'!BT205</f>
        <v>5619.2369162580007</v>
      </c>
      <c r="BV205" s="14">
        <f>BT205-BU205</f>
        <v>1563.0793237419975</v>
      </c>
      <c r="BW205" s="16">
        <v>0</v>
      </c>
      <c r="BX205" s="14">
        <f>'[7]Енергопостачання ліфтів'!H207+'[2]по будинку'!BX205+'[3]по будинку'!BW205+'[4]по будинку'!BW205+'[5]по будинку'!BW205+'[6]по будинку'!BW205</f>
        <v>0</v>
      </c>
      <c r="BY205" s="14">
        <f>'[7]Енергопостачання ліфтів'!P207+'[2]по будинку'!BY205+'[3]по будинку'!BX205+'[4]по будинку'!BX205+'[5]по будинку'!BX205+'[6]по будинку'!BX205</f>
        <v>0</v>
      </c>
      <c r="BZ205" s="14">
        <f t="shared" si="141"/>
        <v>0</v>
      </c>
      <c r="CA205" s="27">
        <f t="shared" si="142"/>
        <v>0</v>
      </c>
      <c r="CB205" s="30">
        <f t="shared" si="143"/>
        <v>94019.063819999996</v>
      </c>
      <c r="CC205" s="19">
        <f t="shared" si="144"/>
        <v>161684.38801469016</v>
      </c>
      <c r="CD205" s="14">
        <v>0</v>
      </c>
      <c r="CE205" s="27">
        <f>CC205-CB205</f>
        <v>67665.324194690169</v>
      </c>
      <c r="CF205" s="52">
        <f t="shared" si="146"/>
        <v>1.7196979149275067</v>
      </c>
    </row>
    <row r="206" spans="1:84" ht="17.100000000000001" customHeight="1" x14ac:dyDescent="0.2">
      <c r="A206" s="17">
        <v>201</v>
      </c>
      <c r="B206" s="33" t="s">
        <v>58</v>
      </c>
      <c r="C206" s="34">
        <v>29</v>
      </c>
      <c r="D206" s="18">
        <f t="shared" si="125"/>
        <v>3466.0499999999997</v>
      </c>
      <c r="E206" s="13">
        <f>('[1]по будинку'!E206+'[2]по будинку'!E206+'[3]по будинку'!E206+'[4]по будинку'!E206+'[5]по будинку'!E206+'[6]по будинку'!E206)/6</f>
        <v>0</v>
      </c>
      <c r="F206" s="4">
        <f>('[7]Всі послуги'!E208+'[2]по будинку'!F206+'[3]по будинку'!F206+'[4]по будинку'!F206+'[5]по будинку'!F206+'[6]по будинку'!F206)/6</f>
        <v>3466.0499999999997</v>
      </c>
      <c r="G206" s="38">
        <v>3.4860000000000002</v>
      </c>
      <c r="H206" s="14">
        <f>'[1]по будинку'!H206+'[2]по будинку'!H206+'[3]по будинку'!H206</f>
        <v>36248.4738</v>
      </c>
      <c r="I206" s="14">
        <f>('[7]Всі послуги'!F208+'[2]по будинку'!I206+'[3]по будинку'!I206+'[4]по будинку'!I206+'[5]по будинку'!I206+'[6]по будинку'!I206)/6</f>
        <v>0</v>
      </c>
      <c r="J206" s="38">
        <v>3.4860000000000002</v>
      </c>
      <c r="K206" s="48"/>
      <c r="L206" s="14">
        <f>'[1]по будинку'!K206+'[2]по будинку'!L206+'[3]по будинку'!K206</f>
        <v>0</v>
      </c>
      <c r="M206" s="20">
        <v>0</v>
      </c>
      <c r="N206" s="14">
        <f>'[1]по будинку'!M206+'[2]по будинку'!N206+'[3]по будинку'!M206</f>
        <v>0</v>
      </c>
      <c r="O206" s="19">
        <v>0</v>
      </c>
      <c r="P206" s="16">
        <f>'[7]Прибирання сходових кліто'!H207+'[2]по будинку'!P206+'[3]по будинку'!O206+'[4]по будинку'!O206+'[5]по будинку'!O206+'[6]по будинку'!O206</f>
        <v>6820.8323200000004</v>
      </c>
      <c r="Q206" s="16">
        <f>'[7]Прибирання сходових кліто'!Y207+'[2]по будинку'!Q206+'[3]по будинку'!P206+'[4]по будинку'!P206+'[5]по будинку'!P206+'[6]по будинку'!P206</f>
        <v>4886.4193272196298</v>
      </c>
      <c r="R206" s="14">
        <f t="shared" si="126"/>
        <v>1934.4129927803706</v>
      </c>
      <c r="S206" s="14">
        <v>0</v>
      </c>
      <c r="T206" s="14">
        <f>'[7]Прибирання прибуд терит.'!H206+'[2]по будинку'!T206+'[3]по будинку'!S206+'[4]по будинку'!S206+'[5]по будинку'!S206+'[6]по будинку'!S206</f>
        <v>11988.012959999998</v>
      </c>
      <c r="U206" s="16">
        <f>'[7]Прибирання прибуд терит.'!AG206+'[2]по будинку'!U206+'[3]по будинку'!T206+'[4]по будинку'!T206+'[5]по будинку'!T206+'[6]по будинку'!T206</f>
        <v>15973.568615395672</v>
      </c>
      <c r="V206" s="14">
        <v>0</v>
      </c>
      <c r="W206" s="14">
        <f t="shared" si="147"/>
        <v>3985.555655395674</v>
      </c>
      <c r="X206" s="16">
        <f>'[7]Вивезення та знешкодження ТПВ'!H208+'[2]по будинку'!X206+'[3]по будинку'!W206+'[4]по будинку'!W206+'[5]по будинку'!W206</f>
        <v>6620.2509999999993</v>
      </c>
      <c r="Y206" s="14">
        <f>'[7]Вивезення та знешкодження ТПВ'!V208+'[2]по будинку'!Y206+'[3]по будинку'!X206+'[4]по будинку'!X206+'[5]по будинку'!X206</f>
        <v>7165.5180112917487</v>
      </c>
      <c r="Z206" s="14">
        <v>0</v>
      </c>
      <c r="AA206" s="14">
        <f t="shared" si="127"/>
        <v>545.26701129174944</v>
      </c>
      <c r="AB206" s="14">
        <f>'[7]Приб підвал, тех.поверхів,покр '!H208+'[2]по будинку'!AB206+'[3]по будинку'!AA206+'[4]по будинку'!AA206+'[5]по будинку'!AA206+'[6]по будинку'!AA206</f>
        <v>491.48493999999999</v>
      </c>
      <c r="AC206" s="16">
        <f>'[7]Приб підвал, тех.поверхів,покр '!Q208+'[2]по будинку'!AC206+'[3]по будинку'!AB206+'[4]по будинку'!AB206+'[5]по будинку'!AB206+'[6]по будинку'!AB206</f>
        <v>0</v>
      </c>
      <c r="AD206" s="14">
        <f t="shared" si="128"/>
        <v>491.48493999999999</v>
      </c>
      <c r="AE206" s="14">
        <v>0</v>
      </c>
      <c r="AF206" s="14">
        <f>'[7]ТО ліфтів'!H208+'[2]по будинку'!AF206+'[3]по будинку'!AE206+'[4]по будинку'!AE206+'[5]по будинку'!AE206+'[6]по будинку'!AE206</f>
        <v>0</v>
      </c>
      <c r="AG206" s="14">
        <f>'[7]ТО ліфтів'!Q208+'[2]по будинку'!AG206+'[3]по будинку'!AF206+'[4]по будинку'!AF206+'[5]по будинку'!AF206+'[6]по будинку'!AF206</f>
        <v>0</v>
      </c>
      <c r="AH206" s="14">
        <f t="shared" si="129"/>
        <v>0</v>
      </c>
      <c r="AI206" s="14">
        <f t="shared" si="130"/>
        <v>0</v>
      </c>
      <c r="AJ206" s="14">
        <f>'[7]Обслуг. дисп.'!H208+'[2]по будинку'!AJ206+'[3]по будинку'!AI206+'[4]по будинку'!AI206+'[5]по будинку'!AI206+'[6]по будинку'!AI206</f>
        <v>0</v>
      </c>
      <c r="AK206" s="14">
        <f>'[7]Обслуг. дисп.'!O208+'[2]по будинку'!AK206+'[3]по будинку'!AJ206+'[4]по будинку'!AJ206+'[5]по будинку'!AJ206+'[6]по будинку'!AJ206</f>
        <v>0</v>
      </c>
      <c r="AL206" s="14">
        <f t="shared" si="131"/>
        <v>0</v>
      </c>
      <c r="AM206" s="16">
        <f t="shared" si="132"/>
        <v>0</v>
      </c>
      <c r="AN206" s="14">
        <f>'[7]ТО внутр. буд.сист'!H206+'[2]по будинку'!AN206+'[3]по будинку'!AM206+'[4]по будинку'!AM206+'[5]по будинку'!AM206+'[6]по будинку'!AM206</f>
        <v>13144.62242</v>
      </c>
      <c r="AO206" s="14">
        <f>'[7]ТО внутр. буд.сист'!W206+'[2]по будинку'!AO206+'[3]по будинку'!AN206+'[4]по будинку'!AN206+'[5]по будинку'!AN206+'[6]по будинку'!AN206</f>
        <v>4648.559030555848</v>
      </c>
      <c r="AP206" s="14">
        <f t="shared" si="133"/>
        <v>8496.0633894441526</v>
      </c>
      <c r="AQ206" s="14">
        <v>0</v>
      </c>
      <c r="AR206" s="14">
        <f>[7]Дератизація!H207+'[2]по будинку'!AR206+'[3]по будинку'!AQ206+'[4]по будинку'!AQ206+'[5]по будинку'!AQ206+'[6]по будинку'!AQ206</f>
        <v>1058.1852399999998</v>
      </c>
      <c r="AS206" s="14">
        <f>[7]Дератизація!O207+'[2]по будинку'!AS206+'[3]по будинку'!AR206+'[4]по будинку'!AR206+'[5]по будинку'!AR206+'[6]по будинку'!AR206</f>
        <v>870.79867720994946</v>
      </c>
      <c r="AT206" s="14">
        <f t="shared" si="134"/>
        <v>187.38656279005033</v>
      </c>
      <c r="AU206" s="14">
        <v>0</v>
      </c>
      <c r="AV206" s="14">
        <f>[7]Дезінсекція!H208+'[2]по будинку'!AV206+'[3]по будинку'!AU206+'[4]по будинку'!AU206+'[5]по будинку'!AU206+'[6]по будинку'!AU206</f>
        <v>23.915520000000001</v>
      </c>
      <c r="AW206" s="14">
        <f>[7]Дезінсекція!O208+'[2]по будинку'!AW206+'[3]по будинку'!AV206+'[4]по будинку'!AV206+'[5]по будинку'!AV206+'[6]по будинку'!AV206</f>
        <v>0</v>
      </c>
      <c r="AX206" s="14">
        <f t="shared" si="135"/>
        <v>23.915520000000001</v>
      </c>
      <c r="AY206" s="14">
        <v>0</v>
      </c>
      <c r="AZ206" s="14">
        <f>'[7]Обслуг. ДВК'!H208+'[2]по будинку'!AZ206+'[3]по будинку'!AY206+'[4]по будинку'!AY206+'[5]по будинку'!AY206+'[6]по будинку'!AY206</f>
        <v>932.36469999999986</v>
      </c>
      <c r="BA206" s="14">
        <f>'[7]Обслуг. ДВК'!Q208+'[2]по будинку'!BA206+'[3]по будинку'!AZ206+'[4]по будинку'!AZ206+'[5]по будинку'!AZ206+'[6]по будинку'!AZ206</f>
        <v>1589.9022532609865</v>
      </c>
      <c r="BB206" s="14">
        <v>0</v>
      </c>
      <c r="BC206" s="14">
        <f>BA206-AZ206</f>
        <v>657.53755326098667</v>
      </c>
      <c r="BD206" s="14">
        <f>'[7]ТО мереж електропост.'!H209+'[2]по будинку'!BD206+'[3]по будинку'!BC206+'[4]по будинку'!BC206+'[5]по будинку'!BC206+'[6]по будинку'!BC206</f>
        <v>2738.8656599999999</v>
      </c>
      <c r="BE206" s="16">
        <f>'[7]ТО мереж електропост.'!P209+'[2]по будинку'!BE206+'[3]по будинку'!BD206+'[4]по будинку'!BD206+'[5]по будинку'!BD206+'[6]по будинку'!BD206</f>
        <v>849.78346361742558</v>
      </c>
      <c r="BF206" s="14">
        <f t="shared" si="137"/>
        <v>1889.0821963825742</v>
      </c>
      <c r="BG206" s="14">
        <v>0</v>
      </c>
      <c r="BH206" s="14">
        <f>'[7]ПР констр.'!H208+'[2]по будинку'!BH206+'[3]по будинку'!BG206+'[4]по будинку'!BG206+'[5]по будинку'!BG206+'[6]по будинку'!BG206</f>
        <v>18984.570339999998</v>
      </c>
      <c r="BI206" s="14">
        <f>'[7]ПР констр.'!BT208+'[2]по будинку'!BI206+'[3]по будинку'!BH206+'[4]по будинку'!BH206+'[5]по будинку'!BH206+'[6]по будинку'!BH206</f>
        <v>2542.2032399999998</v>
      </c>
      <c r="BJ206" s="14">
        <f t="shared" si="148"/>
        <v>16442.367099999999</v>
      </c>
      <c r="BK206" s="14">
        <v>0</v>
      </c>
      <c r="BL206" s="14">
        <f>'[7]Прибирання та вивезення снігу'!H207+'[2]по будинку'!BL206+'[3]по будинку'!BK206+'[4]по будинку'!BK206+'[5]по будинку'!BK206+'[6]по будинку'!BK206</f>
        <v>4034.4776999999995</v>
      </c>
      <c r="BM206" s="14">
        <f>'[7]Прибирання та вивезення снігу'!R207+'[2]по будинку'!BM206+'[3]по будинку'!BL206+'[4]по будинку'!BL206+'[5]по будинку'!BL206+'[6]по будинку'!BL206</f>
        <v>1887.1676705879172</v>
      </c>
      <c r="BN206" s="14">
        <f t="shared" si="139"/>
        <v>2147.3100294120823</v>
      </c>
      <c r="BO206" s="14">
        <v>0</v>
      </c>
      <c r="BP206" s="14">
        <f>'[7]експлуатація номерних знаків'!H208+'[2]по будинку'!BP206+'[3]по будинку'!BO206+'[4]по будинку'!BO206+'[5]по будинку'!BO206+'[6]по будинку'!BO206</f>
        <v>1.3863200000000002</v>
      </c>
      <c r="BQ206" s="14">
        <f>'[7]експлуатація номерних знаків'!P208+'[2]по будинку'!BQ206+'[3]по будинку'!BP206+'[4]по будинку'!BP206+'[5]по будинку'!BP206+'[6]по будинку'!BP206</f>
        <v>0</v>
      </c>
      <c r="BR206" s="19">
        <f t="shared" si="140"/>
        <v>1.3863200000000002</v>
      </c>
      <c r="BS206" s="19">
        <v>0</v>
      </c>
      <c r="BT206" s="14">
        <f>'[7]Освітлення місць загального кор'!H208+'[2]по будинку'!BT206+'[3]по будинку'!BS206+'[4]по будинку'!BS206+'[5]по будинку'!BS206+'[6]по будинку'!BS206</f>
        <v>5935.92958</v>
      </c>
      <c r="BU206" s="14">
        <f>'[7]Освітлення місць загального кор'!Q208+'[2]по будинку'!BU206+'[3]по будинку'!BT206+'[4]по будинку'!BT206+'[5]по будинку'!BT206+'[6]по будинку'!BT206</f>
        <v>5081.1448697506221</v>
      </c>
      <c r="BV206" s="14">
        <f>BT206-BU206</f>
        <v>854.78471024937789</v>
      </c>
      <c r="BW206" s="16">
        <v>0</v>
      </c>
      <c r="BX206" s="14">
        <f>'[7]Енергопостачання ліфтів'!H208+'[2]по будинку'!BX206+'[3]по будинку'!BW206+'[4]по будинку'!BW206+'[5]по будинку'!BW206+'[6]по будинку'!BW206</f>
        <v>0</v>
      </c>
      <c r="BY206" s="14">
        <f>'[7]Енергопостачання ліфтів'!P208+'[2]по будинку'!BY206+'[3]по будинку'!BX206+'[4]по будинку'!BX206+'[5]по будинку'!BX206+'[6]по будинку'!BX206</f>
        <v>0</v>
      </c>
      <c r="BZ206" s="14">
        <f t="shared" si="141"/>
        <v>0</v>
      </c>
      <c r="CA206" s="27">
        <f t="shared" si="142"/>
        <v>0</v>
      </c>
      <c r="CB206" s="30">
        <f t="shared" si="143"/>
        <v>72774.898699999991</v>
      </c>
      <c r="CC206" s="19">
        <f t="shared" si="144"/>
        <v>45495.065158889796</v>
      </c>
      <c r="CD206" s="14">
        <f t="shared" si="145"/>
        <v>27279.833541110194</v>
      </c>
      <c r="CE206" s="27">
        <v>0</v>
      </c>
      <c r="CF206" s="52">
        <f t="shared" si="146"/>
        <v>0.62514776346765022</v>
      </c>
    </row>
    <row r="207" spans="1:84" ht="17.100000000000001" customHeight="1" x14ac:dyDescent="0.2">
      <c r="A207" s="11">
        <v>202</v>
      </c>
      <c r="B207" s="33" t="s">
        <v>58</v>
      </c>
      <c r="C207" s="34">
        <v>3</v>
      </c>
      <c r="D207" s="18">
        <f t="shared" si="125"/>
        <v>4394.63</v>
      </c>
      <c r="E207" s="13">
        <f>('[1]по будинку'!E207+'[2]по будинку'!E207+'[3]по будинку'!E207+'[4]по будинку'!E207+'[5]по будинку'!E207+'[6]по будинку'!E207)/6</f>
        <v>0</v>
      </c>
      <c r="F207" s="4">
        <f>('[7]Всі послуги'!E209+'[2]по будинку'!F207+'[3]по будинку'!F207+'[4]по будинку'!F207+'[5]по будинку'!F207+'[6]по будинку'!F207)/6</f>
        <v>4394.63</v>
      </c>
      <c r="G207" s="38">
        <v>3.258</v>
      </c>
      <c r="H207" s="14">
        <f>'[1]по будинку'!H207+'[2]по будинку'!H207+'[3]по будинку'!H207</f>
        <v>42955.068419999996</v>
      </c>
      <c r="I207" s="14">
        <f>('[7]Всі послуги'!F209+'[2]по будинку'!I207+'[3]по будинку'!I207+'[4]по будинку'!I207+'[5]по будинку'!I207+'[6]по будинку'!I207)/6</f>
        <v>0</v>
      </c>
      <c r="J207" s="38">
        <v>3.258</v>
      </c>
      <c r="K207" s="48"/>
      <c r="L207" s="14">
        <f>'[1]по будинку'!K207+'[2]по будинку'!L207+'[3]по будинку'!K207</f>
        <v>0</v>
      </c>
      <c r="M207" s="20">
        <v>0</v>
      </c>
      <c r="N207" s="14">
        <f>'[1]по будинку'!M207+'[2]по будинку'!N207+'[3]по будинку'!M207</f>
        <v>0</v>
      </c>
      <c r="O207" s="19">
        <v>0</v>
      </c>
      <c r="P207" s="16">
        <f>'[7]Прибирання сходових кліто'!H208+'[2]по будинку'!P207+'[3]по будинку'!O207+'[4]по будинку'!O207+'[5]по будинку'!O207+'[6]по будинку'!O207</f>
        <v>7097.3174499999996</v>
      </c>
      <c r="Q207" s="16">
        <f>'[7]Прибирання сходових кліто'!Y208+'[2]по будинку'!Q207+'[3]по будинку'!P207+'[4]по будинку'!P207+'[5]по будинку'!P207+'[6]по будинку'!P207</f>
        <v>5776.2837618812173</v>
      </c>
      <c r="R207" s="14">
        <f t="shared" si="126"/>
        <v>1321.0336881187823</v>
      </c>
      <c r="S207" s="14">
        <v>0</v>
      </c>
      <c r="T207" s="14">
        <f>'[7]Прибирання прибуд терит.'!H207+'[2]по будинку'!T207+'[3]по будинку'!S207+'[4]по будинку'!S207+'[5]по будинку'!S207+'[6]по будинку'!S207</f>
        <v>9623.7858770000003</v>
      </c>
      <c r="U207" s="16">
        <f>'[7]Прибирання прибуд терит.'!AG207+'[2]по будинку'!U207+'[3]по будинку'!T207+'[4]по будинку'!T207+'[5]по будинку'!T207+'[6]по будинку'!T207</f>
        <v>9529.9459037940687</v>
      </c>
      <c r="V207" s="14">
        <f t="shared" ref="V207:V262" si="152">T207-U207</f>
        <v>93.839973205931528</v>
      </c>
      <c r="W207" s="14">
        <v>0</v>
      </c>
      <c r="X207" s="16">
        <f>'[7]Вивезення та знешкодження ТПВ'!H209+'[2]по будинку'!X207+'[3]по будинку'!W207+'[4]по будинку'!W207+'[5]по будинку'!W207</f>
        <v>8130.2134999999998</v>
      </c>
      <c r="Y207" s="14">
        <f>'[7]Вивезення та знешкодження ТПВ'!V209+'[2]по будинку'!Y207+'[3]по будинку'!X207+'[4]по будинку'!X207+'[5]по будинку'!X207</f>
        <v>8690.3147705181709</v>
      </c>
      <c r="Z207" s="14">
        <v>0</v>
      </c>
      <c r="AA207" s="14">
        <f t="shared" si="127"/>
        <v>560.10127051817108</v>
      </c>
      <c r="AB207" s="14">
        <f>'[7]Приб підвал, тех.поверхів,покр '!H209+'[2]по будинку'!AB207+'[3]по будинку'!AA207+'[4]по будинку'!AA207+'[5]по будинку'!AA207+'[6]по будинку'!AA207</f>
        <v>542.29598199999998</v>
      </c>
      <c r="AC207" s="16">
        <f>'[7]Приб підвал, тех.поверхів,покр '!Q209+'[2]по будинку'!AC207+'[3]по будинку'!AB207+'[4]по будинку'!AB207+'[5]по будинку'!AB207+'[6]по будинку'!AB207</f>
        <v>165.89154873795474</v>
      </c>
      <c r="AD207" s="14">
        <f t="shared" si="128"/>
        <v>376.40443326204525</v>
      </c>
      <c r="AE207" s="14">
        <v>0</v>
      </c>
      <c r="AF207" s="14">
        <f>'[7]ТО ліфтів'!H209+'[2]по будинку'!AF207+'[3]по будинку'!AE207+'[4]по будинку'!AE207+'[5]по будинку'!AE207+'[6]по будинку'!AE207</f>
        <v>0</v>
      </c>
      <c r="AG207" s="14">
        <f>'[7]ТО ліфтів'!Q209+'[2]по будинку'!AG207+'[3]по будинку'!AF207+'[4]по будинку'!AF207+'[5]по будинку'!AF207+'[6]по будинку'!AF207</f>
        <v>0</v>
      </c>
      <c r="AH207" s="14">
        <f t="shared" si="129"/>
        <v>0</v>
      </c>
      <c r="AI207" s="14">
        <f t="shared" si="130"/>
        <v>0</v>
      </c>
      <c r="AJ207" s="14">
        <f>'[7]Обслуг. дисп.'!H209+'[2]по будинку'!AJ207+'[3]по будинку'!AI207+'[4]по будинку'!AI207+'[5]по будинку'!AI207+'[6]по будинку'!AI207</f>
        <v>0</v>
      </c>
      <c r="AK207" s="14">
        <f>'[7]Обслуг. дисп.'!O209+'[2]по будинку'!AK207+'[3]по будинку'!AJ207+'[4]по будинку'!AJ207+'[5]по будинку'!AJ207+'[6]по будинку'!AJ207</f>
        <v>0</v>
      </c>
      <c r="AL207" s="14">
        <f t="shared" si="131"/>
        <v>0</v>
      </c>
      <c r="AM207" s="16">
        <f t="shared" si="132"/>
        <v>0</v>
      </c>
      <c r="AN207" s="14">
        <f>'[7]ТО внутр. буд.сист'!H207+'[2]по будинку'!AN207+'[3]по будинку'!AM207+'[4]по будинку'!AM207+'[5]по будинку'!AM207+'[6]по будинку'!AM207</f>
        <v>15135.948566000001</v>
      </c>
      <c r="AO207" s="14">
        <f>'[7]ТО внутр. буд.сист'!W207+'[2]по будинку'!AO207+'[3]по будинку'!AN207+'[4]по будинку'!AN207+'[5]по будинку'!AN207+'[6]по будинку'!AN207</f>
        <v>12520.385048457549</v>
      </c>
      <c r="AP207" s="14">
        <f t="shared" si="133"/>
        <v>2615.5635175424522</v>
      </c>
      <c r="AQ207" s="14">
        <v>0</v>
      </c>
      <c r="AR207" s="14">
        <f>[7]Дератизація!H208+'[2]по будинку'!AR207+'[3]по будинку'!AQ207+'[4]по будинку'!AQ207+'[5]по будинку'!AQ207+'[6]по будинку'!AQ207</f>
        <v>1078.442442</v>
      </c>
      <c r="AS207" s="14">
        <f>[7]Дератизація!O208+'[2]по будинку'!AS207+'[3]по будинку'!AR207+'[4]по будинку'!AR207+'[5]по будинку'!AR207+'[6]по будинку'!AR207</f>
        <v>898.97792385609898</v>
      </c>
      <c r="AT207" s="14">
        <f t="shared" si="134"/>
        <v>179.46451814390105</v>
      </c>
      <c r="AU207" s="14">
        <v>0</v>
      </c>
      <c r="AV207" s="14">
        <f>[7]Дезінсекція!H209+'[2]по будинку'!AV207+'[3]по будинку'!AU207+'[4]по будинку'!AU207+'[5]по будинку'!AU207+'[6]по будинку'!AU207</f>
        <v>29.004317999999998</v>
      </c>
      <c r="AW207" s="14">
        <f>[7]Дезінсекція!O209+'[2]по будинку'!AW207+'[3]по будинку'!AV207+'[4]по будинку'!AV207+'[5]по будинку'!AV207+'[6]по будинку'!AV207</f>
        <v>0</v>
      </c>
      <c r="AX207" s="14">
        <f t="shared" si="135"/>
        <v>29.004317999999998</v>
      </c>
      <c r="AY207" s="14">
        <v>0</v>
      </c>
      <c r="AZ207" s="14">
        <f>'[7]Обслуг. ДВК'!H209+'[2]по будинку'!AZ207+'[3]по будинку'!AY207+'[4]по будинку'!AY207+'[5]по будинку'!AY207+'[6]по будинку'!AY207</f>
        <v>3805.7367800000006</v>
      </c>
      <c r="BA207" s="14">
        <f>'[7]Обслуг. ДВК'!Q209+'[2]по будинку'!BA207+'[3]по будинку'!AZ207+'[4]по будинку'!AZ207+'[5]по будинку'!AZ207+'[6]по будинку'!AZ207</f>
        <v>759.34285700836926</v>
      </c>
      <c r="BB207" s="14">
        <f t="shared" si="136"/>
        <v>3046.3939229916314</v>
      </c>
      <c r="BC207" s="14">
        <v>0</v>
      </c>
      <c r="BD207" s="14">
        <f>'[7]ТО мереж електропост.'!H210+'[2]по будинку'!BD207+'[3]по будинку'!BC207+'[4]по будинку'!BC207+'[5]по будинку'!BC207+'[6]по будинку'!BC207</f>
        <v>5962.6144640000002</v>
      </c>
      <c r="BE207" s="16">
        <f>'[7]ТО мереж електропост.'!P210+'[2]по будинку'!BE207+'[3]по будинку'!BD207+'[4]по будинку'!BD207+'[5]по будинку'!BD207+'[6]по будинку'!BD207</f>
        <v>1120.0559202670183</v>
      </c>
      <c r="BF207" s="14">
        <f t="shared" si="137"/>
        <v>4842.5585437329819</v>
      </c>
      <c r="BG207" s="14">
        <v>0</v>
      </c>
      <c r="BH207" s="14">
        <f>'[7]ПР констр.'!H209+'[2]по будинку'!BH207+'[3]по будинку'!BG207+'[4]по будинку'!BG207+'[5]по будинку'!BG207+'[6]по будинку'!BG207</f>
        <v>23146.478209999997</v>
      </c>
      <c r="BI207" s="14">
        <f>'[7]ПР констр.'!BT209+'[2]по будинку'!BI207+'[3]по будинку'!BH207+'[4]по будинку'!BH207+'[5]по будинку'!BH207+'[6]по будинку'!BH207</f>
        <v>5263.4788800000006</v>
      </c>
      <c r="BJ207" s="14">
        <f t="shared" si="148"/>
        <v>17882.999329999999</v>
      </c>
      <c r="BK207" s="14">
        <v>0</v>
      </c>
      <c r="BL207" s="14">
        <f>'[7]Прибирання та вивезення снігу'!H208+'[2]по будинку'!BL207+'[3]по будинку'!BK207+'[4]по будинку'!BK207+'[5]по будинку'!BK207+'[6]по будинку'!BK207</f>
        <v>2972.5235720000001</v>
      </c>
      <c r="BM207" s="14">
        <f>'[7]Прибирання та вивезення снігу'!R208+'[2]по будинку'!BM207+'[3]по будинку'!BL207+'[4]по будинку'!BL207+'[5]по будинку'!BL207+'[6]по будинку'!BL207</f>
        <v>1511.1400764589985</v>
      </c>
      <c r="BN207" s="14">
        <f t="shared" si="139"/>
        <v>1461.3834955410016</v>
      </c>
      <c r="BO207" s="14">
        <v>0</v>
      </c>
      <c r="BP207" s="14">
        <f>'[7]експлуатація номерних знаків'!H209+'[2]по будинку'!BP207+'[3]по будинку'!BO207+'[4]по будинку'!BO207+'[5]по будинку'!BO207+'[6]по будинку'!BO207</f>
        <v>0.87884599999999991</v>
      </c>
      <c r="BQ207" s="14">
        <f>'[7]експлуатація номерних знаків'!P209+'[2]по будинку'!BQ207+'[3]по будинку'!BP207+'[4]по будинку'!BP207+'[5]по будинку'!BP207+'[6]по будинку'!BP207</f>
        <v>0</v>
      </c>
      <c r="BR207" s="19">
        <f t="shared" si="140"/>
        <v>0.87884599999999991</v>
      </c>
      <c r="BS207" s="19">
        <v>0</v>
      </c>
      <c r="BT207" s="14">
        <f>'[7]Освітлення місць загального кор'!H209+'[2]по будинку'!BT207+'[3]по будинку'!BS207+'[4]по будинку'!BS207+'[5]по будинку'!BS207+'[6]по будинку'!BS207</f>
        <v>8121.7276629999997</v>
      </c>
      <c r="BU207" s="14">
        <f>'[7]Освітлення місць загального кор'!Q209+'[2]по будинку'!BU207+'[3]по будинку'!BT207+'[4]по будинку'!BT207+'[5]по будинку'!BT207+'[6]по будинку'!BT207</f>
        <v>7196.2998204620035</v>
      </c>
      <c r="BV207" s="14">
        <f t="shared" si="149"/>
        <v>925.42784253799618</v>
      </c>
      <c r="BW207" s="16">
        <v>0</v>
      </c>
      <c r="BX207" s="14">
        <f>'[7]Енергопостачання ліфтів'!H209+'[2]по будинку'!BX207+'[3]по будинку'!BW207+'[4]по будинку'!BW207+'[5]по будинку'!BW207+'[6]по будинку'!BW207</f>
        <v>0</v>
      </c>
      <c r="BY207" s="14">
        <f>'[7]Енергопостачання ліфтів'!P209+'[2]по будинку'!BY207+'[3]по будинку'!BX207+'[4]по будинку'!BX207+'[5]по будинку'!BX207+'[6]по будинку'!BX207</f>
        <v>0</v>
      </c>
      <c r="BZ207" s="14">
        <f t="shared" si="141"/>
        <v>0</v>
      </c>
      <c r="CA207" s="27">
        <f t="shared" si="142"/>
        <v>0</v>
      </c>
      <c r="CB207" s="30">
        <f t="shared" si="143"/>
        <v>85646.967670000013</v>
      </c>
      <c r="CC207" s="19">
        <f t="shared" si="144"/>
        <v>53432.116511441454</v>
      </c>
      <c r="CD207" s="14">
        <f t="shared" si="145"/>
        <v>32214.851158558558</v>
      </c>
      <c r="CE207" s="27">
        <v>0</v>
      </c>
      <c r="CF207" s="52">
        <f t="shared" si="146"/>
        <v>0.62386466170427402</v>
      </c>
    </row>
    <row r="208" spans="1:84" ht="17.100000000000001" customHeight="1" x14ac:dyDescent="0.2">
      <c r="A208" s="17">
        <v>203</v>
      </c>
      <c r="B208" s="33" t="s">
        <v>58</v>
      </c>
      <c r="C208" s="34">
        <v>31</v>
      </c>
      <c r="D208" s="18">
        <f t="shared" si="125"/>
        <v>4440.4833333333336</v>
      </c>
      <c r="E208" s="13">
        <f>('[1]по будинку'!E208+'[2]по будинку'!E208+'[3]по будинку'!E208+'[4]по будинку'!E208+'[5]по будинку'!E208+'[6]по будинку'!E208)/6</f>
        <v>0</v>
      </c>
      <c r="F208" s="4">
        <f>('[7]Всі послуги'!E210+'[2]по будинку'!F208+'[3]по будинку'!F208+'[4]по будинку'!F208+'[5]по будинку'!F208+'[6]по будинку'!F208)/6</f>
        <v>4440.4833333333336</v>
      </c>
      <c r="G208" s="38">
        <v>3.4910000000000001</v>
      </c>
      <c r="H208" s="14">
        <f>'[1]по будинку'!H208+'[2]по будинку'!H208+'[3]по будинку'!H208</f>
        <v>46506.4038</v>
      </c>
      <c r="I208" s="14">
        <f>('[7]Всі послуги'!F210+'[2]по будинку'!I208+'[3]по будинку'!I208+'[4]по будинку'!I208+'[5]по будинку'!I208+'[6]по будинку'!I208)/6</f>
        <v>0</v>
      </c>
      <c r="J208" s="38">
        <v>3.4910000000000001</v>
      </c>
      <c r="K208" s="48"/>
      <c r="L208" s="14">
        <f>'[1]по будинку'!K208+'[2]по будинку'!L208+'[3]по будинку'!K208</f>
        <v>0</v>
      </c>
      <c r="M208" s="20">
        <v>0</v>
      </c>
      <c r="N208" s="14">
        <f>'[1]по будинку'!M208+'[2]по будинку'!N208+'[3]по будинку'!M208</f>
        <v>0</v>
      </c>
      <c r="O208" s="19">
        <v>0</v>
      </c>
      <c r="P208" s="16">
        <f>'[7]Прибирання сходових кліто'!H209+'[2]по будинку'!P208+'[3]по будинку'!O208+'[4]по будинку'!O208+'[5]по будинку'!O208+'[6]по будинку'!O208</f>
        <v>6708.2317400000002</v>
      </c>
      <c r="Q208" s="16">
        <f>'[7]Прибирання сходових кліто'!Y209+'[2]по будинку'!Q208+'[3]по будинку'!P208+'[4]по будинку'!P208+'[5]по будинку'!P208+'[6]по будинку'!P208</f>
        <v>6459.0950723239357</v>
      </c>
      <c r="R208" s="14">
        <f t="shared" si="126"/>
        <v>249.13666767606446</v>
      </c>
      <c r="S208" s="14">
        <v>0</v>
      </c>
      <c r="T208" s="14">
        <f>'[7]Прибирання прибуд терит.'!H208+'[2]по будинку'!T208+'[3]по будинку'!S208+'[4]по будинку'!S208+'[5]по будинку'!S208+'[6]по будинку'!S208</f>
        <v>13410.245500000001</v>
      </c>
      <c r="U208" s="16">
        <f>'[7]Прибирання прибуд терит.'!AG208+'[2]по будинку'!U208+'[3]по будинку'!T208+'[4]по будинку'!T208+'[5]по будинку'!T208+'[6]по будинку'!T208</f>
        <v>15207.058625517253</v>
      </c>
      <c r="V208" s="14">
        <v>0</v>
      </c>
      <c r="W208" s="14">
        <f>U208-T208</f>
        <v>1796.813125517252</v>
      </c>
      <c r="X208" s="16">
        <f>'[7]Вивезення та знешкодження ТПВ'!H210+'[2]по будинку'!X208+'[3]по будинку'!W208+'[4]по будинку'!W208+'[5]по будинку'!W208</f>
        <v>8969.890800000001</v>
      </c>
      <c r="Y208" s="14">
        <f>'[7]Вивезення та знешкодження ТПВ'!V210+'[2]по будинку'!Y208+'[3]по будинку'!X208+'[4]по будинку'!X208+'[5]по будинку'!X208</f>
        <v>9915.6503609293068</v>
      </c>
      <c r="Z208" s="14">
        <v>0</v>
      </c>
      <c r="AA208" s="14">
        <f t="shared" si="127"/>
        <v>945.75956092930574</v>
      </c>
      <c r="AB208" s="14">
        <f>'[7]Приб підвал, тех.поверхів,покр '!H210+'[2]по будинку'!AB208+'[3]по будинку'!AA208+'[4]по будинку'!AA208+'[5]по будинку'!AA208+'[6]по будинку'!AA208</f>
        <v>164.29760000000002</v>
      </c>
      <c r="AC208" s="16">
        <f>'[7]Приб підвал, тех.поверхів,покр '!Q210+'[2]по будинку'!AC208+'[3]по будинку'!AB208+'[4]по будинку'!AB208+'[5]по будинку'!AB208+'[6]по будинку'!AB208</f>
        <v>0</v>
      </c>
      <c r="AD208" s="14">
        <f t="shared" si="128"/>
        <v>164.29760000000002</v>
      </c>
      <c r="AE208" s="14">
        <v>0</v>
      </c>
      <c r="AF208" s="14">
        <f>'[7]ТО ліфтів'!H210+'[2]по будинку'!AF208+'[3]по будинку'!AE208+'[4]по будинку'!AE208+'[5]по будинку'!AE208+'[6]по будинку'!AE208</f>
        <v>0</v>
      </c>
      <c r="AG208" s="14">
        <f>'[7]ТО ліфтів'!Q210+'[2]по будинку'!AG208+'[3]по будинку'!AF208+'[4]по будинку'!AF208+'[5]по будинку'!AF208+'[6]по будинку'!AF208</f>
        <v>0</v>
      </c>
      <c r="AH208" s="14">
        <f t="shared" si="129"/>
        <v>0</v>
      </c>
      <c r="AI208" s="14">
        <f t="shared" si="130"/>
        <v>0</v>
      </c>
      <c r="AJ208" s="14">
        <f>'[7]Обслуг. дисп.'!H210+'[2]по будинку'!AJ208+'[3]по будинку'!AI208+'[4]по будинку'!AI208+'[5]по будинку'!AI208+'[6]по будинку'!AI208</f>
        <v>0</v>
      </c>
      <c r="AK208" s="14">
        <f>'[7]Обслуг. дисп.'!O210+'[2]по будинку'!AK208+'[3]по будинку'!AJ208+'[4]по будинку'!AJ208+'[5]по будинку'!AJ208+'[6]по будинку'!AJ208</f>
        <v>0</v>
      </c>
      <c r="AL208" s="14">
        <f t="shared" si="131"/>
        <v>0</v>
      </c>
      <c r="AM208" s="16">
        <f t="shared" si="132"/>
        <v>0</v>
      </c>
      <c r="AN208" s="14">
        <f>'[7]ТО внутр. буд.сист'!H208+'[2]по будинку'!AN208+'[3]по будинку'!AM208+'[4]по будинку'!AM208+'[5]по будинку'!AM208+'[6]по будинку'!AM208</f>
        <v>15432.42988</v>
      </c>
      <c r="AO208" s="14">
        <f>'[7]ТО внутр. буд.сист'!W208+'[2]по будинку'!AO208+'[3]по будинку'!AN208+'[4]по будинку'!AN208+'[5]по будинку'!AN208+'[6]по будинку'!AN208</f>
        <v>4377.9705833430635</v>
      </c>
      <c r="AP208" s="14">
        <f t="shared" si="133"/>
        <v>11054.459296656936</v>
      </c>
      <c r="AQ208" s="14">
        <v>0</v>
      </c>
      <c r="AR208" s="14">
        <f>[7]Дератизація!H209+'[2]по будинку'!AR208+'[3]по будинку'!AQ208+'[4]по будинку'!AQ208+'[5]по будинку'!AQ208+'[6]по будинку'!AQ208</f>
        <v>902.30644000000007</v>
      </c>
      <c r="AS208" s="14">
        <f>[7]Дератизація!O209+'[2]по будинку'!AS208+'[3]по будинку'!AR208+'[4]по будинку'!AR208+'[5]по будинку'!AR208+'[6]по будинку'!AR208</f>
        <v>743.4524647069245</v>
      </c>
      <c r="AT208" s="14">
        <f t="shared" si="134"/>
        <v>158.85397529307556</v>
      </c>
      <c r="AU208" s="14">
        <v>0</v>
      </c>
      <c r="AV208" s="14">
        <f>[7]Дезінсекція!H210+'[2]по будинку'!AV208+'[3]по будинку'!AU208+'[4]по будинку'!AU208+'[5]по будинку'!AU208+'[6]по будинку'!AU208</f>
        <v>27.530940000000001</v>
      </c>
      <c r="AW208" s="14">
        <f>[7]Дезінсекція!O210+'[2]по будинку'!AW208+'[3]по будинку'!AV208+'[4]по будинку'!AV208+'[5]по будинку'!AV208+'[6]по будинку'!AV208</f>
        <v>0</v>
      </c>
      <c r="AX208" s="14">
        <f t="shared" si="135"/>
        <v>27.530940000000001</v>
      </c>
      <c r="AY208" s="14">
        <v>0</v>
      </c>
      <c r="AZ208" s="14">
        <f>'[7]Обслуг. ДВК'!H210+'[2]по будинку'!AZ208+'[3]по будинку'!AY208+'[4]по будинку'!AY208+'[5]по будинку'!AY208+'[6]по будинку'!AY208</f>
        <v>5141.1797600000009</v>
      </c>
      <c r="BA208" s="14">
        <f>'[7]Обслуг. ДВК'!Q210+'[2]по будинку'!BA208+'[3]по будинку'!AZ208+'[4]по будинку'!AZ208+'[5]по будинку'!AZ208+'[6]по будинку'!AZ208</f>
        <v>4626.0579884400468</v>
      </c>
      <c r="BB208" s="14">
        <f t="shared" si="136"/>
        <v>515.12177155995414</v>
      </c>
      <c r="BC208" s="14">
        <v>0</v>
      </c>
      <c r="BD208" s="14">
        <f>'[7]ТО мереж електропост.'!H211+'[2]по будинку'!BD208+'[3]по будинку'!BC208+'[4]по будинку'!BC208+'[5]по будинку'!BC208+'[6]по будинку'!BC208</f>
        <v>6220.6586800000005</v>
      </c>
      <c r="BE208" s="16">
        <f>'[7]ТО мереж електропост.'!P211+'[2]по будинку'!BE208+'[3]по будинку'!BD208+'[4]по будинку'!BD208+'[5]по будинку'!BD208+'[6]по будинку'!BD208</f>
        <v>1346.7940458125886</v>
      </c>
      <c r="BF208" s="14">
        <f t="shared" si="137"/>
        <v>4873.8646341874119</v>
      </c>
      <c r="BG208" s="14">
        <v>0</v>
      </c>
      <c r="BH208" s="14">
        <f>'[7]ПР констр.'!H210+'[2]по будинку'!BH208+'[3]по будинку'!BG208+'[4]по будинку'!BG208+'[5]по будинку'!BG208+'[6]по будинку'!BG208</f>
        <v>24469.255499999999</v>
      </c>
      <c r="BI208" s="14">
        <f>'[7]ПР констр.'!BT210+'[2]по будинку'!BI208+'[3]по будинку'!BH208+'[4]по будинку'!BH208+'[5]по будинку'!BH208+'[6]по будинку'!BH208</f>
        <v>77393.979621284481</v>
      </c>
      <c r="BJ208" s="14">
        <f t="shared" si="148"/>
        <v>-52924.724121284482</v>
      </c>
      <c r="BK208" s="14">
        <v>0</v>
      </c>
      <c r="BL208" s="14">
        <f>'[7]Прибирання та вивезення снігу'!H209+'[2]по будинку'!BL208+'[3]по будинку'!BK208+'[4]по будинку'!BK208+'[5]по будинку'!BK208+'[6]по будинку'!BK208</f>
        <v>3138.0865400000002</v>
      </c>
      <c r="BM208" s="14">
        <f>'[7]Прибирання та вивезення снігу'!R209+'[2]по будинку'!BM208+'[3]по будинку'!BL208+'[4]по будинку'!BL208+'[5]по будинку'!BL208+'[6]по будинку'!BL208</f>
        <v>1753.1309979910038</v>
      </c>
      <c r="BN208" s="14">
        <f t="shared" si="139"/>
        <v>1384.9555420089964</v>
      </c>
      <c r="BO208" s="14">
        <v>0</v>
      </c>
      <c r="BP208" s="14">
        <f>'[7]експлуатація номерних знаків'!H210+'[2]по будинку'!BP208+'[3]по будинку'!BO208+'[4]по будинку'!BO208+'[5]по будинку'!BO208+'[6]по будинку'!BO208</f>
        <v>0.88804000000000005</v>
      </c>
      <c r="BQ208" s="14">
        <f>'[7]експлуатація номерних знаків'!P210+'[2]по будинку'!BQ208+'[3]по будинку'!BP208+'[4]по будинку'!BP208+'[5]по будинку'!BP208+'[6]по будинку'!BP208</f>
        <v>0</v>
      </c>
      <c r="BR208" s="19">
        <f t="shared" si="140"/>
        <v>0.88804000000000005</v>
      </c>
      <c r="BS208" s="19">
        <v>0</v>
      </c>
      <c r="BT208" s="14">
        <f>'[7]Освітлення місць загального кор'!H210+'[2]по будинку'!BT208+'[3]по будинку'!BS208+'[4]по будинку'!BS208+'[5]по будинку'!BS208+'[6]по будинку'!BS208</f>
        <v>7682.5170199999993</v>
      </c>
      <c r="BU208" s="14">
        <f>'[7]Освітлення місць загального кор'!Q210+'[2]по будинку'!BU208+'[3]по будинку'!BT208+'[4]по будинку'!BT208+'[5]по будинку'!BT208+'[6]по будинку'!BT208</f>
        <v>4123.4047969609492</v>
      </c>
      <c r="BV208" s="14">
        <f t="shared" si="149"/>
        <v>3559.1122230390501</v>
      </c>
      <c r="BW208" s="16">
        <v>0</v>
      </c>
      <c r="BX208" s="14">
        <f>'[7]Енергопостачання ліфтів'!H210+'[2]по будинку'!BX208+'[3]по будинку'!BW208+'[4]по будинку'!BW208+'[5]по будинку'!BW208+'[6]по будинку'!BW208</f>
        <v>0</v>
      </c>
      <c r="BY208" s="14">
        <f>'[7]Енергопостачання ліфтів'!P210+'[2]по будинку'!BY208+'[3]по будинку'!BX208+'[4]по будинку'!BX208+'[5]по будинку'!BX208+'[6]по будинку'!BX208</f>
        <v>0</v>
      </c>
      <c r="BZ208" s="14">
        <f t="shared" si="141"/>
        <v>0</v>
      </c>
      <c r="CA208" s="27">
        <f t="shared" si="142"/>
        <v>0</v>
      </c>
      <c r="CB208" s="30">
        <f t="shared" si="143"/>
        <v>92267.518440000014</v>
      </c>
      <c r="CC208" s="19">
        <f t="shared" si="144"/>
        <v>125946.59455730955</v>
      </c>
      <c r="CD208" s="14">
        <v>0</v>
      </c>
      <c r="CE208" s="27">
        <f>CC208-CB208</f>
        <v>33679.076117309538</v>
      </c>
      <c r="CF208" s="52">
        <f t="shared" si="146"/>
        <v>1.3650155188600901</v>
      </c>
    </row>
    <row r="209" spans="1:84" ht="17.100000000000001" customHeight="1" x14ac:dyDescent="0.2">
      <c r="A209" s="17">
        <v>204</v>
      </c>
      <c r="B209" s="33" t="s">
        <v>58</v>
      </c>
      <c r="C209" s="34">
        <v>33</v>
      </c>
      <c r="D209" s="18">
        <f t="shared" si="125"/>
        <v>4372.18</v>
      </c>
      <c r="E209" s="13">
        <f>('[1]по будинку'!E209+'[2]по будинку'!E209+'[3]по будинку'!E209+'[4]по будинку'!E209+'[5]по будинку'!E209+'[6]по будинку'!E209)/6</f>
        <v>0</v>
      </c>
      <c r="F209" s="4">
        <f>('[7]Всі послуги'!E211+'[2]по будинку'!F209+'[3]по будинку'!F209+'[4]по будинку'!F209+'[5]по будинку'!F209+'[6]по будинку'!F209)/6</f>
        <v>4372.18</v>
      </c>
      <c r="G209" s="38">
        <v>3.423</v>
      </c>
      <c r="H209" s="14">
        <f>'[1]по будинку'!H209+'[2]по будинку'!H209+'[3]по будинку'!H209</f>
        <v>44897.916420000009</v>
      </c>
      <c r="I209" s="14">
        <f>('[7]Всі послуги'!F211+'[2]по будинку'!I209+'[3]по будинку'!I209+'[4]по будинку'!I209+'[5]по будинку'!I209+'[6]по будинку'!I209)/6</f>
        <v>0</v>
      </c>
      <c r="J209" s="38">
        <v>3.423</v>
      </c>
      <c r="K209" s="48"/>
      <c r="L209" s="14">
        <f>'[1]по будинку'!K209+'[2]по будинку'!L209+'[3]по будинку'!K209</f>
        <v>0</v>
      </c>
      <c r="M209" s="20">
        <v>0</v>
      </c>
      <c r="N209" s="14">
        <f>'[1]по будинку'!M209+'[2]по будинку'!N209+'[3]по будинку'!M209</f>
        <v>0</v>
      </c>
      <c r="O209" s="19">
        <v>0</v>
      </c>
      <c r="P209" s="16">
        <f>'[7]Прибирання сходових кліто'!H210+'[2]по будинку'!P209+'[3]по будинку'!O209+'[4]по будинку'!O209+'[5]по будинку'!O209+'[6]по будинку'!O209</f>
        <v>6977.562062</v>
      </c>
      <c r="Q209" s="16">
        <f>'[7]Прибирання сходових кліто'!Y210+'[2]по будинку'!Q209+'[3]по будинку'!P209+'[4]по будинку'!P209+'[5]по будинку'!P209+'[6]по будинку'!P209</f>
        <v>6164.9417692818997</v>
      </c>
      <c r="R209" s="14">
        <f t="shared" si="126"/>
        <v>812.62029271810025</v>
      </c>
      <c r="S209" s="14">
        <v>0</v>
      </c>
      <c r="T209" s="14">
        <f>'[7]Прибирання прибуд терит.'!H209+'[2]по будинку'!T209+'[3]по будинку'!S209+'[4]по будинку'!S209+'[5]по будинку'!S209+'[6]по будинку'!S209</f>
        <v>9872.3824399999994</v>
      </c>
      <c r="U209" s="16">
        <f>'[7]Прибирання прибуд терит.'!AG209+'[2]по будинку'!U209+'[3]по будинку'!T209+'[4]по будинку'!T209+'[5]по будинку'!T209+'[6]по будинку'!T209</f>
        <v>10532.644766072008</v>
      </c>
      <c r="V209" s="14">
        <v>0</v>
      </c>
      <c r="W209" s="14">
        <f>U209-T209</f>
        <v>660.26232607200836</v>
      </c>
      <c r="X209" s="16">
        <f>'[7]Вивезення та знешкодження ТПВ'!H211+'[2]по будинку'!X209+'[3]по будинку'!W209+'[4]по будинку'!W209+'[5]по будинку'!W209</f>
        <v>10187.179400000001</v>
      </c>
      <c r="Y209" s="14">
        <f>'[7]Вивезення та знешкодження ТПВ'!V211+'[2]по будинку'!Y209+'[3]по будинку'!X209+'[4]по будинку'!X209+'[5]по будинку'!X209</f>
        <v>11259.881126535183</v>
      </c>
      <c r="Z209" s="14">
        <v>0</v>
      </c>
      <c r="AA209" s="14">
        <f t="shared" si="127"/>
        <v>1072.7017265351824</v>
      </c>
      <c r="AB209" s="14">
        <f>'[7]Приб підвал, тех.поверхів,покр '!H211+'[2]по будинку'!AB209+'[3]по будинку'!AA209+'[4]по будинку'!AA209+'[5]по будинку'!AA209+'[6]по будинку'!AA209</f>
        <v>566.19731000000013</v>
      </c>
      <c r="AC209" s="16">
        <f>'[7]Приб підвал, тех.поверхів,покр '!Q211+'[2]по будинку'!AC209+'[3]по будинку'!AB209+'[4]по будинку'!AB209+'[5]по будинку'!AB209+'[6]по будинку'!AB209</f>
        <v>0</v>
      </c>
      <c r="AD209" s="14">
        <f t="shared" si="128"/>
        <v>566.19731000000013</v>
      </c>
      <c r="AE209" s="14">
        <v>0</v>
      </c>
      <c r="AF209" s="14">
        <f>'[7]ТО ліфтів'!H211+'[2]по будинку'!AF209+'[3]по будинку'!AE209+'[4]по будинку'!AE209+'[5]по будинку'!AE209+'[6]по будинку'!AE209</f>
        <v>0</v>
      </c>
      <c r="AG209" s="14">
        <f>'[7]ТО ліфтів'!Q211+'[2]по будинку'!AG209+'[3]по будинку'!AF209+'[4]по будинку'!AF209+'[5]по будинку'!AF209+'[6]по будинку'!AF209</f>
        <v>0</v>
      </c>
      <c r="AH209" s="14">
        <f t="shared" si="129"/>
        <v>0</v>
      </c>
      <c r="AI209" s="14">
        <f t="shared" si="130"/>
        <v>0</v>
      </c>
      <c r="AJ209" s="14">
        <f>'[7]Обслуг. дисп.'!H211+'[2]по будинку'!AJ209+'[3]по будинку'!AI209+'[4]по будинку'!AI209+'[5]по будинку'!AI209+'[6]по будинку'!AI209</f>
        <v>0</v>
      </c>
      <c r="AK209" s="14">
        <f>'[7]Обслуг. дисп.'!O211+'[2]по будинку'!AK209+'[3]по будинку'!AJ209+'[4]по будинку'!AJ209+'[5]по будинку'!AJ209+'[6]по будинку'!AJ209</f>
        <v>0</v>
      </c>
      <c r="AL209" s="14">
        <f t="shared" si="131"/>
        <v>0</v>
      </c>
      <c r="AM209" s="16">
        <f t="shared" si="132"/>
        <v>0</v>
      </c>
      <c r="AN209" s="14">
        <f>'[7]ТО внутр. буд.сист'!H209+'[2]по будинку'!AN209+'[3]по будинку'!AM209+'[4]по будинку'!AM209+'[5]по будинку'!AM209+'[6]по будинку'!AM209</f>
        <v>16065.575410000001</v>
      </c>
      <c r="AO209" s="14">
        <f>'[7]ТО внутр. буд.сист'!W209+'[2]по будинку'!AO209+'[3]по будинку'!AN209+'[4]по будинку'!AN209+'[5]по будинку'!AN209+'[6]по будинку'!AN209</f>
        <v>5552.0148258974232</v>
      </c>
      <c r="AP209" s="14">
        <f t="shared" si="133"/>
        <v>10513.560584102579</v>
      </c>
      <c r="AQ209" s="14">
        <v>0</v>
      </c>
      <c r="AR209" s="14">
        <f>[7]Дератизація!H210+'[2]по будинку'!AR209+'[3]по будинку'!AQ209+'[4]по будинку'!AQ209+'[5]по будинку'!AQ209+'[6]по будинку'!AQ209</f>
        <v>1204.972808</v>
      </c>
      <c r="AS209" s="14">
        <f>[7]Дератизація!O210+'[2]по будинку'!AS209+'[3]по будинку'!AR209+'[4]по будинку'!AR209+'[5]по будинку'!AR209+'[6]по будинку'!AR209</f>
        <v>995.26700920443113</v>
      </c>
      <c r="AT209" s="14">
        <f t="shared" si="134"/>
        <v>209.70579879556885</v>
      </c>
      <c r="AU209" s="14">
        <v>0</v>
      </c>
      <c r="AV209" s="14">
        <f>[7]Дезінсекція!H211+'[2]по будинку'!AV209+'[3]по будинку'!AU209+'[4]по будинку'!AU209+'[5]по будинку'!AU209+'[6]по будинку'!AU209</f>
        <v>29.293606</v>
      </c>
      <c r="AW209" s="14">
        <f>[7]Дезінсекція!O211+'[2]по будинку'!AW209+'[3]по будинку'!AV209+'[4]по будинку'!AV209+'[5]по будинку'!AV209+'[6]по будинку'!AV209</f>
        <v>0</v>
      </c>
      <c r="AX209" s="14">
        <f t="shared" si="135"/>
        <v>29.293606</v>
      </c>
      <c r="AY209" s="14">
        <v>0</v>
      </c>
      <c r="AZ209" s="14">
        <f>'[7]Обслуг. ДВК'!H211+'[2]по будинку'!AZ209+'[3]по будинку'!AY209+'[4]по будинку'!AY209+'[5]по будинку'!AY209+'[6]по будинку'!AY209</f>
        <v>1084.3006399999999</v>
      </c>
      <c r="BA209" s="14">
        <f>'[7]Обслуг. ДВК'!Q211+'[2]по будинку'!BA209+'[3]по будинку'!AZ209+'[4]по будинку'!AZ209+'[5]по будинку'!AZ209+'[6]по будинку'!AZ209</f>
        <v>1912.1797370301056</v>
      </c>
      <c r="BB209" s="14">
        <v>0</v>
      </c>
      <c r="BC209" s="14">
        <f>BA209-AZ209</f>
        <v>827.87909703010564</v>
      </c>
      <c r="BD209" s="14">
        <f>'[7]ТО мереж електропост.'!H212+'[2]по будинку'!BD209+'[3]по будинку'!BC209+'[4]по будинку'!BC209+'[5]по будинку'!BC209+'[6]по будинку'!BC209</f>
        <v>6261.3989780000011</v>
      </c>
      <c r="BE209" s="16">
        <f>'[7]ТО мереж електропост.'!P212+'[2]по будинку'!BE209+'[3]по будинку'!BD209+'[4]по будинку'!BD209+'[5]по будинку'!BD209+'[6]по будинку'!BD209</f>
        <v>3288.8267284498984</v>
      </c>
      <c r="BF209" s="14">
        <f t="shared" si="137"/>
        <v>2972.5722495501027</v>
      </c>
      <c r="BG209" s="14">
        <v>0</v>
      </c>
      <c r="BH209" s="14">
        <f>'[7]ПР констр.'!H211+'[2]по будинку'!BH209+'[3]по будинку'!BG209+'[4]по будинку'!BG209+'[5]по будинку'!BG209+'[6]по будинку'!BG209</f>
        <v>26717.517544000002</v>
      </c>
      <c r="BI209" s="14">
        <f>'[7]ПР констр.'!BT211+'[2]по будинку'!BI209+'[3]по будинку'!BH209+'[4]по будинку'!BH209+'[5]по будинку'!BH209+'[6]по будинку'!BH209</f>
        <v>50558.492279999999</v>
      </c>
      <c r="BJ209" s="14">
        <v>0</v>
      </c>
      <c r="BK209" s="14">
        <f t="shared" si="138"/>
        <v>23840.974735999996</v>
      </c>
      <c r="BL209" s="14">
        <f>'[7]Прибирання та вивезення снігу'!H210+'[2]по будинку'!BL209+'[3]по будинку'!BK209+'[4]по будинку'!BK209+'[5]по будинку'!BK209+'[6]по будинку'!BK209</f>
        <v>3119.9876480000003</v>
      </c>
      <c r="BM209" s="14">
        <f>'[7]Прибирання та вивезення снігу'!R210+'[2]по будинку'!BM209+'[3]по будинку'!BL209+'[4]по будинку'!BL209+'[5]по будинку'!BL209+'[6]по будинку'!BL209</f>
        <v>2155.909161868497</v>
      </c>
      <c r="BN209" s="14">
        <f t="shared" si="139"/>
        <v>964.07848613150327</v>
      </c>
      <c r="BO209" s="14">
        <v>0</v>
      </c>
      <c r="BP209" s="14">
        <f>'[7]експлуатація номерних знаків'!H211+'[2]по будинку'!BP209+'[3]по будинку'!BO209+'[4]по будинку'!BO209+'[5]по будинку'!BO209+'[6]по будинку'!BO209</f>
        <v>0.8744360000000001</v>
      </c>
      <c r="BQ209" s="14">
        <f>'[7]експлуатація номерних знаків'!P211+'[2]по будинку'!BQ209+'[3]по будинку'!BP209+'[4]по будинку'!BP209+'[5]по будинку'!BP209+'[6]по будинку'!BP209</f>
        <v>0</v>
      </c>
      <c r="BR209" s="19">
        <f t="shared" si="140"/>
        <v>0.8744360000000001</v>
      </c>
      <c r="BS209" s="19">
        <v>0</v>
      </c>
      <c r="BT209" s="14">
        <f>'[7]Освітлення місць загального кор'!H211+'[2]по будинку'!BT209+'[3]по будинку'!BS209+'[4]по будинку'!BS209+'[5]по будинку'!BS209+'[6]по будинку'!BS209</f>
        <v>6972.7526640000015</v>
      </c>
      <c r="BU209" s="14">
        <f>'[7]Освітлення місць загального кор'!Q211+'[2]по будинку'!BU209+'[3]по будинку'!BT209+'[4]по будинку'!BT209+'[5]по будинку'!BT209+'[6]по будинку'!BT209</f>
        <v>3173.8421329073417</v>
      </c>
      <c r="BV209" s="14">
        <f t="shared" si="149"/>
        <v>3798.9105310926598</v>
      </c>
      <c r="BW209" s="16">
        <v>0</v>
      </c>
      <c r="BX209" s="14">
        <f>'[7]Енергопостачання ліфтів'!H211+'[2]по будинку'!BX209+'[3]по будинку'!BW209+'[4]по будинку'!BW209+'[5]по будинку'!BW209+'[6]по будинку'!BW209</f>
        <v>0</v>
      </c>
      <c r="BY209" s="14">
        <f>'[7]Енергопостачання ліфтів'!P211+'[2]по будинку'!BY209+'[3]по будинку'!BX209+'[4]по будинку'!BX209+'[5]по будинку'!BX209+'[6]по будинку'!BX209</f>
        <v>0</v>
      </c>
      <c r="BZ209" s="14">
        <f t="shared" si="141"/>
        <v>0</v>
      </c>
      <c r="CA209" s="27">
        <f t="shared" si="142"/>
        <v>0</v>
      </c>
      <c r="CB209" s="30">
        <f t="shared" si="143"/>
        <v>89059.994945999992</v>
      </c>
      <c r="CC209" s="19">
        <f t="shared" si="144"/>
        <v>95593.999537246797</v>
      </c>
      <c r="CD209" s="14">
        <v>0</v>
      </c>
      <c r="CE209" s="27">
        <f>CC209-CB209</f>
        <v>6534.0045912468049</v>
      </c>
      <c r="CF209" s="52">
        <f t="shared" si="146"/>
        <v>1.0733663256460837</v>
      </c>
    </row>
    <row r="210" spans="1:84" ht="17.100000000000001" customHeight="1" x14ac:dyDescent="0.2">
      <c r="A210" s="11">
        <v>205</v>
      </c>
      <c r="B210" s="33" t="s">
        <v>101</v>
      </c>
      <c r="C210" s="34">
        <v>51</v>
      </c>
      <c r="D210" s="18">
        <f t="shared" si="125"/>
        <v>2749.4500000000003</v>
      </c>
      <c r="E210" s="13">
        <f>('[1]по будинку'!E210+'[2]по будинку'!E210+'[3]по будинку'!E210+'[4]по будинку'!E210+'[5]по будинку'!E210+'[6]по будинку'!E210)/6</f>
        <v>523.19999999999993</v>
      </c>
      <c r="F210" s="4">
        <f>('[7]Всі послуги'!E212+'[2]по будинку'!F210+'[3]по будинку'!F210+'[4]по будинку'!F210+'[5]по будинку'!F210+'[6]по будинку'!F210)/6</f>
        <v>2749.4500000000003</v>
      </c>
      <c r="G210" s="38">
        <v>3.61</v>
      </c>
      <c r="H210" s="14">
        <f>'[1]по будинку'!H210+'[2]по будинку'!H210+'[3]по будинку'!H210</f>
        <v>29776.5435</v>
      </c>
      <c r="I210" s="14">
        <f>('[7]Всі послуги'!F212+'[2]по будинку'!I210+'[3]по будинку'!I210+'[4]по будинку'!I210+'[5]по будинку'!I210+'[6]по будинку'!I210)/6</f>
        <v>0</v>
      </c>
      <c r="J210" s="38">
        <v>3.61</v>
      </c>
      <c r="K210" s="48"/>
      <c r="L210" s="14">
        <f>'[1]по будинку'!K210+'[2]по будинку'!L210+'[3]по будинку'!K210</f>
        <v>0</v>
      </c>
      <c r="M210" s="20">
        <v>1.788</v>
      </c>
      <c r="N210" s="14">
        <f>'[1]по будинку'!M210+'[2]по будинку'!N210+'[3]по будинку'!M210</f>
        <v>4605.2064000000009</v>
      </c>
      <c r="O210" s="19">
        <v>0</v>
      </c>
      <c r="P210" s="16">
        <f>'[7]Прибирання сходових кліто'!H211+'[2]по будинку'!P210+'[3]по будинку'!O210+'[4]по будинку'!O210+'[5]по будинку'!O210+'[6]по будинку'!O210</f>
        <v>4572.3353500000003</v>
      </c>
      <c r="Q210" s="16">
        <f>'[7]Прибирання сходових кліто'!Y211+'[2]по будинку'!Q210+'[3]по будинку'!P210+'[4]по будинку'!P210+'[5]по будинку'!P210+'[6]по будинку'!P210</f>
        <v>4301.4919123633726</v>
      </c>
      <c r="R210" s="14">
        <f t="shared" si="126"/>
        <v>270.84343763662764</v>
      </c>
      <c r="S210" s="14">
        <v>0</v>
      </c>
      <c r="T210" s="14">
        <f>'[7]Прибирання прибуд терит.'!H210+'[2]по будинку'!T210+'[3]по будинку'!S210+'[4]по будинку'!S210+'[5]по будинку'!S210+'[6]по будинку'!S210</f>
        <v>9631.3233499999988</v>
      </c>
      <c r="U210" s="16">
        <f>'[7]Прибирання прибуд терит.'!AG210+'[2]по будинку'!U210+'[3]по будинку'!T210+'[4]по будинку'!T210+'[5]по будинку'!T210+'[6]по будинку'!T210</f>
        <v>10899.705464209692</v>
      </c>
      <c r="V210" s="14">
        <v>0</v>
      </c>
      <c r="W210" s="14">
        <f t="shared" si="147"/>
        <v>1268.3821142096931</v>
      </c>
      <c r="X210" s="16">
        <f>'[7]Вивезення та знешкодження ТПВ'!H212+'[2]по будинку'!X210+'[3]по будинку'!W210+'[4]по будинку'!W210+'[5]по будинку'!W210</f>
        <v>5526.3945000000003</v>
      </c>
      <c r="Y210" s="14">
        <f>'[7]Вивезення та знешкодження ТПВ'!V212+'[2]по будинку'!Y210+'[3]по будинку'!X210+'[4]по будинку'!X210+'[5]по будинку'!X210</f>
        <v>6921.3563383676938</v>
      </c>
      <c r="Z210" s="14">
        <v>0</v>
      </c>
      <c r="AA210" s="14">
        <f t="shared" si="127"/>
        <v>1394.9618383676934</v>
      </c>
      <c r="AB210" s="14">
        <f>'[7]Приб підвал, тех.поверхів,покр '!H212+'[2]по будинку'!AB210+'[3]по будинку'!AA210+'[4]по будинку'!AA210+'[5]по будинку'!AA210+'[6]по будинку'!AA210</f>
        <v>338.73223999999999</v>
      </c>
      <c r="AC210" s="16">
        <f>'[7]Приб підвал, тех.поверхів,покр '!Q212+'[2]по будинку'!AC210+'[3]по будинку'!AB210+'[4]по будинку'!AB210+'[5]по будинку'!AB210+'[6]по будинку'!AB210</f>
        <v>107.03315831913147</v>
      </c>
      <c r="AD210" s="14">
        <f t="shared" si="128"/>
        <v>231.69908168086852</v>
      </c>
      <c r="AE210" s="14">
        <v>0</v>
      </c>
      <c r="AF210" s="14">
        <f>'[7]ТО ліфтів'!H212+'[2]по будинку'!AF210+'[3]по будинку'!AE210+'[4]по будинку'!AE210+'[5]по будинку'!AE210+'[6]по будинку'!AE210</f>
        <v>0</v>
      </c>
      <c r="AG210" s="14">
        <f>'[7]ТО ліфтів'!Q212+'[2]по будинку'!AG210+'[3]по будинку'!AF210+'[4]по будинку'!AF210+'[5]по будинку'!AF210+'[6]по будинку'!AF210</f>
        <v>0</v>
      </c>
      <c r="AH210" s="14">
        <f t="shared" si="129"/>
        <v>0</v>
      </c>
      <c r="AI210" s="14">
        <f t="shared" si="130"/>
        <v>0</v>
      </c>
      <c r="AJ210" s="14">
        <f>'[7]Обслуг. дисп.'!H212+'[2]по будинку'!AJ210+'[3]по будинку'!AI210+'[4]по будинку'!AI210+'[5]по будинку'!AI210+'[6]по будинку'!AI210</f>
        <v>0</v>
      </c>
      <c r="AK210" s="14">
        <f>'[7]Обслуг. дисп.'!O212+'[2]по будинку'!AK210+'[3]по будинку'!AJ210+'[4]по будинку'!AJ210+'[5]по будинку'!AJ210+'[6]по будинку'!AJ210</f>
        <v>0</v>
      </c>
      <c r="AL210" s="14">
        <f t="shared" si="131"/>
        <v>0</v>
      </c>
      <c r="AM210" s="16">
        <f t="shared" si="132"/>
        <v>0</v>
      </c>
      <c r="AN210" s="14">
        <f>'[7]ТО внутр. буд.сист'!H210+'[2]по будинку'!AN210+'[3]по будинку'!AM210+'[4]по будинку'!AM210+'[5]по будинку'!AM210+'[6]по будинку'!AM210</f>
        <v>10513.071964999999</v>
      </c>
      <c r="AO210" s="14">
        <f>'[7]ТО внутр. буд.сист'!W210+'[2]по будинку'!AO210+'[3]по будинку'!AN210+'[4]по будинку'!AN210+'[5]по будинку'!AN210+'[6]по будинку'!AN210</f>
        <v>2424.1674094039345</v>
      </c>
      <c r="AP210" s="14">
        <f t="shared" si="133"/>
        <v>8088.9045555960647</v>
      </c>
      <c r="AQ210" s="14">
        <v>0</v>
      </c>
      <c r="AR210" s="14">
        <f>[7]Дератизація!H211+'[2]по будинку'!AR210+'[3]по будинку'!AQ210+'[4]по будинку'!AQ210+'[5]по будинку'!AQ210+'[6]по будинку'!AQ210</f>
        <v>723.93018499999994</v>
      </c>
      <c r="AS210" s="14">
        <f>[7]Дератизація!O211+'[2]по будинку'!AS210+'[3]по будинку'!AR210+'[4]по будинку'!AR210+'[5]по будинку'!AR210+'[6]по будинку'!AR210</f>
        <v>594.52214838982763</v>
      </c>
      <c r="AT210" s="14">
        <f t="shared" si="134"/>
        <v>129.4080366101723</v>
      </c>
      <c r="AU210" s="14">
        <v>0</v>
      </c>
      <c r="AV210" s="14">
        <f>[7]Дезінсекція!H212+'[2]по будинку'!AV210+'[3]по будинку'!AU210+'[4]по будинку'!AU210+'[5]по будинку'!AU210+'[6]по будинку'!AU210</f>
        <v>18.146369999999997</v>
      </c>
      <c r="AW210" s="14">
        <f>[7]Дезінсекція!O212+'[2]по будинку'!AW210+'[3]по будинку'!AV210+'[4]по будинку'!AV210+'[5]по будинку'!AV210+'[6]по будинку'!AV210</f>
        <v>0</v>
      </c>
      <c r="AX210" s="14">
        <f t="shared" si="135"/>
        <v>18.146369999999997</v>
      </c>
      <c r="AY210" s="14">
        <v>0</v>
      </c>
      <c r="AZ210" s="14">
        <f>'[7]Обслуг. ДВК'!H212+'[2]по будинку'!AZ210+'[3]по будинку'!AY210+'[4]по будинку'!AY210+'[5]по будинку'!AY210+'[6]по будинку'!AY210</f>
        <v>718.70623000000001</v>
      </c>
      <c r="BA210" s="14">
        <f>'[7]Обслуг. ДВК'!Q212+'[2]по будинку'!BA210+'[3]по будинку'!AZ210+'[4]по будинку'!AZ210+'[5]по будинку'!AZ210+'[6]по будинку'!AZ210</f>
        <v>2905.2786744903037</v>
      </c>
      <c r="BB210" s="14">
        <v>0</v>
      </c>
      <c r="BC210" s="14">
        <f>BA210-AZ210</f>
        <v>2186.5724444903035</v>
      </c>
      <c r="BD210" s="14">
        <f>'[7]ТО мереж електропост.'!H213+'[2]по будинку'!BD210+'[3]по будинку'!BC210+'[4]по будинку'!BC210+'[5]по будинку'!BC210+'[6]по будинку'!BC210</f>
        <v>3165.1668399999999</v>
      </c>
      <c r="BE210" s="16">
        <f>'[7]ТО мереж електропост.'!P213+'[2]по будинку'!BE210+'[3]по будинку'!BD210+'[4]по будинку'!BD210+'[5]по будинку'!BD210+'[6]по будинку'!BD210</f>
        <v>450.0116450961944</v>
      </c>
      <c r="BF210" s="14">
        <f t="shared" si="137"/>
        <v>2715.1551949038053</v>
      </c>
      <c r="BG210" s="14">
        <v>0</v>
      </c>
      <c r="BH210" s="14">
        <f>'[7]ПР констр.'!H212+'[2]по будинку'!BH210+'[3]по будинку'!BG210+'[4]по будинку'!BG210+'[5]по будинку'!BG210+'[6]по будинку'!BG210</f>
        <v>16839.556414999999</v>
      </c>
      <c r="BI210" s="14">
        <f>'[7]ПР констр.'!BT212+'[2]по будинку'!BI210+'[3]по будинку'!BH210+'[4]по будинку'!BH210+'[5]по будинку'!BH210+'[6]по будинку'!BH210</f>
        <v>3667.5898320577921</v>
      </c>
      <c r="BJ210" s="14">
        <f t="shared" si="148"/>
        <v>13171.966582942207</v>
      </c>
      <c r="BK210" s="14">
        <v>0</v>
      </c>
      <c r="BL210" s="14">
        <f>'[7]Прибирання та вивезення снігу'!H211+'[2]по будинку'!BL210+'[3]по будинку'!BK210+'[4]по будинку'!BK210+'[5]по будинку'!BK210+'[6]по будинку'!BK210</f>
        <v>2379.0990849999994</v>
      </c>
      <c r="BM210" s="14">
        <f>'[7]Прибирання та вивезення снігу'!R211+'[2]по будинку'!BM210+'[3]по будинку'!BL210+'[4]по будинку'!BL210+'[5]по будинку'!BL210+'[6]по будинку'!BL210</f>
        <v>1273.0717268507085</v>
      </c>
      <c r="BN210" s="14">
        <f t="shared" si="139"/>
        <v>1106.0273581492909</v>
      </c>
      <c r="BO210" s="14">
        <v>0</v>
      </c>
      <c r="BP210" s="14">
        <f>'[7]експлуатація номерних знаків'!H212+'[2]по будинку'!BP210+'[3]по будинку'!BO210+'[4]по будинку'!BO210+'[5]по будинку'!BO210+'[6]по будинку'!BO210</f>
        <v>1.374725</v>
      </c>
      <c r="BQ210" s="14">
        <f>'[7]експлуатація номерних знаків'!P212+'[2]по будинку'!BQ210+'[3]по будинку'!BP210+'[4]по будинку'!BP210+'[5]по будинку'!BP210+'[6]по будинку'!BP210</f>
        <v>0</v>
      </c>
      <c r="BR210" s="19">
        <f t="shared" si="140"/>
        <v>1.374725</v>
      </c>
      <c r="BS210" s="19">
        <v>0</v>
      </c>
      <c r="BT210" s="14">
        <f>'[7]Освітлення місць загального кор'!H212+'[2]по будинку'!BT210+'[3]по будинку'!BS210+'[4]по будинку'!BS210+'[5]по будинку'!BS210+'[6]по будинку'!BS210</f>
        <v>4909.1429749999998</v>
      </c>
      <c r="BU210" s="14">
        <f>'[7]Освітлення місць загального кор'!Q212+'[2]по будинку'!BU210+'[3]по будинку'!BT210+'[4]по будинку'!BT210+'[5]по будинку'!BT210+'[6]по будинку'!BT210</f>
        <v>3906.7938483132543</v>
      </c>
      <c r="BV210" s="14">
        <f t="shared" si="149"/>
        <v>1002.3491266867454</v>
      </c>
      <c r="BW210" s="16">
        <v>0</v>
      </c>
      <c r="BX210" s="14">
        <f>'[7]Енергопостачання ліфтів'!H212+'[2]по будинку'!BX210+'[3]по будинку'!BW210+'[4]по будинку'!BW210+'[5]по будинку'!BW210+'[6]по будинку'!BW210</f>
        <v>0</v>
      </c>
      <c r="BY210" s="14">
        <f>'[7]Енергопостачання ліфтів'!P212+'[2]по будинку'!BY210+'[3]по будинку'!BX210+'[4]по будинку'!BX210+'[5]по будинку'!BX210+'[6]по будинку'!BX210</f>
        <v>0</v>
      </c>
      <c r="BZ210" s="14">
        <f t="shared" si="141"/>
        <v>0</v>
      </c>
      <c r="CA210" s="27">
        <f t="shared" si="142"/>
        <v>0</v>
      </c>
      <c r="CB210" s="30">
        <f t="shared" si="143"/>
        <v>59336.980230000008</v>
      </c>
      <c r="CC210" s="19">
        <f t="shared" si="144"/>
        <v>37451.022157861902</v>
      </c>
      <c r="CD210" s="14">
        <f t="shared" si="145"/>
        <v>21885.958072138106</v>
      </c>
      <c r="CE210" s="27">
        <v>0</v>
      </c>
      <c r="CF210" s="52">
        <f t="shared" si="146"/>
        <v>0.63115820880495621</v>
      </c>
    </row>
    <row r="211" spans="1:84" ht="17.100000000000001" customHeight="1" x14ac:dyDescent="0.2">
      <c r="A211" s="17">
        <v>206</v>
      </c>
      <c r="B211" s="33" t="s">
        <v>101</v>
      </c>
      <c r="C211" s="34">
        <v>53</v>
      </c>
      <c r="D211" s="18">
        <f t="shared" si="125"/>
        <v>2788.34</v>
      </c>
      <c r="E211" s="13">
        <f>('[1]по будинку'!E211+'[2]по будинку'!E211+'[3]по будинку'!E211+'[4]по будинку'!E211+'[5]по будинку'!E211+'[6]по будинку'!E211)/6</f>
        <v>0</v>
      </c>
      <c r="F211" s="4">
        <f>('[7]Всі послуги'!E213+'[2]по будинку'!F211+'[3]по будинку'!F211+'[4]по будинку'!F211+'[5]по будинку'!F211+'[6]по будинку'!F211)/6</f>
        <v>2788.34</v>
      </c>
      <c r="G211" s="38">
        <v>3.5259999999999998</v>
      </c>
      <c r="H211" s="14">
        <f>'[1]по будинку'!H211+'[2]по будинку'!H211+'[3]по будинку'!H211</f>
        <v>29495.060519999999</v>
      </c>
      <c r="I211" s="14">
        <f>('[7]Всі послуги'!F213+'[2]по будинку'!I211+'[3]по будинку'!I211+'[4]по будинку'!I211+'[5]по будинку'!I211+'[6]по будинку'!I211)/6</f>
        <v>0</v>
      </c>
      <c r="J211" s="38">
        <v>3.5259999999999998</v>
      </c>
      <c r="K211" s="48"/>
      <c r="L211" s="14">
        <f>'[1]по будинку'!K211+'[2]по будинку'!L211+'[3]по будинку'!K211</f>
        <v>0</v>
      </c>
      <c r="M211" s="20">
        <v>0</v>
      </c>
      <c r="N211" s="14">
        <f>'[1]по будинку'!M211+'[2]по будинку'!N211+'[3]по будинку'!M211</f>
        <v>0</v>
      </c>
      <c r="O211" s="19">
        <v>0</v>
      </c>
      <c r="P211" s="16">
        <f>'[7]Прибирання сходових кліто'!H212+'[2]по будинку'!P211+'[3]по будинку'!O211+'[4]по будинку'!O211+'[5]по будинку'!O211+'[6]по будинку'!O211</f>
        <v>4604.1070080000009</v>
      </c>
      <c r="Q211" s="16">
        <f>'[7]Прибирання сходових кліто'!Y212+'[2]по будинку'!Q211+'[3]по будинку'!P211+'[4]по будинку'!P211+'[5]по будинку'!P211+'[6]по будинку'!P211</f>
        <v>4088.0156363127999</v>
      </c>
      <c r="R211" s="14">
        <f t="shared" si="126"/>
        <v>516.09137168720099</v>
      </c>
      <c r="S211" s="14">
        <v>0</v>
      </c>
      <c r="T211" s="14">
        <f>'[7]Прибирання прибуд терит.'!H211+'[2]по будинку'!T211+'[3]по будинку'!S211+'[4]по будинку'!S211+'[5]по будинку'!S211+'[6]по будинку'!S211</f>
        <v>9644.5892260000001</v>
      </c>
      <c r="U211" s="16">
        <f>'[7]Прибирання прибуд терит.'!AG211+'[2]по будинку'!U211+'[3]по будинку'!T211+'[4]по будинку'!T211+'[5]по будинку'!T211+'[6]по будинку'!T211</f>
        <v>9848.8372541631252</v>
      </c>
      <c r="V211" s="14">
        <v>0</v>
      </c>
      <c r="W211" s="14">
        <f t="shared" si="147"/>
        <v>204.24802816312513</v>
      </c>
      <c r="X211" s="16">
        <f>'[7]Вивезення та знешкодження ТПВ'!H213+'[2]по будинку'!X211+'[3]по будинку'!W211+'[4]по будинку'!W211+'[5]по будинку'!W211</f>
        <v>5269.9625999999998</v>
      </c>
      <c r="Y211" s="14">
        <f>'[7]Вивезення та знешкодження ТПВ'!V213+'[2]по будинку'!Y211+'[3]по будинку'!X211+'[4]по будинку'!X211+'[5]по будинку'!X211</f>
        <v>5333.5536483167925</v>
      </c>
      <c r="Z211" s="14">
        <v>0</v>
      </c>
      <c r="AA211" s="14">
        <f t="shared" si="127"/>
        <v>63.591048316792694</v>
      </c>
      <c r="AB211" s="14">
        <f>'[7]Приб підвал, тех.поверхів,покр '!H213+'[2]по будинку'!AB211+'[3]по будинку'!AA211+'[4]по будинку'!AA211+'[5]по будинку'!AA211+'[6]по будинку'!AA211</f>
        <v>328.466452</v>
      </c>
      <c r="AC211" s="16">
        <f>'[7]Приб підвал, тех.поверхів,покр '!Q213+'[2]по будинку'!AC211+'[3]по будинку'!AB211+'[4]по будинку'!AB211+'[5]по будинку'!AB211+'[6]по будинку'!AB211</f>
        <v>107.03315831913147</v>
      </c>
      <c r="AD211" s="14">
        <f t="shared" si="128"/>
        <v>221.43329368086853</v>
      </c>
      <c r="AE211" s="14">
        <v>0</v>
      </c>
      <c r="AF211" s="14">
        <f>'[7]ТО ліфтів'!H213+'[2]по будинку'!AF211+'[3]по будинку'!AE211+'[4]по будинку'!AE211+'[5]по будинку'!AE211+'[6]по будинку'!AE211</f>
        <v>0</v>
      </c>
      <c r="AG211" s="14">
        <f>'[7]ТО ліфтів'!Q213+'[2]по будинку'!AG211+'[3]по будинку'!AF211+'[4]по будинку'!AF211+'[5]по будинку'!AF211+'[6]по будинку'!AF211</f>
        <v>0</v>
      </c>
      <c r="AH211" s="14">
        <f t="shared" si="129"/>
        <v>0</v>
      </c>
      <c r="AI211" s="14">
        <f t="shared" si="130"/>
        <v>0</v>
      </c>
      <c r="AJ211" s="14">
        <f>'[7]Обслуг. дисп.'!H213+'[2]по будинку'!AJ211+'[3]по будинку'!AI211+'[4]по будинку'!AI211+'[5]по будинку'!AI211+'[6]по будинку'!AI211</f>
        <v>0</v>
      </c>
      <c r="AK211" s="14">
        <f>'[7]Обслуг. дисп.'!O213+'[2]по будинку'!AK211+'[3]по будинку'!AJ211+'[4]по будинку'!AJ211+'[5]по будинку'!AJ211+'[6]по будинку'!AJ211</f>
        <v>0</v>
      </c>
      <c r="AL211" s="14">
        <f t="shared" si="131"/>
        <v>0</v>
      </c>
      <c r="AM211" s="16">
        <f t="shared" si="132"/>
        <v>0</v>
      </c>
      <c r="AN211" s="14">
        <f>'[7]ТО внутр. буд.сист'!H211+'[2]по будинку'!AN211+'[3]по будинку'!AM211+'[4]по будинку'!AM211+'[5]по будинку'!AM211+'[6]по будинку'!AM211</f>
        <v>10522.637492</v>
      </c>
      <c r="AO211" s="14">
        <f>'[7]ТО внутр. буд.сист'!W211+'[2]по будинку'!AO211+'[3]по будинку'!AN211+'[4]по будинку'!AN211+'[5]по будинку'!AN211+'[6]по будинку'!AN211</f>
        <v>9039.3144580606167</v>
      </c>
      <c r="AP211" s="14">
        <f t="shared" si="133"/>
        <v>1483.3230339393831</v>
      </c>
      <c r="AQ211" s="14">
        <v>0</v>
      </c>
      <c r="AR211" s="14">
        <f>[7]Дератизація!H212+'[2]по будинку'!AR211+'[3]по будинку'!AQ211+'[4]по будинку'!AQ211+'[5]по будинку'!AQ211+'[6]по будинку'!AQ211</f>
        <v>718.55521799999997</v>
      </c>
      <c r="AS211" s="14">
        <f>[7]Дератизація!O212+'[2]по будинку'!AS211+'[3]по будинку'!AR211+'[4]по будинку'!AR211+'[5]по будинку'!AR211+'[6]по будинку'!AR211</f>
        <v>594.52214838982763</v>
      </c>
      <c r="AT211" s="14">
        <f t="shared" si="134"/>
        <v>124.03306961017233</v>
      </c>
      <c r="AU211" s="14">
        <v>0</v>
      </c>
      <c r="AV211" s="14">
        <f>[7]Дезінсекція!H213+'[2]по будинку'!AV211+'[3]по будинку'!AU211+'[4]по будинку'!AU211+'[5]по будинку'!AU211+'[6]по будинку'!AU211</f>
        <v>18.403044000000001</v>
      </c>
      <c r="AW211" s="14">
        <f>[7]Дезінсекція!O213+'[2]по будинку'!AW211+'[3]по будинку'!AV211+'[4]по будинку'!AV211+'[5]по будинку'!AV211+'[6]по будинку'!AV211</f>
        <v>0</v>
      </c>
      <c r="AX211" s="14">
        <f t="shared" si="135"/>
        <v>18.403044000000001</v>
      </c>
      <c r="AY211" s="14">
        <v>0</v>
      </c>
      <c r="AZ211" s="14">
        <f>'[7]Обслуг. ДВК'!H213+'[2]по будинку'!AZ211+'[3]по будинку'!AY211+'[4]по будинку'!AY211+'[5]по будинку'!AY211+'[6]по будинку'!AY211</f>
        <v>711.02670000000012</v>
      </c>
      <c r="BA211" s="14">
        <f>'[7]Обслуг. ДВК'!Q213+'[2]по будинку'!BA211+'[3]по будинку'!AZ211+'[4]по будинку'!AZ211+'[5]по будинку'!AZ211+'[6]по будинку'!AZ211</f>
        <v>0</v>
      </c>
      <c r="BB211" s="14">
        <f t="shared" si="136"/>
        <v>711.02670000000012</v>
      </c>
      <c r="BC211" s="14">
        <v>0</v>
      </c>
      <c r="BD211" s="14">
        <f>'[7]ТО мереж електропост.'!H214+'[2]по будинку'!BD211+'[3]по будинку'!BC211+'[4]по будинку'!BC211+'[5]по будинку'!BC211+'[6]по будинку'!BC211</f>
        <v>3105.653092</v>
      </c>
      <c r="BE211" s="16">
        <f>'[7]ТО мереж електропост.'!P214+'[2]по будинку'!BE211+'[3]по будинку'!BD211+'[4]по будинку'!BD211+'[5]по будинку'!BD211+'[6]по будинку'!BD211</f>
        <v>441.45633692289073</v>
      </c>
      <c r="BF211" s="14">
        <f t="shared" si="137"/>
        <v>2664.1967550771092</v>
      </c>
      <c r="BG211" s="14">
        <v>0</v>
      </c>
      <c r="BH211" s="14">
        <f>'[7]ПР констр.'!H213+'[2]по будинку'!BH211+'[3]по будинку'!BG211+'[4]по будинку'!BG211+'[5]по будинку'!BG211+'[6]по будинку'!BG211</f>
        <v>16874.754846</v>
      </c>
      <c r="BI211" s="14">
        <f>'[7]ПР констр.'!BT213+'[2]по будинку'!BI211+'[3]по будинку'!BH211+'[4]по будинку'!BH211+'[5]по будинку'!BH211+'[6]по будинку'!BH211</f>
        <v>15913.025320000001</v>
      </c>
      <c r="BJ211" s="14">
        <f t="shared" si="148"/>
        <v>961.72952599999917</v>
      </c>
      <c r="BK211" s="14">
        <v>0</v>
      </c>
      <c r="BL211" s="14">
        <f>'[7]Прибирання та вивезення снігу'!H212+'[2]по будинку'!BL211+'[3]по будинку'!BK211+'[4]по будинку'!BK211+'[5]по будинку'!BK211+'[6]по будинку'!BK211</f>
        <v>2125.5515820000001</v>
      </c>
      <c r="BM211" s="14">
        <f>'[7]Прибирання та вивезення снігу'!R212+'[2]по будинку'!BM211+'[3]по будинку'!BL211+'[4]по будинку'!BL211+'[5]по будинку'!BL211+'[6]по будинку'!BL211</f>
        <v>1267.3886991653915</v>
      </c>
      <c r="BN211" s="14">
        <f t="shared" si="139"/>
        <v>858.16288283460858</v>
      </c>
      <c r="BO211" s="14">
        <v>0</v>
      </c>
      <c r="BP211" s="14">
        <f>'[7]експлуатація номерних знаків'!H213+'[2]по будинку'!BP211+'[3]по будинку'!BO211+'[4]по будинку'!BO211+'[5]по будинку'!BO211+'[6]по будинку'!BO211</f>
        <v>1.1153360000000001</v>
      </c>
      <c r="BQ211" s="14">
        <f>'[7]експлуатація номерних знаків'!P213+'[2]по будинку'!BQ211+'[3]по будинку'!BP211+'[4]по будинку'!BP211+'[5]по будинку'!BP211+'[6]по будинку'!BP211</f>
        <v>0</v>
      </c>
      <c r="BR211" s="19">
        <f t="shared" si="140"/>
        <v>1.1153360000000001</v>
      </c>
      <c r="BS211" s="19">
        <v>0</v>
      </c>
      <c r="BT211" s="14">
        <f>'[7]Освітлення місць загального кор'!H213+'[2]по будинку'!BT211+'[3]по будинку'!BS211+'[4]по будинку'!BS211+'[5]по будинку'!BS211+'[6]по будинку'!BS211</f>
        <v>5041.5975539999999</v>
      </c>
      <c r="BU211" s="14">
        <f>'[7]Освітлення місць загального кор'!Q213+'[2]по будинку'!BU211+'[3]по будинку'!BT211+'[4]по будинку'!BT211+'[5]по будинку'!BT211+'[6]по будинку'!BT211</f>
        <v>5183.9912601869109</v>
      </c>
      <c r="BV211" s="14">
        <v>0</v>
      </c>
      <c r="BW211" s="16">
        <f t="shared" si="150"/>
        <v>142.393706186911</v>
      </c>
      <c r="BX211" s="14">
        <f>'[7]Енергопостачання ліфтів'!H213+'[2]по будинку'!BX211+'[3]по будинку'!BW211+'[4]по будинку'!BW211+'[5]по будинку'!BW211+'[6]по будинку'!BW211</f>
        <v>0</v>
      </c>
      <c r="BY211" s="14">
        <f>'[7]Енергопостачання ліфтів'!P213+'[2]по будинку'!BY211+'[3]по будинку'!BX211+'[4]по будинку'!BX211+'[5]по будинку'!BX211+'[6]по будинку'!BX211</f>
        <v>0</v>
      </c>
      <c r="BZ211" s="14">
        <f t="shared" si="141"/>
        <v>0</v>
      </c>
      <c r="CA211" s="27">
        <f t="shared" si="142"/>
        <v>0</v>
      </c>
      <c r="CB211" s="30">
        <f t="shared" si="143"/>
        <v>58966.420149999998</v>
      </c>
      <c r="CC211" s="19">
        <f t="shared" si="144"/>
        <v>51817.137919837493</v>
      </c>
      <c r="CD211" s="14">
        <f t="shared" si="145"/>
        <v>7149.2822301625056</v>
      </c>
      <c r="CE211" s="27">
        <v>0</v>
      </c>
      <c r="CF211" s="52">
        <f t="shared" si="146"/>
        <v>0.87875671929928911</v>
      </c>
    </row>
    <row r="212" spans="1:84" ht="17.100000000000001" customHeight="1" x14ac:dyDescent="0.2">
      <c r="A212" s="17">
        <v>207</v>
      </c>
      <c r="B212" s="33" t="s">
        <v>102</v>
      </c>
      <c r="C212" s="34" t="s">
        <v>103</v>
      </c>
      <c r="D212" s="18">
        <f t="shared" si="125"/>
        <v>3648.2999999999997</v>
      </c>
      <c r="E212" s="13">
        <f>('[1]по будинку'!E212+'[2]по будинку'!E212+'[3]по будинку'!E212+'[4]по будинку'!E212+'[5]по будинку'!E212+'[6]по будинку'!E212)/6</f>
        <v>0</v>
      </c>
      <c r="F212" s="4">
        <f>('[7]Всі послуги'!E214+'[2]по будинку'!F212+'[3]по будинку'!F212+'[4]по будинку'!F212+'[5]по будинку'!F212+'[6]по будинку'!F212)/6</f>
        <v>3648.2999999999997</v>
      </c>
      <c r="G212" s="38">
        <v>2.6280000000000001</v>
      </c>
      <c r="H212" s="14">
        <f>'[1]по будинку'!H212+'[2]по будинку'!H212+'[3]по будинку'!H212</f>
        <v>28763.197200000002</v>
      </c>
      <c r="I212" s="14">
        <f>('[7]Всі послуги'!F214+'[2]по будинку'!I212+'[3]по будинку'!I212+'[4]по будинку'!I212+'[5]по будинку'!I212+'[6]по будинку'!I212)/6</f>
        <v>0</v>
      </c>
      <c r="J212" s="38">
        <v>2.6280000000000001</v>
      </c>
      <c r="K212" s="48"/>
      <c r="L212" s="14">
        <f>'[1]по будинку'!K212+'[2]по будинку'!L212+'[3]по будинку'!K212</f>
        <v>0</v>
      </c>
      <c r="M212" s="20">
        <v>0</v>
      </c>
      <c r="N212" s="14">
        <f>'[1]по будинку'!M212+'[2]по будинку'!N212+'[3]по будинку'!M212</f>
        <v>0</v>
      </c>
      <c r="O212" s="19">
        <v>0</v>
      </c>
      <c r="P212" s="16">
        <f>'[7]Прибирання сходових кліто'!H213+'[2]по будинку'!P212+'[3]по будинку'!O212+'[4]по будинку'!O212+'[5]по будинку'!O212+'[6]по будинку'!O212</f>
        <v>5755.5580799999998</v>
      </c>
      <c r="Q212" s="16">
        <f>'[7]Прибирання сходових кліто'!Y213+'[2]по будинку'!Q212+'[3]по будинку'!P212+'[4]по будинку'!P212+'[5]по будинку'!P212+'[6]по будинку'!P212</f>
        <v>5682.7243508972379</v>
      </c>
      <c r="R212" s="14">
        <f t="shared" si="126"/>
        <v>72.833729102761936</v>
      </c>
      <c r="S212" s="14">
        <v>0</v>
      </c>
      <c r="T212" s="14">
        <f>'[7]Прибирання прибуд терит.'!H212+'[2]по будинку'!T212+'[3]по будинку'!S212+'[4]по будинку'!S212+'[5]по будинку'!S212+'[6]по будинку'!S212</f>
        <v>14086.086300000001</v>
      </c>
      <c r="U212" s="16">
        <f>'[7]Прибирання прибуд терит.'!AG212+'[2]по будинку'!U212+'[3]по будинку'!T212+'[4]по будинку'!T212+'[5]по будинку'!T212+'[6]по будинку'!T212</f>
        <v>13440.135324384926</v>
      </c>
      <c r="V212" s="14">
        <f t="shared" si="152"/>
        <v>645.95097561507464</v>
      </c>
      <c r="W212" s="14">
        <v>0</v>
      </c>
      <c r="X212" s="16">
        <f>'[7]Вивезення та знешкодження ТПВ'!H214+'[2]по будинку'!X212+'[3]по будинку'!W212+'[4]по будинку'!W212+'[5]по будинку'!W212</f>
        <v>4596.8580000000002</v>
      </c>
      <c r="Y212" s="14">
        <f>'[7]Вивезення та знешкодження ТПВ'!V214+'[2]по будинку'!Y212+'[3]по будинку'!X212+'[4]по будинку'!X212+'[5]по будинку'!X212</f>
        <v>5248.2908509148747</v>
      </c>
      <c r="Z212" s="14">
        <v>0</v>
      </c>
      <c r="AA212" s="14">
        <f t="shared" si="127"/>
        <v>651.43285091487451</v>
      </c>
      <c r="AB212" s="14">
        <f>'[7]Приб підвал, тех.поверхів,покр '!H214+'[2]по будинку'!AB212+'[3]по будинку'!AA212+'[4]по будинку'!AA212+'[5]по будинку'!AA212+'[6]по будинку'!AA212</f>
        <v>875.22717</v>
      </c>
      <c r="AC212" s="16">
        <f>'[7]Приб підвал, тех.поверхів,покр '!Q214+'[2]по будинку'!AC212+'[3]по будинку'!AB212+'[4]по будинку'!AB212+'[5]по будинку'!AB212+'[6]по будинку'!AB212</f>
        <v>0</v>
      </c>
      <c r="AD212" s="14">
        <f t="shared" si="128"/>
        <v>875.22717</v>
      </c>
      <c r="AE212" s="14">
        <v>0</v>
      </c>
      <c r="AF212" s="14">
        <f>'[7]ТО ліфтів'!H214+'[2]по будинку'!AF212+'[3]по будинку'!AE212+'[4]по будинку'!AE212+'[5]по будинку'!AE212+'[6]по будинку'!AE212</f>
        <v>0</v>
      </c>
      <c r="AG212" s="14">
        <f>'[7]ТО ліфтів'!Q214+'[2]по будинку'!AG212+'[3]по будинку'!AF212+'[4]по будинку'!AF212+'[5]по будинку'!AF212+'[6]по будинку'!AF212</f>
        <v>0</v>
      </c>
      <c r="AH212" s="14">
        <f t="shared" si="129"/>
        <v>0</v>
      </c>
      <c r="AI212" s="14">
        <f t="shared" si="130"/>
        <v>0</v>
      </c>
      <c r="AJ212" s="14">
        <f>'[7]Обслуг. дисп.'!H214+'[2]по будинку'!AJ212+'[3]по будинку'!AI212+'[4]по будинку'!AI212+'[5]по будинку'!AI212+'[6]по будинку'!AI212</f>
        <v>0</v>
      </c>
      <c r="AK212" s="14">
        <f>'[7]Обслуг. дисп.'!O214+'[2]по будинку'!AK212+'[3]по будинку'!AJ212+'[4]по будинку'!AJ212+'[5]по будинку'!AJ212+'[6]по будинку'!AJ212</f>
        <v>0</v>
      </c>
      <c r="AL212" s="14">
        <f t="shared" si="131"/>
        <v>0</v>
      </c>
      <c r="AM212" s="16">
        <f t="shared" si="132"/>
        <v>0</v>
      </c>
      <c r="AN212" s="14">
        <f>'[7]ТО внутр. буд.сист'!H212+'[2]по будинку'!AN212+'[3]по будинку'!AM212+'[4]по будинку'!AM212+'[5]по будинку'!AM212+'[6]по будинку'!AM212</f>
        <v>6859.1688300000005</v>
      </c>
      <c r="AO212" s="14">
        <f>'[7]ТО внутр. буд.сист'!W212+'[2]по будинку'!AO212+'[3]по будинку'!AN212+'[4]по будинку'!AN212+'[5]по будинку'!AN212+'[6]по будинку'!AN212</f>
        <v>1596.1136389743588</v>
      </c>
      <c r="AP212" s="14">
        <f t="shared" si="133"/>
        <v>5263.0551910256418</v>
      </c>
      <c r="AQ212" s="14">
        <v>0</v>
      </c>
      <c r="AR212" s="14">
        <f>[7]Дератизація!H213+'[2]по будинку'!AR212+'[3]по будинку'!AQ212+'[4]по будинку'!AQ212+'[5]по будинку'!AQ212+'[6]по будинку'!AQ212</f>
        <v>1091.5713600000001</v>
      </c>
      <c r="AS212" s="14">
        <f>[7]Дератизація!O213+'[2]по будинку'!AS212+'[3]по будинку'!AR212+'[4]по будинку'!AR212+'[5]по будинку'!AR212+'[6]по будинку'!AR212</f>
        <v>895.98013165970019</v>
      </c>
      <c r="AT212" s="14">
        <f t="shared" si="134"/>
        <v>195.59122834029995</v>
      </c>
      <c r="AU212" s="14">
        <v>0</v>
      </c>
      <c r="AV212" s="14">
        <f>[7]Дезінсекція!H214+'[2]по будинку'!AV212+'[3]по будинку'!AU212+'[4]по будинку'!AU212+'[5]по будинку'!AU212+'[6]по будинку'!AU212</f>
        <v>24.808440000000001</v>
      </c>
      <c r="AW212" s="14">
        <f>[7]Дезінсекція!O214+'[2]по будинку'!AW212+'[3]по будинку'!AV212+'[4]по будинку'!AV212+'[5]по будинку'!AV212+'[6]по будинку'!AV212</f>
        <v>0</v>
      </c>
      <c r="AX212" s="14">
        <f t="shared" si="135"/>
        <v>24.808440000000001</v>
      </c>
      <c r="AY212" s="14">
        <v>0</v>
      </c>
      <c r="AZ212" s="14">
        <f>'[7]Обслуг. ДВК'!H214+'[2]по будинку'!AZ212+'[3]по будинку'!AY212+'[4]по будинку'!AY212+'[5]по будинку'!AY212+'[6]по будинку'!AY212</f>
        <v>2182.0482300000003</v>
      </c>
      <c r="BA212" s="14">
        <f>'[7]Обслуг. ДВК'!Q214+'[2]по будинку'!BA212+'[3]по будинку'!AZ212+'[4]по будинку'!AZ212+'[5]по будинку'!AZ212+'[6]по будинку'!AZ212</f>
        <v>859.40662338431719</v>
      </c>
      <c r="BB212" s="14">
        <f t="shared" si="136"/>
        <v>1322.641606615683</v>
      </c>
      <c r="BC212" s="14">
        <v>0</v>
      </c>
      <c r="BD212" s="14">
        <f>'[7]ТО мереж електропост.'!H215+'[2]по будинку'!BD212+'[3]по будинку'!BC212+'[4]по будинку'!BC212+'[5]по будинку'!BC212+'[6]по будинку'!BC212</f>
        <v>1385.9891700000001</v>
      </c>
      <c r="BE212" s="16">
        <f>'[7]ТО мереж електропост.'!P215+'[2]по будинку'!BE212+'[3]по будинку'!BD212+'[4]по будинку'!BD212+'[5]по будинку'!BD212+'[6]по будинку'!BD212</f>
        <v>2458.4351069995778</v>
      </c>
      <c r="BF212" s="14">
        <v>0</v>
      </c>
      <c r="BG212" s="14">
        <f>BE212-BD212</f>
        <v>1072.4459369995777</v>
      </c>
      <c r="BH212" s="14">
        <f>'[7]ПР констр.'!H214+'[2]по будинку'!BH212+'[3]по будинку'!BG212+'[4]по будинку'!BG212+'[5]по будинку'!BG212+'[6]по будинку'!BG212</f>
        <v>14092.288410000001</v>
      </c>
      <c r="BI212" s="14">
        <f>'[7]ПР констр.'!BT214+'[2]по будинку'!BI212+'[3]по будинку'!BH212+'[4]по будинку'!BH212+'[5]по будинку'!BH212+'[6]по будинку'!BH212</f>
        <v>0</v>
      </c>
      <c r="BJ212" s="14">
        <f t="shared" si="148"/>
        <v>14092.288410000001</v>
      </c>
      <c r="BK212" s="14">
        <v>0</v>
      </c>
      <c r="BL212" s="14">
        <f>'[7]Прибирання та вивезення снігу'!H213+'[2]по будинку'!BL212+'[3]по будинку'!BK212+'[4]по будинку'!BK212+'[5]по будинку'!BK212+'[6]по будинку'!BK212</f>
        <v>1577.5249199999998</v>
      </c>
      <c r="BM212" s="14">
        <f>'[7]Прибирання та вивезення снігу'!R213+'[2]по будинку'!BM212+'[3]по будинку'!BL212+'[4]по будинку'!BL212+'[5]по будинку'!BL212+'[6]по будинку'!BL212</f>
        <v>1718.3809434399757</v>
      </c>
      <c r="BN212" s="14">
        <v>0</v>
      </c>
      <c r="BO212" s="14">
        <f t="shared" ref="BO212" si="153">BM212-BL212</f>
        <v>140.85602343997584</v>
      </c>
      <c r="BP212" s="14">
        <f>'[7]експлуатація номерних знаків'!H214+'[2]по будинку'!BP212+'[3]по будинку'!BO212+'[4]по будинку'!BO212+'[5]по будинку'!BO212+'[6]по будинку'!BO212</f>
        <v>1.4593200000000002</v>
      </c>
      <c r="BQ212" s="14">
        <f>'[7]експлуатація номерних знаків'!P214+'[2]по будинку'!BQ212+'[3]по будинку'!BP212+'[4]по будинку'!BP212+'[5]по будинку'!BP212+'[6]по будинку'!BP212</f>
        <v>0</v>
      </c>
      <c r="BR212" s="19">
        <f t="shared" si="140"/>
        <v>1.4593200000000002</v>
      </c>
      <c r="BS212" s="19">
        <v>0</v>
      </c>
      <c r="BT212" s="14">
        <f>'[7]Освітлення місць загального кор'!H214+'[2]по будинку'!BT212+'[3]по будинку'!BS212+'[4]по будинку'!BS212+'[5]по будинку'!BS212+'[6]по будинку'!BS212</f>
        <v>6148.4799900000007</v>
      </c>
      <c r="BU212" s="14">
        <f>'[7]Освітлення місць загального кор'!Q214+'[2]по будинку'!BU212+'[3]по будинку'!BT212+'[4]по будинку'!BT212+'[5]по будинку'!BT212+'[6]по будинку'!BT212</f>
        <v>11350.799513927512</v>
      </c>
      <c r="BV212" s="14">
        <v>0</v>
      </c>
      <c r="BW212" s="16">
        <f t="shared" si="150"/>
        <v>5202.319523927511</v>
      </c>
      <c r="BX212" s="14">
        <f>'[7]Енергопостачання ліфтів'!H214+'[2]по будинку'!BX212+'[3]по будинку'!BW212+'[4]по будинку'!BW212+'[5]по будинку'!BW212+'[6]по будинку'!BW212</f>
        <v>0</v>
      </c>
      <c r="BY212" s="14">
        <f>'[7]Енергопостачання ліфтів'!P214+'[2]по будинку'!BY212+'[3]по будинку'!BX212+'[4]по будинку'!BX212+'[5]по будинку'!BX212+'[6]по будинку'!BX212</f>
        <v>0</v>
      </c>
      <c r="BZ212" s="14">
        <f t="shared" si="141"/>
        <v>0</v>
      </c>
      <c r="CA212" s="27">
        <f t="shared" si="142"/>
        <v>0</v>
      </c>
      <c r="CB212" s="30">
        <f t="shared" si="143"/>
        <v>58677.068220000001</v>
      </c>
      <c r="CC212" s="19">
        <f t="shared" si="144"/>
        <v>43250.266484582484</v>
      </c>
      <c r="CD212" s="14">
        <f t="shared" si="145"/>
        <v>15426.801735417517</v>
      </c>
      <c r="CE212" s="27">
        <v>0</v>
      </c>
      <c r="CF212" s="52">
        <f t="shared" si="146"/>
        <v>0.73708976601255427</v>
      </c>
    </row>
    <row r="213" spans="1:84" ht="17.100000000000001" customHeight="1" x14ac:dyDescent="0.2">
      <c r="A213" s="11">
        <v>208</v>
      </c>
      <c r="B213" s="33" t="s">
        <v>82</v>
      </c>
      <c r="C213" s="34">
        <v>87</v>
      </c>
      <c r="D213" s="18">
        <f t="shared" si="125"/>
        <v>2703.6</v>
      </c>
      <c r="E213" s="13">
        <f>('[1]по будинку'!E213+'[2]по будинку'!E213+'[3]по будинку'!E213+'[4]по будинку'!E213+'[5]по будинку'!E213+'[6]по будинку'!E213)/6</f>
        <v>0</v>
      </c>
      <c r="F213" s="4">
        <f>('[7]Всі послуги'!E215+'[2]по будинку'!F213+'[3]по будинку'!F213+'[4]по будинку'!F213+'[5]по будинку'!F213+'[6]по будинку'!F213)/6</f>
        <v>360.3</v>
      </c>
      <c r="G213" s="38">
        <v>3.5859999999999999</v>
      </c>
      <c r="H213" s="14">
        <f>'[1]по будинку'!H213+'[2]по будинку'!H213+'[3]по будинку'!H213</f>
        <v>3876.1073999999999</v>
      </c>
      <c r="I213" s="14">
        <f>('[7]Всі послуги'!F215+'[2]по будинку'!I213+'[3]по будинку'!I213+'[4]по будинку'!I213+'[5]по будинку'!I213+'[6]по будинку'!I213)/6</f>
        <v>2343.2999999999997</v>
      </c>
      <c r="J213" s="38">
        <v>4.1180000000000003</v>
      </c>
      <c r="K213" s="48">
        <v>4.3099999999999996</v>
      </c>
      <c r="L213" s="14">
        <f>'[1]по будинку'!K213+'[2]по будинку'!L213+'[3]по будинку'!K213</f>
        <v>29591.861914285713</v>
      </c>
      <c r="M213" s="20">
        <v>0</v>
      </c>
      <c r="N213" s="14">
        <f>'[1]по будинку'!M213+'[2]по будинку'!N213+'[3]по будинку'!M213</f>
        <v>0</v>
      </c>
      <c r="O213" s="19">
        <v>0</v>
      </c>
      <c r="P213" s="16">
        <f>'[7]Прибирання сходових кліто'!H214+'[2]по будинку'!P213+'[3]по будинку'!O213+'[4]по будинку'!O213+'[5]по будинку'!O213+'[6]по будинку'!O213</f>
        <v>5073.0350399999998</v>
      </c>
      <c r="Q213" s="16">
        <f>'[7]Прибирання сходових кліто'!Y214+'[2]по будинку'!Q213+'[3]по будинку'!P213+'[4]по будинку'!P213+'[5]по будинку'!P213+'[6]по будинку'!P213</f>
        <v>4495.9282494518566</v>
      </c>
      <c r="R213" s="14">
        <f t="shared" si="126"/>
        <v>577.10679054814318</v>
      </c>
      <c r="S213" s="14">
        <v>0</v>
      </c>
      <c r="T213" s="14">
        <f>'[7]Прибирання прибуд терит.'!H213+'[2]по будинку'!T213+'[3]по будинку'!S213+'[4]по будинку'!S213+'[5]по будинку'!S213+'[6]по будинку'!S213</f>
        <v>14380.448399999997</v>
      </c>
      <c r="U213" s="16">
        <f>'[7]Прибирання прибуд терит.'!AG213+'[2]по будинку'!U213+'[3]по будинку'!T213+'[4]по будинку'!T213+'[5]по будинку'!T213+'[6]по будинку'!T213</f>
        <v>19054.930928431615</v>
      </c>
      <c r="V213" s="14">
        <v>0</v>
      </c>
      <c r="W213" s="14">
        <f t="shared" si="147"/>
        <v>4674.4825284316175</v>
      </c>
      <c r="X213" s="16">
        <f>'[7]Вивезення та знешкодження ТПВ'!H215+'[2]по будинку'!X213+'[3]по будинку'!W213+'[4]по будинку'!W213+'[5]по будинку'!W213</f>
        <v>4663.7099999999991</v>
      </c>
      <c r="Y213" s="14">
        <f>'[7]Вивезення та знешкодження ТПВ'!V215+'[2]по будинку'!Y213+'[3]по будинку'!X213+'[4]по будинку'!X213+'[5]по будинку'!X213</f>
        <v>4664.6552632749945</v>
      </c>
      <c r="Z213" s="14">
        <v>0</v>
      </c>
      <c r="AA213" s="14">
        <f t="shared" si="127"/>
        <v>0.94526327499534091</v>
      </c>
      <c r="AB213" s="14">
        <f>'[7]Приб підвал, тех.поверхів,покр '!H215+'[2]по будинку'!AB213+'[3]по будинку'!AA213+'[4]по будинку'!AA213+'[5]по будинку'!AA213+'[6]по будинку'!AA213</f>
        <v>400.13279999999997</v>
      </c>
      <c r="AC213" s="16">
        <f>'[7]Приб підвал, тех.поверхів,покр '!Q215+'[2]по будинку'!AC213+'[3]по будинку'!AB213+'[4]по будинку'!AB213+'[5]по будинку'!AB213+'[6]по будинку'!AB213</f>
        <v>192.64983831773762</v>
      </c>
      <c r="AD213" s="14">
        <f t="shared" si="128"/>
        <v>207.48296168226236</v>
      </c>
      <c r="AE213" s="14">
        <v>0</v>
      </c>
      <c r="AF213" s="14">
        <f>'[7]ТО ліфтів'!H215+'[2]по будинку'!AF213+'[3]по будинку'!AE213+'[4]по будинку'!AE213+'[5]по будинку'!AE213+'[6]по будинку'!AE213</f>
        <v>4872.8588742857137</v>
      </c>
      <c r="AG213" s="14">
        <f>'[7]ТО ліфтів'!Q215+'[2]по будинку'!AG213+'[3]по будинку'!AF213+'[4]по будинку'!AF213+'[5]по будинку'!AF213+'[6]по будинку'!AF213</f>
        <v>4613.2827011263644</v>
      </c>
      <c r="AH213" s="14">
        <f t="shared" si="129"/>
        <v>259.57617315934931</v>
      </c>
      <c r="AI213" s="14">
        <v>0</v>
      </c>
      <c r="AJ213" s="14">
        <f>'[7]Обслуг. дисп.'!H215+'[2]по будинку'!AJ213+'[3]по будинку'!AI213+'[4]по будинку'!AI213+'[5]по будинку'!AI213+'[6]по будинку'!AI213</f>
        <v>0</v>
      </c>
      <c r="AK213" s="14">
        <f>'[7]Обслуг. дисп.'!O215+'[2]по будинку'!AK213+'[3]по будинку'!AJ213+'[4]по будинку'!AJ213+'[5]по будинку'!AJ213+'[6]по будинку'!AJ213</f>
        <v>0</v>
      </c>
      <c r="AL213" s="14">
        <f t="shared" si="131"/>
        <v>0</v>
      </c>
      <c r="AM213" s="16">
        <f t="shared" si="132"/>
        <v>0</v>
      </c>
      <c r="AN213" s="14">
        <f>'[7]ТО внутр. буд.сист'!H213+'[2]по будинку'!AN213+'[3]по будинку'!AM213+'[4]по будинку'!AM213+'[5]по будинку'!AM213+'[6]по будинку'!AM213</f>
        <v>9008.9359199999999</v>
      </c>
      <c r="AO213" s="14">
        <f>'[7]ТО внутр. буд.сист'!W213+'[2]по будинку'!AO213+'[3]по будинку'!AN213+'[4]по будинку'!AN213+'[5]по будинку'!AN213+'[6]по будинку'!AN213</f>
        <v>10059.733954179639</v>
      </c>
      <c r="AP213" s="14">
        <v>0</v>
      </c>
      <c r="AQ213" s="14">
        <f t="shared" ref="AQ213:AQ257" si="154">AO213-AN213</f>
        <v>1050.7980341796392</v>
      </c>
      <c r="AR213" s="14">
        <f>[7]Дератизація!H214+'[2]по будинку'!AR213+'[3]по будинку'!AQ213+'[4]по будинку'!AQ213+'[5]по будинку'!AQ213+'[6]по будинку'!AQ213</f>
        <v>583.43687999999986</v>
      </c>
      <c r="AS213" s="14">
        <f>[7]Дератизація!O214+'[2]по будинку'!AS213+'[3]по будинку'!AR213+'[4]по будинку'!AR213+'[5]по будинку'!AR213+'[6]по будинку'!AR213</f>
        <v>482.64454362022104</v>
      </c>
      <c r="AT213" s="14">
        <f t="shared" si="134"/>
        <v>100.79233637977882</v>
      </c>
      <c r="AU213" s="14">
        <v>0</v>
      </c>
      <c r="AV213" s="14">
        <f>[7]Дезінсекція!H215+'[2]по будинку'!AV213+'[3]по будинку'!AU213+'[4]по будинку'!AU213+'[5]по будинку'!AU213+'[6]по будинку'!AU213</f>
        <v>17.032679999999999</v>
      </c>
      <c r="AW213" s="14">
        <f>[7]Дезінсекція!O215+'[2]по будинку'!AW213+'[3]по будинку'!AV213+'[4]по будинку'!AV213+'[5]по будинку'!AV213+'[6]по будинку'!AV213</f>
        <v>0</v>
      </c>
      <c r="AX213" s="14">
        <f t="shared" si="135"/>
        <v>17.032679999999999</v>
      </c>
      <c r="AY213" s="14">
        <v>0</v>
      </c>
      <c r="AZ213" s="14">
        <f>'[7]Обслуг. ДВК'!H215+'[2]по будинку'!AZ213+'[3]по будинку'!AY213+'[4]по будинку'!AY213+'[5]по будинку'!AY213+'[6]по будинку'!AY213</f>
        <v>705.63960000000009</v>
      </c>
      <c r="BA213" s="14">
        <f>'[7]Обслуг. ДВК'!Q215+'[2]по будинку'!BA213+'[3]по будинку'!AZ213+'[4]по будинку'!AZ213+'[5]по будинку'!AZ213+'[6]по будинку'!AZ213</f>
        <v>0</v>
      </c>
      <c r="BB213" s="14">
        <f t="shared" si="136"/>
        <v>705.63960000000009</v>
      </c>
      <c r="BC213" s="14">
        <v>0</v>
      </c>
      <c r="BD213" s="14">
        <f>'[7]ТО мереж електропост.'!H216+'[2]по будинку'!BD213+'[3]по будинку'!BC213+'[4]по будинку'!BC213+'[5]по будинку'!BC213+'[6]по будинку'!BC213</f>
        <v>1263.3922799999998</v>
      </c>
      <c r="BE213" s="16">
        <f>'[7]ТО мереж електропост.'!P216+'[2]по будинку'!BE213+'[3]по будинку'!BD213+'[4]по будинку'!BD213+'[5]по будинку'!BD213+'[6]по будинку'!BD213</f>
        <v>1529.2415359432009</v>
      </c>
      <c r="BF213" s="14">
        <v>0</v>
      </c>
      <c r="BG213" s="14">
        <f t="shared" ref="BG213:BG215" si="155">BE213-BD213</f>
        <v>265.84925594320111</v>
      </c>
      <c r="BH213" s="14">
        <f>'[7]ПР констр.'!H215+'[2]по будинку'!BH213+'[3]по будинку'!BG213+'[4]по будинку'!BG213+'[5]по будинку'!BG213+'[6]по будинку'!BG213</f>
        <v>15744.4146</v>
      </c>
      <c r="BI213" s="14">
        <f>'[7]ПР констр.'!BT215+'[2]по будинку'!BI213+'[3]по будинку'!BH213+'[4]по будинку'!BH213+'[5]по будинку'!BH213+'[6]по будинку'!BH213</f>
        <v>734.84424000000013</v>
      </c>
      <c r="BJ213" s="14">
        <f t="shared" si="148"/>
        <v>15009.57036</v>
      </c>
      <c r="BK213" s="14">
        <v>0</v>
      </c>
      <c r="BL213" s="14">
        <f>'[7]Прибирання та вивезення снігу'!H214+'[2]по будинку'!BL213+'[3]по будинку'!BK213+'[4]по будинку'!BK213+'[5]по будинку'!BK213+'[6]по будинку'!BK213</f>
        <v>3344.6235600000005</v>
      </c>
      <c r="BM213" s="14">
        <f>'[7]Прибирання та вивезення снігу'!R214+'[2]по будинку'!BM213+'[3]по будинку'!BL213+'[4]по будинку'!BL213+'[5]по будинку'!BL213+'[6]по будинку'!BL213</f>
        <v>2180.5837914826352</v>
      </c>
      <c r="BN213" s="14">
        <f>BL213-BM213</f>
        <v>1164.0397685173652</v>
      </c>
      <c r="BO213" s="14">
        <v>0</v>
      </c>
      <c r="BP213" s="14">
        <f>'[7]експлуатація номерних знаків'!H215+'[2]по будинку'!BP213+'[3]по будинку'!BO213+'[4]по будинку'!BO213+'[5]по будинку'!BO213+'[6]по будинку'!BO213</f>
        <v>15.680879999999998</v>
      </c>
      <c r="BQ213" s="14">
        <f>'[7]експлуатація номерних знаків'!P215+'[2]по будинку'!BQ213+'[3]по будинку'!BP213+'[4]по будинку'!BP213+'[5]по будинку'!BP213+'[6]по будинку'!BP213</f>
        <v>0</v>
      </c>
      <c r="BR213" s="19">
        <f t="shared" si="140"/>
        <v>15.680879999999998</v>
      </c>
      <c r="BS213" s="19">
        <v>0</v>
      </c>
      <c r="BT213" s="14">
        <f>'[7]Освітлення місць загального кор'!H215+'[2]по будинку'!BT213+'[3]по будинку'!BS213+'[4]по будинку'!BS213+'[5]по будинку'!BS213+'[6]по будинку'!BS213</f>
        <v>3088.8630000000003</v>
      </c>
      <c r="BU213" s="14">
        <f>'[7]Освітлення місць загального кор'!Q215+'[2]по будинку'!BU213+'[3]по будинку'!BT213+'[4]по будинку'!BT213+'[5]по будинку'!BT213+'[6]по будинку'!BT213</f>
        <v>5061.3679015869484</v>
      </c>
      <c r="BV213" s="14">
        <v>0</v>
      </c>
      <c r="BW213" s="16">
        <f t="shared" si="150"/>
        <v>1972.5049015869481</v>
      </c>
      <c r="BX213" s="14">
        <f>'[7]Енергопостачання ліфтів'!H215+'[2]по будинку'!BX213+'[3]по будинку'!BW213+'[4]по будинку'!BW213+'[5]по будинку'!BW213+'[6]по будинку'!BW213</f>
        <v>4263.8686799999996</v>
      </c>
      <c r="BY213" s="14">
        <f>'[7]Енергопостачання ліфтів'!P215+'[2]по будинку'!BY213+'[3]по будинку'!BX213+'[4]по будинку'!BX213+'[5]по будинку'!BX213+'[6]по будинку'!BX213</f>
        <v>2115.6598310511549</v>
      </c>
      <c r="BZ213" s="14">
        <f t="shared" si="141"/>
        <v>2148.2088489488447</v>
      </c>
      <c r="CA213" s="27">
        <v>0</v>
      </c>
      <c r="CB213" s="30">
        <f t="shared" si="143"/>
        <v>67426.073194285709</v>
      </c>
      <c r="CC213" s="19">
        <f t="shared" si="144"/>
        <v>55185.522778466358</v>
      </c>
      <c r="CD213" s="14">
        <f t="shared" si="145"/>
        <v>12240.550415819351</v>
      </c>
      <c r="CE213" s="27">
        <v>0</v>
      </c>
      <c r="CF213" s="52">
        <f t="shared" si="146"/>
        <v>0.81845968724074047</v>
      </c>
    </row>
    <row r="214" spans="1:84" ht="17.100000000000001" customHeight="1" x14ac:dyDescent="0.2">
      <c r="A214" s="17">
        <v>209</v>
      </c>
      <c r="B214" s="33" t="s">
        <v>104</v>
      </c>
      <c r="C214" s="34">
        <v>22</v>
      </c>
      <c r="D214" s="18">
        <f t="shared" si="125"/>
        <v>5674.6</v>
      </c>
      <c r="E214" s="13">
        <f>('[1]по будинку'!E214+'[2]по будинку'!E214+'[3]по будинку'!E214+'[4]по будинку'!E214+'[5]по будинку'!E214+'[6]по будинку'!E214)/6</f>
        <v>0</v>
      </c>
      <c r="F214" s="4">
        <f>('[7]Всі послуги'!E216+'[2]по будинку'!F214+'[3]по будинку'!F214+'[4]по будинку'!F214+'[5]по будинку'!F214+'[6]по будинку'!F214)/6</f>
        <v>708.09999999999991</v>
      </c>
      <c r="G214" s="38">
        <v>3.2040000000000002</v>
      </c>
      <c r="H214" s="14">
        <f>'[1]по будинку'!H214+'[2]по будинку'!H214+'[3]по будинку'!H214</f>
        <v>6806.2572</v>
      </c>
      <c r="I214" s="14">
        <f>('[7]Всі послуги'!F216+'[2]по будинку'!I214+'[3]по будинку'!I214+'[4]по будинку'!I214+'[5]по будинку'!I214+'[6]по будинку'!I214)/6</f>
        <v>4966.5</v>
      </c>
      <c r="J214" s="38">
        <v>3.7320000000000002</v>
      </c>
      <c r="K214" s="48">
        <v>3.9129999999999998</v>
      </c>
      <c r="L214" s="14">
        <f>'[1]по будинку'!K214+'[2]по будинку'!L214+'[3]по будинку'!K214</f>
        <v>56889.129000000001</v>
      </c>
      <c r="M214" s="20">
        <v>0</v>
      </c>
      <c r="N214" s="14">
        <f>'[1]по будинку'!M214+'[2]по будинку'!N214+'[3]по будинку'!M214</f>
        <v>0</v>
      </c>
      <c r="O214" s="19">
        <v>0</v>
      </c>
      <c r="P214" s="16">
        <f>'[7]Прибирання сходових кліто'!H215+'[2]по будинку'!P214+'[3]по будинку'!O214+'[4]по будинку'!O214+'[5]по будинку'!O214+'[6]по будинку'!O214</f>
        <v>10924.73992</v>
      </c>
      <c r="Q214" s="16">
        <f>'[7]Прибирання сходових кліто'!Y215+'[2]по будинку'!Q214+'[3]по будинку'!P214+'[4]по будинку'!P214+'[5]по будинку'!P214+'[6]по будинку'!P214</f>
        <v>10387.407677560101</v>
      </c>
      <c r="R214" s="14">
        <f t="shared" si="126"/>
        <v>537.33224243989935</v>
      </c>
      <c r="S214" s="14">
        <v>0</v>
      </c>
      <c r="T214" s="14">
        <f>'[7]Прибирання прибуд терит.'!H214+'[2]по будинку'!T214+'[3]по будинку'!S214+'[4]по будинку'!S214+'[5]по будинку'!S214+'[6]по будинку'!S214</f>
        <v>22096.892400000001</v>
      </c>
      <c r="U214" s="16">
        <f>'[7]Прибирання прибуд терит.'!AG214+'[2]по будинку'!U214+'[3]по будинку'!T214+'[4]по будинку'!T214+'[5]по будинку'!T214+'[6]по будинку'!T214</f>
        <v>27173.293425801305</v>
      </c>
      <c r="V214" s="14">
        <v>0</v>
      </c>
      <c r="W214" s="14">
        <f t="shared" si="147"/>
        <v>5076.4010258013041</v>
      </c>
      <c r="X214" s="16">
        <f>'[7]Вивезення та знешкодження ТПВ'!H216+'[2]по будинку'!X214+'[3]по будинку'!W214+'[4]по будинку'!W214+'[5]по будинку'!W214</f>
        <v>10781.74</v>
      </c>
      <c r="Y214" s="14">
        <f>'[7]Вивезення та знешкодження ТПВ'!V216+'[2]по будинку'!Y214+'[3]по будинку'!X214+'[4]по будинку'!X214+'[5]по будинку'!X214</f>
        <v>11781.413018550458</v>
      </c>
      <c r="Z214" s="14">
        <v>0</v>
      </c>
      <c r="AA214" s="14">
        <f t="shared" si="127"/>
        <v>999.67301855045844</v>
      </c>
      <c r="AB214" s="14">
        <f>'[7]Приб підвал, тех.поверхів,покр '!H216+'[2]по будинку'!AB214+'[3]по будинку'!AA214+'[4]по будинку'!AA214+'[5]по будинку'!AA214+'[6]по будинку'!AA214</f>
        <v>804.09082000000012</v>
      </c>
      <c r="AC214" s="16">
        <f>'[7]Приб підвал, тех.поверхів,покр '!Q216+'[2]по будинку'!AC214+'[3]по будинку'!AB214+'[4]по будинку'!AB214+'[5]по будинку'!AB214+'[6]по будинку'!AB214</f>
        <v>385.29967663547524</v>
      </c>
      <c r="AD214" s="14">
        <f t="shared" si="128"/>
        <v>418.79114336452488</v>
      </c>
      <c r="AE214" s="14">
        <v>0</v>
      </c>
      <c r="AF214" s="14">
        <f>'[7]ТО ліфтів'!H216+'[2]по будинку'!AF214+'[3]по будинку'!AE214+'[4]по будинку'!AE214+'[5]по будинку'!AE214+'[6]по будинку'!AE214</f>
        <v>9735.5461500000001</v>
      </c>
      <c r="AG214" s="14">
        <f>'[7]ТО ліфтів'!Q216+'[2]по будинку'!AG214+'[3]по будинку'!AF214+'[4]по будинку'!AF214+'[5]по будинку'!AF214+'[6]по будинку'!AF214</f>
        <v>9226.5654022527287</v>
      </c>
      <c r="AH214" s="14">
        <f t="shared" si="129"/>
        <v>508.98074774727138</v>
      </c>
      <c r="AI214" s="14">
        <v>0</v>
      </c>
      <c r="AJ214" s="14">
        <f>'[7]Обслуг. дисп.'!H216+'[2]по будинку'!AJ214+'[3]по будинку'!AI214+'[4]по будинку'!AI214+'[5]по будинку'!AI214+'[6]по будинку'!AI214</f>
        <v>0</v>
      </c>
      <c r="AK214" s="14">
        <f>'[7]Обслуг. дисп.'!O216+'[2]по будинку'!AK214+'[3]по будинку'!AJ214+'[4]по будинку'!AJ214+'[5]по будинку'!AJ214+'[6]по будинку'!AJ214</f>
        <v>0</v>
      </c>
      <c r="AL214" s="14">
        <f t="shared" si="131"/>
        <v>0</v>
      </c>
      <c r="AM214" s="16">
        <f t="shared" si="132"/>
        <v>0</v>
      </c>
      <c r="AN214" s="14">
        <f>'[7]ТО внутр. буд.сист'!H214+'[2]по будинку'!AN214+'[3]по будинку'!AM214+'[4]по будинку'!AM214+'[5]по будинку'!AM214+'[6]по будинку'!AM214</f>
        <v>18059.981960000001</v>
      </c>
      <c r="AO214" s="14">
        <f>'[7]ТО внутр. буд.сист'!W214+'[2]по будинку'!AO214+'[3]по будинку'!AN214+'[4]по будинку'!AN214+'[5]по будинку'!AN214+'[6]по будинку'!AN214</f>
        <v>16384.958400548701</v>
      </c>
      <c r="AP214" s="14">
        <f>AN214-AO214</f>
        <v>1675.0235594512997</v>
      </c>
      <c r="AQ214" s="14">
        <v>0</v>
      </c>
      <c r="AR214" s="14">
        <f>[7]Дератизація!H215+'[2]по будинку'!AR214+'[3]по будинку'!AQ214+'[4]по будинку'!AQ214+'[5]по будинку'!AQ214+'[6]по будинку'!AQ214</f>
        <v>1185.9914000000001</v>
      </c>
      <c r="AS214" s="14">
        <f>[7]Дератизація!O215+'[2]по будинку'!AS214+'[3]по будинку'!AR214+'[4]по будинку'!AR214+'[5]по будинку'!AR214+'[6]по будинку'!AR214</f>
        <v>961.69173660476361</v>
      </c>
      <c r="AT214" s="14">
        <f t="shared" si="134"/>
        <v>224.29966339523651</v>
      </c>
      <c r="AU214" s="14">
        <v>0</v>
      </c>
      <c r="AV214" s="14">
        <f>[7]Дезінсекція!H216+'[2]по будинку'!AV214+'[3]по будинку'!AU214+'[4]по будинку'!AU214+'[5]по будинку'!AU214+'[6]по будинку'!AU214</f>
        <v>35.182520000000004</v>
      </c>
      <c r="AW214" s="14">
        <f>[7]Дезінсекція!O216+'[2]по будинку'!AW214+'[3]по будинку'!AV214+'[4]по будинку'!AV214+'[5]по будинку'!AV214+'[6]по будинку'!AV214</f>
        <v>0</v>
      </c>
      <c r="AX214" s="14">
        <f t="shared" si="135"/>
        <v>35.182520000000004</v>
      </c>
      <c r="AY214" s="14">
        <v>0</v>
      </c>
      <c r="AZ214" s="14">
        <f>'[7]Обслуг. ДВК'!H216+'[2]по будинку'!AZ214+'[3]по будинку'!AY214+'[4]по будинку'!AY214+'[5]по будинку'!AY214+'[6]по будинку'!AY214</f>
        <v>1339.2056</v>
      </c>
      <c r="BA214" s="14">
        <f>'[7]Обслуг. ДВК'!Q216+'[2]по будинку'!BA214+'[3]по будинку'!AZ214+'[4]по будинку'!AZ214+'[5]по будинку'!AZ214+'[6]по будинку'!AZ214</f>
        <v>4261.0753892524453</v>
      </c>
      <c r="BB214" s="14">
        <v>0</v>
      </c>
      <c r="BC214" s="14">
        <f>BA214-AZ214</f>
        <v>2921.8697892524451</v>
      </c>
      <c r="BD214" s="14">
        <f>'[7]ТО мереж електропост.'!H217+'[2]по будинку'!BD214+'[3]по будинку'!BC214+'[4]по будинку'!BC214+'[5]по будинку'!BC214+'[6]по будинку'!BC214</f>
        <v>2861.1333200000004</v>
      </c>
      <c r="BE214" s="16">
        <f>'[7]ТО мереж електропост.'!P217+'[2]по будинку'!BE214+'[3]по будинку'!BD214+'[4]по будинку'!BD214+'[5]по будинку'!BD214+'[6]по будинку'!BD214</f>
        <v>4633.3610700537247</v>
      </c>
      <c r="BF214" s="14">
        <v>0</v>
      </c>
      <c r="BG214" s="14">
        <f t="shared" si="155"/>
        <v>1772.2277500537243</v>
      </c>
      <c r="BH214" s="14">
        <f>'[7]ПР констр.'!H216+'[2]по будинку'!BH214+'[3]по будинку'!BG214+'[4]по будинку'!BG214+'[5]по будинку'!BG214+'[6]по будинку'!BG214</f>
        <v>29985.153859999999</v>
      </c>
      <c r="BI214" s="14">
        <f>'[7]ПР констр.'!BT216+'[2]по будинку'!BI214+'[3]по будинку'!BH214+'[4]по будинку'!BH214+'[5]по будинку'!BH214+'[6]по будинку'!BH214</f>
        <v>9330.3782123510373</v>
      </c>
      <c r="BJ214" s="14">
        <f t="shared" si="148"/>
        <v>20654.775647648959</v>
      </c>
      <c r="BK214" s="14">
        <v>0</v>
      </c>
      <c r="BL214" s="14">
        <f>'[7]Прибирання та вивезення снігу'!H215+'[2]по будинку'!BL214+'[3]по будинку'!BK214+'[4]по будинку'!BK214+'[5]по будинку'!BK214+'[6]по будинку'!BK214</f>
        <v>4151.5373600000003</v>
      </c>
      <c r="BM214" s="14">
        <f>'[7]Прибирання та вивезення снігу'!R215+'[2]по будинку'!BM214+'[3]по будинку'!BL214+'[4]по будинку'!BL214+'[5]по будинку'!BL214+'[6]по будинку'!BL214</f>
        <v>2542.5371675213937</v>
      </c>
      <c r="BN214" s="14">
        <f>BL214-BM214</f>
        <v>1609.0001924786066</v>
      </c>
      <c r="BO214" s="14">
        <v>0</v>
      </c>
      <c r="BP214" s="14">
        <f>'[7]експлуатація номерних знаків'!H216+'[2]по будинку'!BP214+'[3]по будинку'!BO214+'[4]по будинку'!BO214+'[5]по будинку'!BO214+'[6]по будинку'!BO214</f>
        <v>2.2698400000000003</v>
      </c>
      <c r="BQ214" s="14">
        <f>'[7]експлуатація номерних знаків'!P216+'[2]по будинку'!BQ214+'[3]по будинку'!BP214+'[4]по будинку'!BP214+'[5]по будинку'!BP214+'[6]по будинку'!BP214</f>
        <v>0</v>
      </c>
      <c r="BR214" s="19">
        <f t="shared" si="140"/>
        <v>2.2698400000000003</v>
      </c>
      <c r="BS214" s="19">
        <v>0</v>
      </c>
      <c r="BT214" s="14">
        <f>'[7]Освітлення місць загального кор'!H216+'[2]по будинку'!BT214+'[3]по будинку'!BS214+'[4]по будинку'!BS214+'[5]по будинку'!BS214+'[6]по будинку'!BS214</f>
        <v>7084.7381000000005</v>
      </c>
      <c r="BU214" s="14">
        <f>'[7]Освітлення місць загального кор'!Q216+'[2]по будинку'!BU214+'[3]по будинку'!BT214+'[4]по будинку'!BT214+'[5]по будинку'!BT214+'[6]по будинку'!BT214</f>
        <v>10274.502301638591</v>
      </c>
      <c r="BV214" s="14">
        <v>0</v>
      </c>
      <c r="BW214" s="16">
        <f t="shared" si="150"/>
        <v>3189.7642016385907</v>
      </c>
      <c r="BX214" s="14">
        <f>'[7]Енергопостачання ліфтів'!H216+'[2]по будинку'!BX214+'[3]по будинку'!BW214+'[4]по будинку'!BW214+'[5]по будинку'!BW214+'[6]по будинку'!BW214</f>
        <v>10631.786550000001</v>
      </c>
      <c r="BY214" s="14">
        <f>'[7]Енергопостачання ліфтів'!P216+'[2]по будинку'!BY214+'[3]по будинку'!BX214+'[4]по будинку'!BX214+'[5]по будинку'!BX214+'[6]по будинку'!BX214</f>
        <v>12231.990967854839</v>
      </c>
      <c r="BZ214" s="14">
        <v>0</v>
      </c>
      <c r="CA214" s="27">
        <f t="shared" si="142"/>
        <v>1600.2044178548385</v>
      </c>
      <c r="CB214" s="30">
        <f t="shared" si="143"/>
        <v>129679.9898</v>
      </c>
      <c r="CC214" s="19">
        <f t="shared" si="144"/>
        <v>119574.47444662557</v>
      </c>
      <c r="CD214" s="14">
        <f t="shared" si="145"/>
        <v>10105.515353374431</v>
      </c>
      <c r="CE214" s="27">
        <v>0</v>
      </c>
      <c r="CF214" s="52">
        <f t="shared" si="146"/>
        <v>0.92207344117654744</v>
      </c>
    </row>
    <row r="215" spans="1:84" ht="17.100000000000001" customHeight="1" x14ac:dyDescent="0.2">
      <c r="A215" s="17">
        <v>210</v>
      </c>
      <c r="B215" s="33" t="s">
        <v>33</v>
      </c>
      <c r="C215" s="34">
        <v>2</v>
      </c>
      <c r="D215" s="18">
        <f t="shared" si="125"/>
        <v>6374.8433333333342</v>
      </c>
      <c r="E215" s="13">
        <f>('[1]по будинку'!E215+'[2]по будинку'!E215+'[3]по будинку'!E215+'[4]по будинку'!E215+'[5]по будинку'!E215+'[6]по будинку'!E215)/6</f>
        <v>0</v>
      </c>
      <c r="F215" s="4">
        <f>('[7]Всі послуги'!E217+'[2]по будинку'!F215+'[3]по будинку'!F215+'[4]по будинку'!F215+'[5]по будинку'!F215+'[6]по будинку'!F215)/6</f>
        <v>696.83333333333337</v>
      </c>
      <c r="G215" s="38">
        <v>3.4220000000000002</v>
      </c>
      <c r="H215" s="14">
        <f>'[1]по будинку'!H215+'[2]по будинку'!H215+'[3]по будинку'!H215</f>
        <v>7156.0864000000001</v>
      </c>
      <c r="I215" s="14">
        <f>('[7]Всі послуги'!F217+'[2]по будинку'!I215+'[3]по будинку'!I215+'[4]по будинку'!I215+'[5]по будинку'!I215+'[6]по будинку'!I215)/6</f>
        <v>5678.0100000000011</v>
      </c>
      <c r="J215" s="38">
        <v>4.1779999999999999</v>
      </c>
      <c r="K215" s="48">
        <v>4.4690000000000003</v>
      </c>
      <c r="L215" s="14">
        <f>'[1]по будинку'!K215+'[2]по будинку'!L215+'[3]по будинку'!K215</f>
        <v>73528.607211428578</v>
      </c>
      <c r="M215" s="20">
        <v>0</v>
      </c>
      <c r="N215" s="14">
        <f>'[1]по будинку'!M215+'[2]по будинку'!N215+'[3]по будинку'!M215</f>
        <v>0</v>
      </c>
      <c r="O215" s="19">
        <v>0</v>
      </c>
      <c r="P215" s="16">
        <f>'[7]Прибирання сходових кліто'!H216+'[2]по будинку'!P215+'[3]по будинку'!O215+'[4]по будинку'!O215+'[5]по будинку'!O215+'[6]по будинку'!O215</f>
        <v>16974.285846999999</v>
      </c>
      <c r="Q215" s="16">
        <f>'[7]Прибирання сходових кліто'!Y216+'[2]по будинку'!Q215+'[3]по будинку'!P215+'[4]по будинку'!P215+'[5]по будинку'!P215+'[6]по будинку'!P215</f>
        <v>14620.56760914062</v>
      </c>
      <c r="R215" s="14">
        <f t="shared" si="126"/>
        <v>2353.7182378593789</v>
      </c>
      <c r="S215" s="14">
        <v>0</v>
      </c>
      <c r="T215" s="14">
        <f>'[7]Прибирання прибуд терит.'!H215+'[2]по будинку'!T215+'[3]по будинку'!S215+'[4]по будинку'!S215+'[5]по будинку'!S215+'[6]по будинку'!S215</f>
        <v>24603.056034000001</v>
      </c>
      <c r="U215" s="16">
        <f>'[7]Прибирання прибуд терит.'!AG215+'[2]по будинку'!U215+'[3]по будинку'!T215+'[4]по будинку'!T215+'[5]по будинку'!T215+'[6]по будинку'!T215</f>
        <v>24334.82613641677</v>
      </c>
      <c r="V215" s="14">
        <f t="shared" si="152"/>
        <v>268.22989758323092</v>
      </c>
      <c r="W215" s="14">
        <v>0</v>
      </c>
      <c r="X215" s="16">
        <f>'[7]Вивезення та знешкодження ТПВ'!H217+'[2]по будинку'!X215+'[3]по будинку'!W215+'[4]по будинку'!W215+'[5]по будинку'!W215</f>
        <v>12717.905550000001</v>
      </c>
      <c r="Y215" s="14">
        <f>'[7]Вивезення та знешкодження ТПВ'!V217+'[2]по будинку'!Y215+'[3]по будинку'!X215+'[4]по будинку'!X215+'[5]по будинку'!X215</f>
        <v>13782.662641858109</v>
      </c>
      <c r="Z215" s="14">
        <v>0</v>
      </c>
      <c r="AA215" s="14">
        <f t="shared" si="127"/>
        <v>1064.7570918581077</v>
      </c>
      <c r="AB215" s="14">
        <f>'[7]Приб підвал, тех.поверхів,покр '!H217+'[2]по будинку'!AB215+'[3]по будинку'!AA215+'[4]по будинку'!AA215+'[5]по будинку'!AA215+'[6]по будинку'!AA215</f>
        <v>432.21395800000005</v>
      </c>
      <c r="AC215" s="16">
        <f>'[7]Приб підвал, тех.поверхів,покр '!Q217+'[2]по будинку'!AC215+'[3]по будинку'!AB215+'[4]по будинку'!AB215+'[5]по будинку'!AB215+'[6]по будинку'!AB215</f>
        <v>0</v>
      </c>
      <c r="AD215" s="14">
        <f t="shared" si="128"/>
        <v>432.21395800000005</v>
      </c>
      <c r="AE215" s="14">
        <v>0</v>
      </c>
      <c r="AF215" s="14">
        <f>'[7]ТО ліфтів'!H217+'[2]по будинку'!AF215+'[3]по будинку'!AE215+'[4]по будинку'!AE215+'[5]по будинку'!AE215+'[6]по будинку'!AE215</f>
        <v>22141.481109428569</v>
      </c>
      <c r="AG215" s="14">
        <f>'[7]ТО ліфтів'!Q217+'[2]по будинку'!AG215+'[3]по будинку'!AF215+'[4]по будинку'!AF215+'[5]по будинку'!AF215+'[6]по будинку'!AF215</f>
        <v>20650.269597256647</v>
      </c>
      <c r="AH215" s="14">
        <f t="shared" si="129"/>
        <v>1491.2115121719216</v>
      </c>
      <c r="AI215" s="14">
        <v>0</v>
      </c>
      <c r="AJ215" s="14">
        <f>'[7]Обслуг. дисп.'!H217+'[2]по будинку'!AJ215+'[3]по будинку'!AI215+'[4]по будинку'!AI215+'[5]по будинку'!AI215+'[6]по будинку'!AI215</f>
        <v>0</v>
      </c>
      <c r="AK215" s="14">
        <f>'[7]Обслуг. дисп.'!O217+'[2]по будинку'!AK215+'[3]по будинку'!AJ215+'[4]по будинку'!AJ215+'[5]по будинку'!AJ215+'[6]по будинку'!AJ215</f>
        <v>0</v>
      </c>
      <c r="AL215" s="14">
        <f t="shared" si="131"/>
        <v>0</v>
      </c>
      <c r="AM215" s="16">
        <f t="shared" si="132"/>
        <v>0</v>
      </c>
      <c r="AN215" s="14">
        <f>'[7]ТО внутр. буд.сист'!H215+'[2]по будинку'!AN215+'[3]по будинку'!AM215+'[4]по будинку'!AM215+'[5]по будинку'!AM215+'[6]по будинку'!AM215</f>
        <v>22554.173780000001</v>
      </c>
      <c r="AO215" s="14">
        <f>'[7]ТО внутр. буд.сист'!W215+'[2]по будинку'!AO215+'[3]по будинку'!AN215+'[4]по будинку'!AN215+'[5]по будинку'!AN215+'[6]по будинку'!AN215</f>
        <v>7130.6022090828164</v>
      </c>
      <c r="AP215" s="14">
        <f t="shared" si="133"/>
        <v>15423.571570917185</v>
      </c>
      <c r="AQ215" s="14">
        <v>0</v>
      </c>
      <c r="AR215" s="14">
        <f>[7]Дератизація!H216+'[2]по будинку'!AR215+'[3]по будинку'!AQ215+'[4]по будинку'!AQ215+'[5]по будинку'!AQ215+'[6]по будинку'!AQ215</f>
        <v>645.13433200000009</v>
      </c>
      <c r="AS215" s="14">
        <f>[7]Дератизація!O216+'[2]по будинку'!AS215+'[3]по будинку'!AR215+'[4]по будинку'!AR215+'[5]по будинку'!AR215+'[6]по будинку'!AR215</f>
        <v>514.4211409020495</v>
      </c>
      <c r="AT215" s="14">
        <f t="shared" si="134"/>
        <v>130.71319109795058</v>
      </c>
      <c r="AU215" s="14">
        <v>0</v>
      </c>
      <c r="AV215" s="14">
        <f>[7]Дезінсекція!H217+'[2]по будинку'!AV215+'[3]по будинку'!AU215+'[4]по будинку'!AU215+'[5]по будинку'!AU215+'[6]по будинку'!AU215</f>
        <v>3.8247659999999999</v>
      </c>
      <c r="AW215" s="14">
        <f>[7]Дезінсекція!O217+'[2]по будинку'!AW215+'[3]по будинку'!AV215+'[4]по будинку'!AV215+'[5]по будинку'!AV215+'[6]по будинку'!AV215</f>
        <v>0</v>
      </c>
      <c r="AX215" s="14">
        <f t="shared" si="135"/>
        <v>3.8247659999999999</v>
      </c>
      <c r="AY215" s="14">
        <v>0</v>
      </c>
      <c r="AZ215" s="14">
        <f>'[7]Обслуг. ДВК'!H217+'[2]по будинку'!AZ215+'[3]по будинку'!AY215+'[4]по будинку'!AY215+'[5]по будинку'!AY215+'[6]по будинку'!AY215</f>
        <v>2184.0183860000002</v>
      </c>
      <c r="BA215" s="14">
        <f>'[7]Обслуг. ДВК'!Q217+'[2]по будинку'!BA215+'[3]по будинку'!AZ215+'[4]по будинку'!AZ215+'[5]по будинку'!AZ215+'[6]по будинку'!AZ215</f>
        <v>2277.4275519684397</v>
      </c>
      <c r="BB215" s="14">
        <v>0</v>
      </c>
      <c r="BC215" s="14">
        <f>BA215-AZ215</f>
        <v>93.409165968439538</v>
      </c>
      <c r="BD215" s="14">
        <f>'[7]ТО мереж електропост.'!H218+'[2]по будинку'!BD215+'[3]по будинку'!BC215+'[4]по будинку'!BC215+'[5]по будинку'!BC215+'[6]по будинку'!BC215</f>
        <v>4843.5994780000001</v>
      </c>
      <c r="BE215" s="16">
        <f>'[7]ТО мереж електропост.'!P218+'[2]по будинку'!BE215+'[3]по будинку'!BD215+'[4]по будинку'!BD215+'[5]по будинку'!BD215+'[6]по будинку'!BD215</f>
        <v>10193.54681314457</v>
      </c>
      <c r="BF215" s="14">
        <v>0</v>
      </c>
      <c r="BG215" s="14">
        <f t="shared" si="155"/>
        <v>5349.9473351445704</v>
      </c>
      <c r="BH215" s="14">
        <f>'[7]ПР констр.'!H217+'[2]по будинку'!BH215+'[3]по будинку'!BG215+'[4]по будинку'!BG215+'[5]по будинку'!BG215+'[6]по будинку'!BG215</f>
        <v>32013.154697999998</v>
      </c>
      <c r="BI215" s="14">
        <f>'[7]ПР констр.'!BT217+'[2]по будинку'!BI215+'[3]по будинку'!BH215+'[4]по будинку'!BH215+'[5]по будинку'!BH215+'[6]по будинку'!BH215</f>
        <v>30496.567867921414</v>
      </c>
      <c r="BJ215" s="14">
        <f t="shared" si="148"/>
        <v>1516.5868300785842</v>
      </c>
      <c r="BK215" s="14">
        <v>0</v>
      </c>
      <c r="BL215" s="14">
        <f>'[7]Прибирання та вивезення снігу'!H216+'[2]по будинку'!BL215+'[3]по будинку'!BK215+'[4]по будинку'!BK215+'[5]по будинку'!BK215+'[6]по будинку'!BK215</f>
        <v>2409.6893800000003</v>
      </c>
      <c r="BM215" s="14">
        <f>'[7]Прибирання та вивезення снігу'!R216+'[2]по будинку'!BM215+'[3]по будинку'!BL215+'[4]по будинку'!BL215+'[5]по будинку'!BL215+'[6]по будинку'!BL215</f>
        <v>2639.3410644271271</v>
      </c>
      <c r="BN215" s="14">
        <v>0</v>
      </c>
      <c r="BO215" s="14">
        <f t="shared" si="151"/>
        <v>229.65168442712684</v>
      </c>
      <c r="BP215" s="14">
        <f>'[7]експлуатація номерних знаків'!H217+'[2]по будинку'!BP215+'[3]по будинку'!BO215+'[4]по будинку'!BO215+'[5]по будинку'!BO215+'[6]по будинку'!BO215</f>
        <v>1.2749220000000001</v>
      </c>
      <c r="BQ215" s="14">
        <f>'[7]експлуатація номерних знаків'!P217+'[2]по будинку'!BQ215+'[3]по будинку'!BP215+'[4]по будинку'!BP215+'[5]по будинку'!BP215+'[6]по будинку'!BP215</f>
        <v>0</v>
      </c>
      <c r="BR215" s="19">
        <f t="shared" si="140"/>
        <v>1.2749220000000001</v>
      </c>
      <c r="BS215" s="19">
        <v>0</v>
      </c>
      <c r="BT215" s="14">
        <f>'[7]Освітлення місць загального кор'!H217+'[2]по будинку'!BT215+'[3]по будинку'!BS215+'[4]по будинку'!BS215+'[5]по будинку'!BS215+'[6]по будинку'!BS215</f>
        <v>13242.395952999999</v>
      </c>
      <c r="BU215" s="14">
        <f>'[7]Освітлення місць загального кор'!Q217+'[2]по будинку'!BU215+'[3]по будинку'!BT215+'[4]по будинку'!BT215+'[5]по будинку'!BT215+'[6]по будинку'!BT215</f>
        <v>18875.801931084468</v>
      </c>
      <c r="BV215" s="14">
        <v>0</v>
      </c>
      <c r="BW215" s="16">
        <f t="shared" si="150"/>
        <v>5633.4059780844691</v>
      </c>
      <c r="BX215" s="14">
        <f>'[7]Енергопостачання ліфтів'!H217+'[2]по будинку'!BX215+'[3]по будинку'!BW215+'[4]по будинку'!BW215+'[5]по будинку'!BW215+'[6]по будинку'!BW215</f>
        <v>11040.322644</v>
      </c>
      <c r="BY215" s="14">
        <f>'[7]Енергопостачання ліфтів'!P217+'[2]по будинку'!BY215+'[3]по будинку'!BX215+'[4]по будинку'!BX215+'[5]по будинку'!BX215+'[6]по будинку'!BX215</f>
        <v>0</v>
      </c>
      <c r="BZ215" s="14">
        <f t="shared" si="141"/>
        <v>11040.322644</v>
      </c>
      <c r="CA215" s="27">
        <v>0</v>
      </c>
      <c r="CB215" s="30">
        <f t="shared" si="143"/>
        <v>165806.53083742858</v>
      </c>
      <c r="CC215" s="19">
        <f t="shared" si="144"/>
        <v>145516.03456320305</v>
      </c>
      <c r="CD215" s="14">
        <f t="shared" si="145"/>
        <v>20290.49627422553</v>
      </c>
      <c r="CE215" s="27">
        <v>0</v>
      </c>
      <c r="CF215" s="52">
        <f t="shared" si="146"/>
        <v>0.87762547004785874</v>
      </c>
    </row>
    <row r="216" spans="1:84" ht="17.100000000000001" customHeight="1" x14ac:dyDescent="0.2">
      <c r="A216" s="11">
        <v>211</v>
      </c>
      <c r="B216" s="33" t="s">
        <v>33</v>
      </c>
      <c r="C216" s="34" t="s">
        <v>47</v>
      </c>
      <c r="D216" s="18">
        <f t="shared" si="125"/>
        <v>11156.999999999998</v>
      </c>
      <c r="E216" s="13">
        <f>('[1]по будинку'!E216+'[2]по будинку'!E216+'[3]по будинку'!E216+'[4]по будинку'!E216+'[5]по будинку'!E216+'[6]по будинку'!E216)/6</f>
        <v>0</v>
      </c>
      <c r="F216" s="4">
        <f>('[7]Всі послуги'!E218+'[2]по будинку'!F216+'[3]по будинку'!F216+'[4]по будинку'!F216+'[5]по будинку'!F216+'[6]по будинку'!F216)/6</f>
        <v>851.80000000000007</v>
      </c>
      <c r="G216" s="38">
        <v>3.024</v>
      </c>
      <c r="H216" s="14">
        <f>'[1]по будинку'!H216+'[2]по будинку'!H216+'[3]по будинку'!H216</f>
        <v>7727.5295999999998</v>
      </c>
      <c r="I216" s="14">
        <f>('[7]Всі послуги'!F218+'[2]по будинку'!I216+'[3]по будинку'!I216+'[4]по будинку'!I216+'[5]по будинку'!I216+'[6]по будинку'!I216)/6</f>
        <v>10305.199999999999</v>
      </c>
      <c r="J216" s="38">
        <v>3.464</v>
      </c>
      <c r="K216" s="48">
        <v>3.6469999999999998</v>
      </c>
      <c r="L216" s="14">
        <f>'[1]по будинку'!K216+'[2]по будинку'!L216+'[3]по будинку'!K216</f>
        <v>109785.71211428572</v>
      </c>
      <c r="M216" s="20">
        <v>0</v>
      </c>
      <c r="N216" s="14">
        <f>'[1]по будинку'!M216+'[2]по будинку'!N216+'[3]по будинку'!M216</f>
        <v>0</v>
      </c>
      <c r="O216" s="19">
        <v>0</v>
      </c>
      <c r="P216" s="16">
        <f>'[7]Прибирання сходових кліто'!H217+'[2]по будинку'!P216+'[3]по будинку'!O216+'[4]по будинку'!O216+'[5]по будинку'!O216+'[6]по будинку'!O216</f>
        <v>24746.225999999999</v>
      </c>
      <c r="Q216" s="16">
        <f>'[7]Прибирання сходових кліто'!Y217+'[2]по будинку'!Q216+'[3]по будинку'!P216+'[4]по будинку'!P216+'[5]по будинку'!P216+'[6]по будинку'!P216</f>
        <v>20758.681037918534</v>
      </c>
      <c r="R216" s="14">
        <f t="shared" si="126"/>
        <v>3987.5449620814652</v>
      </c>
      <c r="S216" s="14">
        <v>0</v>
      </c>
      <c r="T216" s="14">
        <f>'[7]Прибирання прибуд терит.'!H216+'[2]по будинку'!T216+'[3]по будинку'!S216+'[4]по будинку'!S216+'[5]по будинку'!S216+'[6]по будинку'!S216</f>
        <v>33337.116000000002</v>
      </c>
      <c r="U216" s="16">
        <f>'[7]Прибирання прибуд терит.'!AG216+'[2]по будинку'!U216+'[3]по будинку'!T216+'[4]по будинку'!T216+'[5]по будинку'!T216+'[6]по будинку'!T216</f>
        <v>33559.952970123268</v>
      </c>
      <c r="V216" s="14">
        <v>0</v>
      </c>
      <c r="W216" s="14">
        <f>U216-T216</f>
        <v>222.83697012326593</v>
      </c>
      <c r="X216" s="16">
        <f>'[7]Вивезення та знешкодження ТПВ'!H218+'[2]по будинку'!X216+'[3]по будинку'!W216+'[4]по будинку'!W216+'[5]по будинку'!W216</f>
        <v>15508.230000000001</v>
      </c>
      <c r="Y216" s="14">
        <f>'[7]Вивезення та знешкодження ТПВ'!V218+'[2]по будинку'!Y216+'[3]по будинку'!X216+'[4]по будинку'!X216+'[5]по будинку'!X216</f>
        <v>18862.832472649709</v>
      </c>
      <c r="Z216" s="14">
        <v>0</v>
      </c>
      <c r="AA216" s="14">
        <f t="shared" si="127"/>
        <v>3354.6024726497071</v>
      </c>
      <c r="AB216" s="14">
        <f>'[7]Приб підвал, тех.поверхів,покр '!H218+'[2]по будинку'!AB216+'[3]по будинку'!AA216+'[4]по будинку'!AA216+'[5]по будинку'!AA216+'[6]по будинку'!AA216</f>
        <v>758.67599999999993</v>
      </c>
      <c r="AC216" s="16">
        <f>'[7]Приб підвал, тех.поверхів,покр '!Q218+'[2]по будинку'!AC216+'[3]по будинку'!AB216+'[4]по будинку'!AB216+'[5]по будинку'!AB216+'[6]по будинку'!AB216</f>
        <v>0</v>
      </c>
      <c r="AD216" s="14">
        <f t="shared" si="128"/>
        <v>758.67599999999993</v>
      </c>
      <c r="AE216" s="14">
        <v>0</v>
      </c>
      <c r="AF216" s="14">
        <f>'[7]ТО ліфтів'!H218+'[2]по будинку'!AF216+'[3]по будинку'!AE216+'[4]по будинку'!AE216+'[5]по будинку'!AE216+'[6]по будинку'!AE216</f>
        <v>14823.882982857147</v>
      </c>
      <c r="AG216" s="14">
        <f>'[7]ТО ліфтів'!Q218+'[2]по будинку'!AG216+'[3]по будинку'!AF216+'[4]по будинку'!AF216+'[5]по будинку'!AF216+'[6]по будинку'!AF216</f>
        <v>13966.909706987528</v>
      </c>
      <c r="AH216" s="14">
        <f t="shared" si="129"/>
        <v>856.9732758696191</v>
      </c>
      <c r="AI216" s="14">
        <v>0</v>
      </c>
      <c r="AJ216" s="14">
        <f>'[7]Обслуг. дисп.'!H218+'[2]по будинку'!AJ216+'[3]по будинку'!AI216+'[4]по будинку'!AI216+'[5]по будинку'!AI216+'[6]по будинку'!AI216</f>
        <v>1814.1568514285714</v>
      </c>
      <c r="AK216" s="14">
        <f>'[7]Обслуг. дисп.'!O218+'[2]по будинку'!AK216+'[3]по будинку'!AJ216+'[4]по будинку'!AJ216+'[5]по будинку'!AJ216+'[6]по будинку'!AJ216</f>
        <v>1861.5825807859906</v>
      </c>
      <c r="AL216" s="14">
        <v>0</v>
      </c>
      <c r="AM216" s="16">
        <f>AK216-AJ216</f>
        <v>47.425729357419186</v>
      </c>
      <c r="AN216" s="14">
        <f>'[7]ТО внутр. буд.сист'!H216+'[2]по будинку'!AN216+'[3]по будинку'!AM216+'[4]по будинку'!AM216+'[5]по будинку'!AM216+'[6]по будинку'!AM216</f>
        <v>37730.742599999998</v>
      </c>
      <c r="AO216" s="14">
        <f>'[7]ТО внутр. буд.сист'!W216+'[2]по будинку'!AO216+'[3]по будинку'!AN216+'[4]по будинку'!AN216+'[5]по будинку'!AN216+'[6]по будинку'!AN216</f>
        <v>11107.124456180078</v>
      </c>
      <c r="AP216" s="14">
        <f t="shared" si="133"/>
        <v>26623.61814381992</v>
      </c>
      <c r="AQ216" s="14">
        <v>0</v>
      </c>
      <c r="AR216" s="14">
        <f>[7]Дератизація!H217+'[2]по будинку'!AR216+'[3]по будинку'!AQ216+'[4]по будинку'!AQ216+'[5]по будинку'!AQ216+'[6]по будинку'!AQ216</f>
        <v>1466.0298</v>
      </c>
      <c r="AS216" s="14">
        <f>[7]Дератизація!O217+'[2]по будинку'!AS216+'[3]по будинку'!AR216+'[4]по будинку'!AR216+'[5]по будинку'!AR216+'[6]по будинку'!AR216</f>
        <v>1185.4469461439769</v>
      </c>
      <c r="AT216" s="14">
        <f t="shared" si="134"/>
        <v>280.58285385602312</v>
      </c>
      <c r="AU216" s="14">
        <v>0</v>
      </c>
      <c r="AV216" s="14">
        <f>[7]Дезінсекція!H218+'[2]по будинку'!AV216+'[3]по будинку'!AU216+'[4]по будинку'!AU216+'[5]по будинку'!AU216+'[6]по будинку'!AU216</f>
        <v>63.594899999999996</v>
      </c>
      <c r="AW216" s="14">
        <f>[7]Дезінсекція!O218+'[2]по будинку'!AW216+'[3]по будинку'!AV216+'[4]по будинку'!AV216+'[5]по будинку'!AV216+'[6]по будинку'!AV216</f>
        <v>0</v>
      </c>
      <c r="AX216" s="14">
        <f t="shared" si="135"/>
        <v>63.594899999999996</v>
      </c>
      <c r="AY216" s="14">
        <v>0</v>
      </c>
      <c r="AZ216" s="14">
        <f>'[7]Обслуг. ДВК'!H218+'[2]по будинку'!AZ216+'[3]по будинку'!AY216+'[4]по будинку'!AY216+'[5]по будинку'!AY216+'[6]по будинку'!AY216</f>
        <v>3391.7280000000001</v>
      </c>
      <c r="BA216" s="14">
        <f>'[7]Обслуг. ДВК'!Q218+'[2]по будинку'!BA216+'[3]по будинку'!AZ216+'[4]по будинку'!AZ216+'[5]по будинку'!AZ216+'[6]по будинку'!AZ216</f>
        <v>3373.1709967834449</v>
      </c>
      <c r="BB216" s="14">
        <f t="shared" si="136"/>
        <v>18.557003216555131</v>
      </c>
      <c r="BC216" s="14">
        <v>0</v>
      </c>
      <c r="BD216" s="14">
        <f>'[7]ТО мереж електропост.'!H219+'[2]по будинку'!BD216+'[3]по будинку'!BC216+'[4]по будинку'!BC216+'[5]по будинку'!BC216+'[6]по будинку'!BC216</f>
        <v>10072.5396</v>
      </c>
      <c r="BE216" s="16">
        <f>'[7]ТО мереж електропост.'!P219+'[2]по будинку'!BE216+'[3]по будинку'!BD216+'[4]по будинку'!BD216+'[5]по будинку'!BD216+'[6]по будинку'!BD216</f>
        <v>9788.8974516625731</v>
      </c>
      <c r="BF216" s="14">
        <f t="shared" si="137"/>
        <v>283.64214833742699</v>
      </c>
      <c r="BG216" s="14">
        <v>0</v>
      </c>
      <c r="BH216" s="14">
        <f>'[7]ПР констр.'!H218+'[2]по будинку'!BH216+'[3]по будинку'!BG216+'[4]по будинку'!BG216+'[5]по будинку'!BG216+'[6]по будинку'!BG216</f>
        <v>52796.039699999994</v>
      </c>
      <c r="BI216" s="14">
        <f>'[7]ПР констр.'!BT218+'[2]по будинку'!BI216+'[3]по будинку'!BH216+'[4]по будинку'!BH216+'[5]по будинку'!BH216+'[6]по будинку'!BH216</f>
        <v>17937.614879999994</v>
      </c>
      <c r="BJ216" s="14">
        <f t="shared" si="148"/>
        <v>34858.42482</v>
      </c>
      <c r="BK216" s="14">
        <v>0</v>
      </c>
      <c r="BL216" s="14">
        <f>'[7]Прибирання та вивезення снігу'!H217+'[2]по будинку'!BL216+'[3]по будинку'!BK216+'[4]по будинку'!BK216+'[5]по будинку'!BK216+'[6]по будинку'!BK216</f>
        <v>4278.7094999999999</v>
      </c>
      <c r="BM216" s="14">
        <f>'[7]Прибирання та вивезення снігу'!R217+'[2]по будинку'!BM216+'[3]по будинку'!BL216+'[4]по будинку'!BL216+'[5]по будинку'!BL216+'[6]по будинку'!BL216</f>
        <v>2380.6267654684175</v>
      </c>
      <c r="BN216" s="14">
        <f>BL216-BM216</f>
        <v>1898.0827345315824</v>
      </c>
      <c r="BO216" s="14">
        <v>0</v>
      </c>
      <c r="BP216" s="14">
        <f>'[7]експлуатація номерних знаків'!H218+'[2]по будинку'!BP216+'[3]по будинку'!BO216+'[4]по будинку'!BO216+'[5]по будинку'!BO216+'[6]по будинку'!BO216</f>
        <v>1.1157000000000001</v>
      </c>
      <c r="BQ216" s="14">
        <f>'[7]експлуатація номерних знаків'!P218+'[2]по будинку'!BQ216+'[3]по будинку'!BP216+'[4]по будинку'!BP216+'[5]по будинку'!BP216+'[6]по будинку'!BP216</f>
        <v>0</v>
      </c>
      <c r="BR216" s="19">
        <f t="shared" si="140"/>
        <v>1.1157000000000001</v>
      </c>
      <c r="BS216" s="19">
        <v>0</v>
      </c>
      <c r="BT216" s="14">
        <f>'[7]Освітлення місць загального кор'!H218+'[2]по будинку'!BT216+'[3]по будинку'!BS216+'[4]по будинку'!BS216+'[5]по будинку'!BS216+'[6]по будинку'!BS216</f>
        <v>20393.880299999997</v>
      </c>
      <c r="BU216" s="14">
        <f>'[7]Освітлення місць загального кор'!Q218+'[2]по будинку'!BU216+'[3]по будинку'!BT216+'[4]по будинку'!BT216+'[5]по будинку'!BT216+'[6]по будинку'!BT216</f>
        <v>20111.266998210711</v>
      </c>
      <c r="BV216" s="14">
        <f>BT216-BU216</f>
        <v>282.6133017892862</v>
      </c>
      <c r="BW216" s="16">
        <v>0</v>
      </c>
      <c r="BX216" s="14">
        <f>'[7]Енергопостачання ліфтів'!H218+'[2]по будинку'!BX216+'[3]по будинку'!BW216+'[4]по будинку'!BW216+'[5]по будинку'!BW216+'[6]по будинку'!BW216</f>
        <v>23319.63708</v>
      </c>
      <c r="BY216" s="14">
        <f>'[7]Енергопостачання ліфтів'!P218+'[2]по будинку'!BY216+'[3]по будинку'!BX216+'[4]по будинку'!BX216+'[5]по будинку'!BX216+'[6]по будинку'!BX216</f>
        <v>9851.3883671259991</v>
      </c>
      <c r="BZ216" s="14">
        <f t="shared" si="141"/>
        <v>13468.248712874001</v>
      </c>
      <c r="CA216" s="27">
        <v>0</v>
      </c>
      <c r="CB216" s="30">
        <f t="shared" si="143"/>
        <v>244502.30501428567</v>
      </c>
      <c r="CC216" s="19">
        <f t="shared" si="144"/>
        <v>164745.49563004024</v>
      </c>
      <c r="CD216" s="14">
        <f t="shared" si="145"/>
        <v>79756.809384245425</v>
      </c>
      <c r="CE216" s="27">
        <v>0</v>
      </c>
      <c r="CF216" s="52">
        <f t="shared" si="146"/>
        <v>0.67379935588097861</v>
      </c>
    </row>
    <row r="217" spans="1:84" ht="17.100000000000001" customHeight="1" x14ac:dyDescent="0.2">
      <c r="A217" s="17">
        <v>212</v>
      </c>
      <c r="B217" s="33" t="s">
        <v>33</v>
      </c>
      <c r="C217" s="34">
        <v>4</v>
      </c>
      <c r="D217" s="18">
        <f t="shared" si="125"/>
        <v>3493.2</v>
      </c>
      <c r="E217" s="13">
        <f>('[1]по будинку'!E217+'[2]по будинку'!E217+'[3]по будинку'!E217+'[4]по будинку'!E217+'[5]по будинку'!E217+'[6]по будинку'!E217)/6</f>
        <v>49.9</v>
      </c>
      <c r="F217" s="4">
        <f>('[7]Всі послуги'!E219+'[2]по будинку'!F217+'[3]по будинку'!F217+'[4]по будинку'!F217+'[5]по будинку'!F217+'[6]по будинку'!F217)/6</f>
        <v>394.90000000000003</v>
      </c>
      <c r="G217" s="38">
        <v>3.84</v>
      </c>
      <c r="H217" s="14">
        <f>'[1]по будинку'!H217+'[2]по будинку'!H217+'[3]по будинку'!H217</f>
        <v>4549.2479999999996</v>
      </c>
      <c r="I217" s="14">
        <f>('[7]Всі послуги'!F219+'[2]по будинку'!I217+'[3]по будинку'!I217+'[4]по будинку'!I217+'[5]по будинку'!I217+'[6]по будинку'!I217)/6</f>
        <v>3098.2999999999997</v>
      </c>
      <c r="J217" s="38">
        <v>4.298</v>
      </c>
      <c r="K217" s="48">
        <v>4.4470000000000001</v>
      </c>
      <c r="L217" s="14">
        <f>'[1]по будинку'!K217+'[2]по будинку'!L217+'[3]по будинку'!K217</f>
        <v>40608.975485714283</v>
      </c>
      <c r="M217" s="20">
        <v>2.4329999999999998</v>
      </c>
      <c r="N217" s="14">
        <f>'[1]по будинку'!M217+'[2]по будинку'!N217+'[3]по будинку'!M217</f>
        <v>405.83669999999995</v>
      </c>
      <c r="O217" s="19">
        <v>0</v>
      </c>
      <c r="P217" s="16">
        <f>'[7]Прибирання сходових кліто'!H218+'[2]по будинку'!P217+'[3]по будинку'!O217+'[4]по будинку'!O217+'[5]по будинку'!O217+'[6]по будинку'!O217</f>
        <v>9365.9678399999993</v>
      </c>
      <c r="Q217" s="16">
        <f>'[7]Прибирання сходових кліто'!Y218+'[2]по будинку'!Q217+'[3]по будинку'!P217+'[4]по будинку'!P217+'[5]по будинку'!P217+'[6]по будинку'!P217</f>
        <v>8119.603165078046</v>
      </c>
      <c r="R217" s="14">
        <f t="shared" si="126"/>
        <v>1246.3646749219533</v>
      </c>
      <c r="S217" s="14">
        <v>0</v>
      </c>
      <c r="T217" s="14">
        <f>'[7]Прибирання прибуд терит.'!H217+'[2]по будинку'!T217+'[3]по будинку'!S217+'[4]по будинку'!S217+'[5]по будинку'!S217+'[6]по будинку'!S217</f>
        <v>19226.572799999998</v>
      </c>
      <c r="U217" s="16">
        <f>'[7]Прибирання прибуд терит.'!AG217+'[2]по будинку'!U217+'[3]по будинку'!T217+'[4]по будинку'!T217+'[5]по будинку'!T217+'[6]по будинку'!T217</f>
        <v>17979.034222849397</v>
      </c>
      <c r="V217" s="14">
        <f t="shared" si="152"/>
        <v>1247.5385771506008</v>
      </c>
      <c r="W217" s="14">
        <v>0</v>
      </c>
      <c r="X217" s="16">
        <f>'[7]Вивезення та знешкодження ТПВ'!H219+'[2]по будинку'!X217+'[3]по будинку'!W217+'[4]по будинку'!W217+'[5]по будинку'!W217</f>
        <v>12051.539999999997</v>
      </c>
      <c r="Y217" s="14">
        <f>'[7]Вивезення та знешкодження ТПВ'!V219+'[2]по будинку'!Y217+'[3]по будинку'!X217+'[4]по будинку'!X217+'[5]по будинку'!X217</f>
        <v>13190.623711484321</v>
      </c>
      <c r="Z217" s="14">
        <v>0</v>
      </c>
      <c r="AA217" s="14">
        <f t="shared" si="127"/>
        <v>1139.0837114843234</v>
      </c>
      <c r="AB217" s="14">
        <f>'[7]Приб підвал, тех.поверхів,покр '!H219+'[2]по будинку'!AB217+'[3]по будинку'!AA217+'[4]по будинку'!AA217+'[5]по будинку'!AA217+'[6]по будинку'!AA217</f>
        <v>279.10667999999998</v>
      </c>
      <c r="AC217" s="16">
        <f>'[7]Приб підвал, тех.поверхів,покр '!Q219+'[2]по будинку'!AC217+'[3]по будинку'!AB217+'[4]по будинку'!AB217+'[5]по будинку'!AB217+'[6]по будинку'!AB217</f>
        <v>0</v>
      </c>
      <c r="AD217" s="14">
        <f t="shared" si="128"/>
        <v>279.10667999999998</v>
      </c>
      <c r="AE217" s="14">
        <v>0</v>
      </c>
      <c r="AF217" s="14">
        <f>'[7]ТО ліфтів'!H219+'[2]по будинку'!AF217+'[3]по будинку'!AE217+'[4]по будинку'!AE217+'[5]по будинку'!AE217+'[6]по будинку'!AE217</f>
        <v>4880.7519899999988</v>
      </c>
      <c r="AG217" s="14">
        <f>'[7]ТО ліфтів'!Q219+'[2]по будинку'!AG217+'[3]по будинку'!AF217+'[4]по будинку'!AF217+'[5]по будинку'!AF217+'[6]по будинку'!AF217</f>
        <v>4568.9199558609598</v>
      </c>
      <c r="AH217" s="14">
        <f t="shared" si="129"/>
        <v>311.83203413903902</v>
      </c>
      <c r="AI217" s="14">
        <v>0</v>
      </c>
      <c r="AJ217" s="14">
        <f>'[7]Обслуг. дисп.'!H219+'[2]по будинку'!AJ217+'[3]по будинку'!AI217+'[4]по будинку'!AI217+'[5]по будинку'!AI217+'[6]по будинку'!AI217</f>
        <v>446.95190571428566</v>
      </c>
      <c r="AK217" s="14">
        <f>'[7]Обслуг. дисп.'!O219+'[2]по будинку'!AK217+'[3]по будинку'!AJ217+'[4]по будинку'!AJ217+'[5]по будинку'!AJ217+'[6]по будинку'!AJ217</f>
        <v>467.35575127211678</v>
      </c>
      <c r="AL217" s="14">
        <v>0</v>
      </c>
      <c r="AM217" s="16">
        <f>AK217-AJ217</f>
        <v>20.403845557831119</v>
      </c>
      <c r="AN217" s="14">
        <f>'[7]ТО внутр. буд.сист'!H217+'[2]по будинку'!AN217+'[3]по будинку'!AM217+'[4]по будинку'!AM217+'[5]по будинку'!AM217+'[6]по будинку'!AM217</f>
        <v>12879.428399999999</v>
      </c>
      <c r="AO217" s="14">
        <f>'[7]ТО внутр. буд.сист'!W217+'[2]по будинку'!AO217+'[3]по будинку'!AN217+'[4]по будинку'!AN217+'[5]по будинку'!AN217+'[6]по будинку'!AN217</f>
        <v>4837.7455024620267</v>
      </c>
      <c r="AP217" s="14">
        <f t="shared" si="133"/>
        <v>8041.6828975379722</v>
      </c>
      <c r="AQ217" s="14">
        <v>0</v>
      </c>
      <c r="AR217" s="14">
        <f>[7]Дератизація!H218+'[2]по будинку'!AR217+'[3]по будинку'!AQ217+'[4]по будинку'!AQ217+'[5]по будинку'!AQ217+'[6]по будинку'!AQ217</f>
        <v>711.21552000000008</v>
      </c>
      <c r="AS217" s="14">
        <f>[7]Дератизація!O218+'[2]по будинку'!AS217+'[3]по будинку'!AR217+'[4]по будинку'!AR217+'[5]по будинку'!AR217+'[6]по будинку'!AR217</f>
        <v>584.32965492207154</v>
      </c>
      <c r="AT217" s="14">
        <f t="shared" si="134"/>
        <v>126.88586507792854</v>
      </c>
      <c r="AU217" s="14">
        <v>0</v>
      </c>
      <c r="AV217" s="14">
        <f>[7]Дезінсекція!H219+'[2]по будинку'!AV217+'[3]по будинку'!AU217+'[4]по будинку'!AU217+'[5]по будинку'!AU217+'[6]по будинку'!AU217</f>
        <v>21.65784</v>
      </c>
      <c r="AW217" s="14">
        <f>[7]Дезінсекція!O219+'[2]по будинку'!AW217+'[3]по будинку'!AV217+'[4]по будинку'!AV217+'[5]по будинку'!AV217+'[6]по будинку'!AV217</f>
        <v>0</v>
      </c>
      <c r="AX217" s="14">
        <f t="shared" si="135"/>
        <v>21.65784</v>
      </c>
      <c r="AY217" s="14">
        <v>0</v>
      </c>
      <c r="AZ217" s="14">
        <f>'[7]Обслуг. ДВК'!H219+'[2]по будинку'!AZ217+'[3]по будинку'!AY217+'[4]по будинку'!AY217+'[5]по будинку'!AY217+'[6]по будинку'!AY217</f>
        <v>2221.6751999999997</v>
      </c>
      <c r="BA217" s="14">
        <f>'[7]Обслуг. ДВК'!Q219+'[2]по будинку'!BA217+'[3]по будинку'!AZ217+'[4]по будинку'!AZ217+'[5]по будинку'!AZ217+'[6]по будинку'!AZ217</f>
        <v>3831.7710352826207</v>
      </c>
      <c r="BB217" s="14">
        <v>0</v>
      </c>
      <c r="BC217" s="14">
        <f>BA217-AZ217</f>
        <v>1610.095835282621</v>
      </c>
      <c r="BD217" s="14">
        <f>'[7]ТО мереж електропост.'!H220+'[2]по будинку'!BD217+'[3]по будинку'!BC217+'[4]по будинку'!BC217+'[5]по будинку'!BC217+'[6]по будинку'!BC217</f>
        <v>1436.4038399999999</v>
      </c>
      <c r="BE217" s="16">
        <f>'[7]ТО мереж електропост.'!P220+'[2]по будинку'!BE217+'[3]по будинку'!BD217+'[4]по будинку'!BD217+'[5]по будинку'!BD217+'[6]по будинку'!BD217</f>
        <v>9019.5907871100353</v>
      </c>
      <c r="BF217" s="14">
        <v>0</v>
      </c>
      <c r="BG217" s="14">
        <f>BE217-BD217</f>
        <v>7583.1869471100354</v>
      </c>
      <c r="BH217" s="14">
        <f>'[7]ПР констр.'!H219+'[2]по будинку'!BH217+'[3]по будинку'!BG217+'[4]по будинку'!BG217+'[5]по будинку'!BG217+'[6]по будинку'!BG217</f>
        <v>13788.708359999999</v>
      </c>
      <c r="BI217" s="14">
        <f>'[7]ПР констр.'!BT219+'[2]по будинку'!BI217+'[3]по будинку'!BH217+'[4]по будинку'!BH217+'[5]по будинку'!BH217+'[6]по будинку'!BH217</f>
        <v>1567.22496</v>
      </c>
      <c r="BJ217" s="14">
        <f t="shared" si="148"/>
        <v>12221.483399999999</v>
      </c>
      <c r="BK217" s="14">
        <v>0</v>
      </c>
      <c r="BL217" s="14">
        <f>'[7]Прибирання та вивезення снігу'!H218+'[2]по будинку'!BL217+'[3]по будинку'!BK217+'[4]по будинку'!BK217+'[5]по будинку'!BK217+'[6]по будинку'!BK217</f>
        <v>1702.9350000000002</v>
      </c>
      <c r="BM217" s="14">
        <f>'[7]Прибирання та вивезення снігу'!R218+'[2]по будинку'!BM217+'[3]по будинку'!BL217+'[4]по будинку'!BL217+'[5]по будинку'!BL217+'[6]по будинку'!BL217</f>
        <v>1794.7503255456043</v>
      </c>
      <c r="BN217" s="14">
        <v>0</v>
      </c>
      <c r="BO217" s="14">
        <f t="shared" si="151"/>
        <v>91.815325545604082</v>
      </c>
      <c r="BP217" s="14">
        <f>'[7]експлуатація номерних знаків'!H219+'[2]по будинку'!BP217+'[3]по будинку'!BO217+'[4]по будинку'!BO217+'[5]по будинку'!BO217+'[6]по будинку'!BO217</f>
        <v>1.3972800000000001</v>
      </c>
      <c r="BQ217" s="14">
        <f>'[7]експлуатація номерних знаків'!P219+'[2]по будинку'!BQ217+'[3]по будинку'!BP217+'[4]по будинку'!BP217+'[5]по будинку'!BP217+'[6]по будинку'!BP217</f>
        <v>0</v>
      </c>
      <c r="BR217" s="19">
        <f t="shared" si="140"/>
        <v>1.3972800000000001</v>
      </c>
      <c r="BS217" s="19">
        <v>0</v>
      </c>
      <c r="BT217" s="14">
        <f>'[7]Освітлення місць загального кор'!H219+'[2]по будинку'!BT217+'[3]по будинку'!BS217+'[4]по будинку'!BS217+'[5]по будинку'!BS217+'[6]по будинку'!BS217</f>
        <v>6169.3405199999997</v>
      </c>
      <c r="BU217" s="14">
        <f>'[7]Освітлення місць загального кор'!Q219+'[2]по будинку'!BU217+'[3]по будинку'!BT217+'[4]по будинку'!BT217+'[5]по будинку'!BT217+'[6]по будинку'!BT217</f>
        <v>11132.368302062918</v>
      </c>
      <c r="BV217" s="14">
        <v>0</v>
      </c>
      <c r="BW217" s="16">
        <f t="shared" si="150"/>
        <v>4963.027782062918</v>
      </c>
      <c r="BX217" s="14">
        <f>'[7]Енергопостачання ліфтів'!H219+'[2]по будинку'!BX217+'[3]по будинку'!BW217+'[4]по будинку'!BW217+'[5]по будинку'!BW217+'[6]по будинку'!BW217</f>
        <v>5178.4986199999994</v>
      </c>
      <c r="BY217" s="14">
        <f>'[7]Енергопостачання ліфтів'!P219+'[2]по будинку'!BY217+'[3]по будинку'!BX217+'[4]по будинку'!BX217+'[5]по будинку'!BX217+'[6]по будинку'!BX217</f>
        <v>4160.6488630401573</v>
      </c>
      <c r="BZ217" s="14">
        <f t="shared" si="141"/>
        <v>1017.8497569598421</v>
      </c>
      <c r="CA217" s="27">
        <v>0</v>
      </c>
      <c r="CB217" s="30">
        <f t="shared" si="143"/>
        <v>90362.151795714264</v>
      </c>
      <c r="CC217" s="19">
        <f t="shared" si="144"/>
        <v>81253.966236970286</v>
      </c>
      <c r="CD217" s="14">
        <f t="shared" si="145"/>
        <v>9108.1855587439786</v>
      </c>
      <c r="CE217" s="27">
        <v>0</v>
      </c>
      <c r="CF217" s="52">
        <f t="shared" si="146"/>
        <v>0.89920353402677644</v>
      </c>
    </row>
    <row r="218" spans="1:84" ht="17.100000000000001" customHeight="1" x14ac:dyDescent="0.2">
      <c r="A218" s="17">
        <v>213</v>
      </c>
      <c r="B218" s="33" t="s">
        <v>33</v>
      </c>
      <c r="C218" s="34">
        <v>6</v>
      </c>
      <c r="D218" s="18">
        <f t="shared" si="125"/>
        <v>4301.03</v>
      </c>
      <c r="E218" s="13">
        <f>('[1]по будинку'!E218+'[2]по будинку'!E218+'[3]по будинку'!E218+'[4]по будинку'!E218+'[5]по будинку'!E218+'[6]по будинку'!E218)/6</f>
        <v>35.4</v>
      </c>
      <c r="F218" s="4">
        <f>('[7]Всі послуги'!E220+'[2]по будинку'!F218+'[3]по будинку'!F218+'[4]по будинку'!F218+'[5]по будинку'!F218+'[6]по будинку'!F218)/6</f>
        <v>468.8</v>
      </c>
      <c r="G218" s="38">
        <v>3.5289999999999999</v>
      </c>
      <c r="H218" s="14">
        <f>'[1]по будинку'!H218+'[2]по будинку'!H218+'[3]по будинку'!H218</f>
        <v>4963.1855999999998</v>
      </c>
      <c r="I218" s="14">
        <f>('[7]Всі послуги'!F220+'[2]по будинку'!I218+'[3]по будинку'!I218+'[4]по будинку'!I218+'[5]по будинку'!I218+'[6]по будинку'!I218)/6</f>
        <v>3832.23</v>
      </c>
      <c r="J218" s="38">
        <v>4.26</v>
      </c>
      <c r="K218" s="48">
        <v>4.5469999999999997</v>
      </c>
      <c r="L218" s="14">
        <f>'[1]по будинку'!K218+'[2]по будинку'!L218+'[3]по будинку'!K218</f>
        <v>50547.113700000002</v>
      </c>
      <c r="M218" s="20">
        <v>2.6280000000000001</v>
      </c>
      <c r="N218" s="14">
        <f>'[1]по будинку'!M218+'[2]по будинку'!N218+'[3]по будинку'!M218</f>
        <v>285.04079999999999</v>
      </c>
      <c r="O218" s="19">
        <v>0</v>
      </c>
      <c r="P218" s="16">
        <f>'[7]Прибирання сходових кліто'!H219+'[2]по будинку'!P218+'[3]по будинку'!O218+'[4]по будинку'!O218+'[5]по будинку'!O218+'[6]по будинку'!O218</f>
        <v>10663.973781999997</v>
      </c>
      <c r="Q218" s="16">
        <f>'[7]Прибирання сходових кліто'!Y219+'[2]по будинку'!Q218+'[3]по будинку'!P218+'[4]по будинку'!P218+'[5]по будинку'!P218+'[6]по будинку'!P218</f>
        <v>9184.6655986456408</v>
      </c>
      <c r="R218" s="14">
        <f t="shared" si="126"/>
        <v>1479.3081833543565</v>
      </c>
      <c r="S218" s="14">
        <v>0</v>
      </c>
      <c r="T218" s="14">
        <f>'[7]Прибирання прибуд терит.'!H218+'[2]по будинку'!T218+'[3]по будинку'!S218+'[4]по будинку'!S218+'[5]по будинку'!S218+'[6]по будинку'!S218</f>
        <v>20278.496244000002</v>
      </c>
      <c r="U218" s="16">
        <f>'[7]Прибирання прибуд терит.'!AG218+'[2]по будинку'!U218+'[3]по будинку'!T218+'[4]по будинку'!T218+'[5]по будинку'!T218+'[6]по будинку'!T218</f>
        <v>18721.703712311886</v>
      </c>
      <c r="V218" s="14">
        <f t="shared" si="152"/>
        <v>1556.7925316881156</v>
      </c>
      <c r="W218" s="14">
        <v>0</v>
      </c>
      <c r="X218" s="16">
        <f>'[7]Вивезення та знешкодження ТПВ'!H220+'[2]по будинку'!X218+'[3]по будинку'!W218+'[4]по будинку'!W218+'[5]по будинку'!W218</f>
        <v>9419.2556999999997</v>
      </c>
      <c r="Y218" s="14">
        <f>'[7]Вивезення та знешкодження ТПВ'!V220+'[2]по будинку'!Y218+'[3]по будинку'!X218+'[4]по будинку'!X218+'[5]по будинку'!X218</f>
        <v>9736.3193056065429</v>
      </c>
      <c r="Z218" s="14">
        <v>0</v>
      </c>
      <c r="AA218" s="14">
        <f t="shared" si="127"/>
        <v>317.06360560654321</v>
      </c>
      <c r="AB218" s="14">
        <f>'[7]Приб підвал, тех.поверхів,покр '!H220+'[2]по будинку'!AB218+'[3]по будинку'!AA218+'[4]по будинку'!AA218+'[5]по будинку'!AA218+'[6]по будинку'!AA218</f>
        <v>346.66301799999997</v>
      </c>
      <c r="AC218" s="16">
        <f>'[7]Приб підвал, тех.поверхів,покр '!Q220+'[2]по будинку'!AC218+'[3]по будинку'!AB218+'[4]по будинку'!AB218+'[5]по будинку'!AB218+'[6]по будинку'!AB218</f>
        <v>0</v>
      </c>
      <c r="AD218" s="14">
        <f t="shared" si="128"/>
        <v>346.66301799999997</v>
      </c>
      <c r="AE218" s="14">
        <v>0</v>
      </c>
      <c r="AF218" s="14">
        <f>'[7]ТО ліфтів'!H220+'[2]по будинку'!AF218+'[3]по будинку'!AE218+'[4]по будинку'!AE218+'[5]по будинку'!AE218+'[6]по будинку'!AE218</f>
        <v>14448.273546</v>
      </c>
      <c r="AG218" s="14">
        <f>'[7]ТО ліфтів'!Q220+'[2]по будинку'!AG218+'[3]по будинку'!AF218+'[4]по будинку'!AF218+'[5]по будинку'!AF218+'[6]по будинку'!AF218</f>
        <v>13643.456134143231</v>
      </c>
      <c r="AH218" s="14">
        <f t="shared" si="129"/>
        <v>804.81741185676947</v>
      </c>
      <c r="AI218" s="14">
        <v>0</v>
      </c>
      <c r="AJ218" s="14">
        <f>'[7]Обслуг. дисп.'!H220+'[2]по будинку'!AJ218+'[3]по будинку'!AI218+'[4]по будинку'!AI218+'[5]по будинку'!AI218+'[6]по будинку'!AI218</f>
        <v>0</v>
      </c>
      <c r="AK218" s="14">
        <f>'[7]Обслуг. дисп.'!O220+'[2]по будинку'!AK218+'[3]по будинку'!AJ218+'[4]по будинку'!AJ218+'[5]по будинку'!AJ218+'[6]по будинку'!AJ218</f>
        <v>0</v>
      </c>
      <c r="AL218" s="14">
        <f t="shared" si="131"/>
        <v>0</v>
      </c>
      <c r="AM218" s="16">
        <f t="shared" si="132"/>
        <v>0</v>
      </c>
      <c r="AN218" s="14">
        <f>'[7]ТО внутр. буд.сист'!H218+'[2]по будинку'!AN218+'[3]по будинку'!AM218+'[4]по будинку'!AM218+'[5]по будинку'!AM218+'[6]по будинку'!AM218</f>
        <v>15403.708841999998</v>
      </c>
      <c r="AO218" s="14">
        <f>'[7]ТО внутр. буд.сист'!W218+'[2]по будинку'!AO218+'[3]по будинку'!AN218+'[4]по будинку'!AN218+'[5]по будинку'!AN218+'[6]по будинку'!AN218</f>
        <v>5135.7663898589781</v>
      </c>
      <c r="AP218" s="14">
        <f t="shared" si="133"/>
        <v>10267.94245214102</v>
      </c>
      <c r="AQ218" s="14">
        <v>0</v>
      </c>
      <c r="AR218" s="14">
        <f>[7]Дератизація!H219+'[2]по будинку'!AR218+'[3]по будинку'!AQ218+'[4]по будинку'!AQ218+'[5]по будинку'!AQ218+'[6]по будинку'!AQ218</f>
        <v>747.51901399999997</v>
      </c>
      <c r="AS218" s="14">
        <f>[7]Дератизація!O219+'[2]по будинку'!AS218+'[3]по будинку'!AR218+'[4]по будинку'!AR218+'[5]по будинку'!AR218+'[6]по будинку'!AR218</f>
        <v>617.66510414602715</v>
      </c>
      <c r="AT218" s="14">
        <f t="shared" si="134"/>
        <v>129.85390985397282</v>
      </c>
      <c r="AU218" s="14">
        <v>0</v>
      </c>
      <c r="AV218" s="14">
        <f>[7]Дезінсекція!H220+'[2]по будинку'!AV218+'[3]по будинку'!AU218+'[4]по будинку'!AU218+'[5]по будинку'!AU218+'[6]по будинку'!AU218</f>
        <v>26.236283</v>
      </c>
      <c r="AW218" s="14">
        <f>[7]Дезінсекція!O220+'[2]по будинку'!AW218+'[3]по будинку'!AV218+'[4]по будинку'!AV218+'[5]по будинку'!AV218+'[6]по будинку'!AV218</f>
        <v>0</v>
      </c>
      <c r="AX218" s="14">
        <f t="shared" si="135"/>
        <v>26.236283</v>
      </c>
      <c r="AY218" s="14">
        <v>0</v>
      </c>
      <c r="AZ218" s="14">
        <f>'[7]Обслуг. ДВК'!H220+'[2]по будинку'!AZ218+'[3]по будинку'!AY218+'[4]по будинку'!AY218+'[5]по будинку'!AY218+'[6]по будинку'!AY218</f>
        <v>1069.6661610000001</v>
      </c>
      <c r="BA218" s="14">
        <f>'[7]Обслуг. ДВК'!Q220+'[2]по будинку'!BA218+'[3]по будинку'!AZ218+'[4]по будинку'!AZ218+'[5]по будинку'!AZ218+'[6]по будинку'!AZ218</f>
        <v>3324.979179191283</v>
      </c>
      <c r="BB218" s="14">
        <v>0</v>
      </c>
      <c r="BC218" s="14">
        <f t="shared" ref="BC218:BC258" si="156">BA218-AZ218</f>
        <v>2255.3130181912829</v>
      </c>
      <c r="BD218" s="14">
        <f>'[7]ТО мереж електропост.'!H221+'[2]по будинку'!BD218+'[3]по будинку'!BC218+'[4]по будинку'!BC218+'[5]по будинку'!BC218+'[6]по будинку'!BC218</f>
        <v>2783.1965129999999</v>
      </c>
      <c r="BE218" s="16">
        <f>'[7]ТО мереж електропост.'!P221+'[2]по будинку'!BE218+'[3]по будинку'!BD218+'[4]по будинку'!BD218+'[5]по будинку'!BD218+'[6]по будинку'!BD218</f>
        <v>9680.1485652930041</v>
      </c>
      <c r="BF218" s="14">
        <v>0</v>
      </c>
      <c r="BG218" s="14">
        <f t="shared" ref="BG218:BG219" si="157">BE218-BD218</f>
        <v>6896.9520522930043</v>
      </c>
      <c r="BH218" s="14">
        <f>'[7]ПР констр.'!H220+'[2]по будинку'!BH218+'[3]по будинку'!BG218+'[4]по будинку'!BG218+'[5]по будинку'!BG218+'[6]по будинку'!BG218</f>
        <v>20649.675132999997</v>
      </c>
      <c r="BI218" s="14">
        <f>'[7]ПР констр.'!BT220+'[2]по будинку'!BI218+'[3]по будинку'!BH218+'[4]по будинку'!BH218+'[5]по будинку'!BH218+'[6]по будинку'!BH218</f>
        <v>6380.44164</v>
      </c>
      <c r="BJ218" s="14">
        <f t="shared" si="148"/>
        <v>14269.233492999996</v>
      </c>
      <c r="BK218" s="14">
        <v>0</v>
      </c>
      <c r="BL218" s="14">
        <f>'[7]Прибирання та вивезення снігу'!H219+'[2]по будинку'!BL218+'[3]по будинку'!BK218+'[4]по будинку'!BK218+'[5]по будинку'!BK218+'[6]по будинку'!BK218</f>
        <v>1099.773371</v>
      </c>
      <c r="BM218" s="14">
        <f>'[7]Прибирання та вивезення снігу'!R219+'[2]по будинку'!BM218+'[3]по будинку'!BL218+'[4]по будинку'!BL218+'[5]по будинку'!BL218+'[6]по будинку'!BL218</f>
        <v>1781.3414529953277</v>
      </c>
      <c r="BN218" s="14">
        <v>0</v>
      </c>
      <c r="BO218" s="14">
        <f t="shared" si="151"/>
        <v>681.5680819953277</v>
      </c>
      <c r="BP218" s="14">
        <f>'[7]експлуатація номерних знаків'!H220+'[2]по будинку'!BP218+'[3]по будинку'!BO218+'[4]по будинку'!BO218+'[5]по будинку'!BO218+'[6]по будинку'!BO218</f>
        <v>0.86020600000000003</v>
      </c>
      <c r="BQ218" s="14">
        <f>'[7]експлуатація номерних знаків'!P220+'[2]по будинку'!BQ218+'[3]по будинку'!BP218+'[4]по будинку'!BP218+'[5]по будинку'!BP218+'[6]по будинку'!BP218</f>
        <v>0</v>
      </c>
      <c r="BR218" s="19">
        <f t="shared" si="140"/>
        <v>0.86020600000000003</v>
      </c>
      <c r="BS218" s="19">
        <v>0</v>
      </c>
      <c r="BT218" s="14">
        <f>'[7]Освітлення місць загального кор'!H220+'[2]по будинку'!BT218+'[3]по будинку'!BS218+'[4]по будинку'!BS218+'[5]по будинку'!BS218+'[6]по будинку'!BS218</f>
        <v>7044.657036999999</v>
      </c>
      <c r="BU218" s="14">
        <f>'[7]Освітлення місць загального кор'!Q220+'[2]по будинку'!BU218+'[3]по будинку'!BT218+'[4]по будинку'!BT218+'[5]по будинку'!BT218+'[6]по будинку'!BT218</f>
        <v>15977.780606205819</v>
      </c>
      <c r="BV218" s="14">
        <v>0</v>
      </c>
      <c r="BW218" s="16">
        <f t="shared" si="150"/>
        <v>8933.1235692058199</v>
      </c>
      <c r="BX218" s="14">
        <f>'[7]Енергопостачання ліфтів'!H220+'[2]по будинку'!BX218+'[3]по будинку'!BW218+'[4]по будинку'!BW218+'[5]по будинку'!BW218+'[6]по будинку'!BW218</f>
        <v>7259.7765119999995</v>
      </c>
      <c r="BY218" s="14">
        <f>'[7]Енергопостачання ліфтів'!P220+'[2]по будинку'!BY218+'[3]по будинку'!BX218+'[4]по будинку'!BX218+'[5]по будинку'!BX218+'[6]по будинку'!BX218</f>
        <v>0</v>
      </c>
      <c r="BZ218" s="14">
        <f t="shared" si="141"/>
        <v>7259.7765119999995</v>
      </c>
      <c r="CA218" s="27">
        <v>0</v>
      </c>
      <c r="CB218" s="30">
        <f t="shared" si="143"/>
        <v>111241.73136199999</v>
      </c>
      <c r="CC218" s="19">
        <f t="shared" si="144"/>
        <v>94184.267688397755</v>
      </c>
      <c r="CD218" s="14">
        <f t="shared" si="145"/>
        <v>17057.463673602237</v>
      </c>
      <c r="CE218" s="27">
        <v>0</v>
      </c>
      <c r="CF218" s="52">
        <f t="shared" si="146"/>
        <v>0.84666308709189109</v>
      </c>
    </row>
    <row r="219" spans="1:84" ht="17.100000000000001" customHeight="1" x14ac:dyDescent="0.2">
      <c r="A219" s="11">
        <v>214</v>
      </c>
      <c r="B219" s="33" t="s">
        <v>33</v>
      </c>
      <c r="C219" s="34">
        <v>8</v>
      </c>
      <c r="D219" s="18">
        <f t="shared" si="125"/>
        <v>4024.1</v>
      </c>
      <c r="E219" s="13">
        <f>('[1]по будинку'!E219+'[2]по будинку'!E219+'[3]по будинку'!E219+'[4]по будинку'!E219+'[5]по будинку'!E219+'[6]по будинку'!E219)/6</f>
        <v>0</v>
      </c>
      <c r="F219" s="4">
        <f>('[7]Всі послуги'!E221+'[2]по будинку'!F219+'[3]по будинку'!F219+'[4]по будинку'!F219+'[5]по будинку'!F219+'[6]по будинку'!F219)/6</f>
        <v>427.09999999999997</v>
      </c>
      <c r="G219" s="38">
        <v>3.6150000000000002</v>
      </c>
      <c r="H219" s="14">
        <f>'[1]по будинку'!H219+'[2]по будинку'!H219+'[3]по будинку'!H219</f>
        <v>4631.8995000000004</v>
      </c>
      <c r="I219" s="14">
        <f>('[7]Всі послуги'!F221+'[2]по будинку'!I219+'[3]по будинку'!I219+'[4]по будинку'!I219+'[5]по будинку'!I219+'[6]по будинку'!I219)/6</f>
        <v>3597</v>
      </c>
      <c r="J219" s="38">
        <v>4.2370000000000001</v>
      </c>
      <c r="K219" s="48">
        <v>4.476</v>
      </c>
      <c r="L219" s="14">
        <f>'[1]по будинку'!K219+'[2]по будинку'!L219+'[3]по будинку'!K219</f>
        <v>46949.585571428572</v>
      </c>
      <c r="M219" s="20">
        <v>0</v>
      </c>
      <c r="N219" s="14">
        <f>'[1]по будинку'!M219+'[2]по будинку'!N219+'[3]по будинку'!M219</f>
        <v>0</v>
      </c>
      <c r="O219" s="19">
        <v>0</v>
      </c>
      <c r="P219" s="16">
        <f>'[7]Прибирання сходових кліто'!H220+'[2]по будинку'!P219+'[3]по будинку'!O219+'[4]по будинку'!O219+'[5]по будинку'!O219+'[6]по будинку'!O219</f>
        <v>14320.967079999999</v>
      </c>
      <c r="Q219" s="16">
        <f>'[7]Прибирання сходових кліто'!Y220+'[2]по будинку'!Q219+'[3]по будинку'!P219+'[4]по будинку'!P219+'[5]по будинку'!P219+'[6]по будинку'!P219</f>
        <v>12326.944767682275</v>
      </c>
      <c r="R219" s="14">
        <f t="shared" si="126"/>
        <v>1994.0223123177238</v>
      </c>
      <c r="S219" s="14">
        <v>0</v>
      </c>
      <c r="T219" s="14">
        <f>'[7]Прибирання прибуд терит.'!H219+'[2]по будинку'!T219+'[3]по будинку'!S219+'[4]по будинку'!S219+'[5]по будинку'!S219+'[6]по будинку'!S219</f>
        <v>15710.086399999998</v>
      </c>
      <c r="U219" s="16">
        <f>'[7]Прибирання прибуд терит.'!AG219+'[2]по будинку'!U219+'[3]по будинку'!T219+'[4]по будинку'!T219+'[5]по будинку'!T219+'[6]по будинку'!T219</f>
        <v>15679.91008483481</v>
      </c>
      <c r="V219" s="14">
        <f t="shared" si="152"/>
        <v>30.176315165188498</v>
      </c>
      <c r="W219" s="14">
        <v>0</v>
      </c>
      <c r="X219" s="16">
        <f>'[7]Вивезення та знешкодження ТПВ'!H221+'[2]по будинку'!X219+'[3]по будинку'!W219+'[4]по будинку'!W219+'[5]по будинку'!W219</f>
        <v>8953.6224999999995</v>
      </c>
      <c r="Y219" s="14">
        <f>'[7]Вивезення та знешкодження ТПВ'!V221+'[2]по будинку'!Y219+'[3]по будинку'!X219+'[4]по будинку'!X219+'[5]по будинку'!X219</f>
        <v>9434.9861391013965</v>
      </c>
      <c r="Z219" s="14">
        <v>0</v>
      </c>
      <c r="AA219" s="14">
        <f t="shared" si="127"/>
        <v>481.36363910139698</v>
      </c>
      <c r="AB219" s="14">
        <f>'[7]Приб підвал, тех.поверхів,покр '!H221+'[2]по будинку'!AB219+'[3]по будинку'!AA219+'[4]по будинку'!AA219+'[5]по будинку'!AA219+'[6]по будинку'!AA219</f>
        <v>325.14728000000002</v>
      </c>
      <c r="AC219" s="16">
        <f>'[7]Приб підвал, тех.поверхів,покр '!Q221+'[2]по будинку'!AC219+'[3]по будинку'!AB219+'[4]по будинку'!AB219+'[5]по будинку'!AB219+'[6]по будинку'!AB219</f>
        <v>0</v>
      </c>
      <c r="AD219" s="14">
        <f t="shared" si="128"/>
        <v>325.14728000000002</v>
      </c>
      <c r="AE219" s="14">
        <v>0</v>
      </c>
      <c r="AF219" s="14">
        <f>'[7]ТО ліфтів'!H221+'[2]по будинку'!AF219+'[3]по будинку'!AE219+'[4]по будинку'!AE219+'[5]по будинку'!AE219+'[6]по будинку'!AE219</f>
        <v>10936.421571428571</v>
      </c>
      <c r="AG219" s="14">
        <f>'[7]ТО ліфтів'!Q221+'[2]по будинку'!AG219+'[3]по будинку'!AF219+'[4]по будинку'!AF219+'[5]по будинку'!AF219+'[6]по будинку'!AF219</f>
        <v>10223.245391731478</v>
      </c>
      <c r="AH219" s="14">
        <f t="shared" si="129"/>
        <v>713.17617969709318</v>
      </c>
      <c r="AI219" s="14">
        <v>0</v>
      </c>
      <c r="AJ219" s="14">
        <f>'[7]Обслуг. дисп.'!H221+'[2]по будинку'!AJ219+'[3]по будинку'!AI219+'[4]по будинку'!AI219+'[5]по будинку'!AI219+'[6]по будинку'!AI219</f>
        <v>0</v>
      </c>
      <c r="AK219" s="14">
        <f>'[7]Обслуг. дисп.'!O221+'[2]по будинку'!AK219+'[3]по будинку'!AJ219+'[4]по будинку'!AJ219+'[5]по будинку'!AJ219+'[6]по будинку'!AJ219</f>
        <v>0</v>
      </c>
      <c r="AL219" s="14">
        <f t="shared" si="131"/>
        <v>0</v>
      </c>
      <c r="AM219" s="16">
        <f t="shared" si="132"/>
        <v>0</v>
      </c>
      <c r="AN219" s="14">
        <f>'[7]ТО внутр. буд.сист'!H219+'[2]по будинку'!AN219+'[3]по будинку'!AM219+'[4]по будинку'!AM219+'[5]по будинку'!AM219+'[6]по будинку'!AM219</f>
        <v>14637.663749999998</v>
      </c>
      <c r="AO219" s="14">
        <f>'[7]ТО внутр. буд.сист'!W219+'[2]по будинку'!AO219+'[3]по будинку'!AN219+'[4]по будинку'!AN219+'[5]по будинку'!AN219+'[6]по будинку'!AN219</f>
        <v>4921.4005329988386</v>
      </c>
      <c r="AP219" s="14">
        <f t="shared" si="133"/>
        <v>9716.2632170011602</v>
      </c>
      <c r="AQ219" s="14">
        <v>0</v>
      </c>
      <c r="AR219" s="14">
        <f>[7]Дератизація!H220+'[2]по будинку'!AR219+'[3]по будинку'!AQ219+'[4]по будинку'!AQ219+'[5]по будинку'!AQ219+'[6]по будинку'!AQ219</f>
        <v>721.11872000000005</v>
      </c>
      <c r="AS219" s="14">
        <f>[7]Дератизація!O220+'[2]по будинку'!AS219+'[3]по будинку'!AR219+'[4]по будинку'!AR219+'[5]по будинку'!AR219+'[6]по будинку'!AR219</f>
        <v>582.17124454066425</v>
      </c>
      <c r="AT219" s="14">
        <f t="shared" si="134"/>
        <v>138.94747545933581</v>
      </c>
      <c r="AU219" s="14">
        <v>0</v>
      </c>
      <c r="AV219" s="14">
        <f>[7]Дезінсекція!H221+'[2]по будинку'!AV219+'[3]по будинку'!AU219+'[4]по будинку'!AU219+'[5]по будинку'!AU219+'[6]по будинку'!AU219</f>
        <v>24.54701</v>
      </c>
      <c r="AW219" s="14">
        <f>[7]Дезінсекція!O221+'[2]по будинку'!AW219+'[3]по будинку'!AV219+'[4]по будинку'!AV219+'[5]по будинку'!AV219+'[6]по будинку'!AV219</f>
        <v>0</v>
      </c>
      <c r="AX219" s="14">
        <f t="shared" si="135"/>
        <v>24.54701</v>
      </c>
      <c r="AY219" s="14">
        <v>0</v>
      </c>
      <c r="AZ219" s="14">
        <f>'[7]Обслуг. ДВК'!H221+'[2]по будинку'!AZ219+'[3]по будинку'!AY219+'[4]по будинку'!AY219+'[5]по будинку'!AY219+'[6]по будинку'!AY219</f>
        <v>2201.1826999999998</v>
      </c>
      <c r="BA219" s="14">
        <f>'[7]Обслуг. ДВК'!Q221+'[2]по будинку'!BA219+'[3]по будинку'!AZ219+'[4]по будинку'!AZ219+'[5]по будинку'!AZ219+'[6]по будинку'!AZ219</f>
        <v>3007.9945709183212</v>
      </c>
      <c r="BB219" s="14">
        <v>0</v>
      </c>
      <c r="BC219" s="14">
        <f t="shared" si="156"/>
        <v>806.81187091832135</v>
      </c>
      <c r="BD219" s="14">
        <f>'[7]ТО мереж електропост.'!H222+'[2]по будинку'!BD219+'[3]по будинку'!BC219+'[4]по будинку'!BC219+'[5]по будинку'!BC219+'[6]по будинку'!BC219</f>
        <v>2880.8531899999998</v>
      </c>
      <c r="BE219" s="16">
        <f>'[7]ТО мереж електропост.'!P222+'[2]по будинку'!BE219+'[3]по будинку'!BD219+'[4]по будинку'!BD219+'[5]по будинку'!BD219+'[6]по будинку'!BD219</f>
        <v>10014.408596805237</v>
      </c>
      <c r="BF219" s="14">
        <v>0</v>
      </c>
      <c r="BG219" s="14">
        <f t="shared" si="157"/>
        <v>7133.555406805237</v>
      </c>
      <c r="BH219" s="14">
        <f>'[7]ПР констр.'!H221+'[2]по будинку'!BH219+'[3]по будинку'!BG219+'[4]по будинку'!BG219+'[5]по будинку'!BG219+'[6]по будинку'!BG219</f>
        <v>19266.988389999999</v>
      </c>
      <c r="BI219" s="14">
        <f>'[7]ПР констр.'!BT221+'[2]по будинку'!BI219+'[3]по будинку'!BH219+'[4]по будинку'!BH219+'[5]по будинку'!BH219+'[6]по будинку'!BH219</f>
        <v>3376.3742867091246</v>
      </c>
      <c r="BJ219" s="14">
        <f t="shared" si="148"/>
        <v>15890.614103290874</v>
      </c>
      <c r="BK219" s="14">
        <v>0</v>
      </c>
      <c r="BL219" s="14">
        <f>'[7]Прибирання та вивезення снігу'!H220+'[2]по будинку'!BL219+'[3]по будинку'!BK219+'[4]по будинку'!BK219+'[5]по будинку'!BK219+'[6]по будинку'!BK219</f>
        <v>1472.0157799999999</v>
      </c>
      <c r="BM219" s="14">
        <f>'[7]Прибирання та вивезення снігу'!R220+'[2]по будинку'!BM219+'[3]по будинку'!BL219+'[4]по будинку'!BL219+'[5]по будинку'!BL219+'[6]по будинку'!BL219</f>
        <v>2618.4689614752861</v>
      </c>
      <c r="BN219" s="14">
        <v>0</v>
      </c>
      <c r="BO219" s="14">
        <f t="shared" si="151"/>
        <v>1146.4531814752861</v>
      </c>
      <c r="BP219" s="14">
        <f>'[7]експлуатація номерних знаків'!H221+'[2]по будинку'!BP219+'[3]по будинку'!BO219+'[4]по будинку'!BO219+'[5]по будинку'!BO219+'[6]по будинку'!BO219</f>
        <v>0.80481999999999998</v>
      </c>
      <c r="BQ219" s="14">
        <f>'[7]експлуатація номерних знаків'!P221+'[2]по будинку'!BQ219+'[3]по будинку'!BP219+'[4]по будинку'!BP219+'[5]по будинку'!BP219+'[6]по будинку'!BP219</f>
        <v>0</v>
      </c>
      <c r="BR219" s="19">
        <f t="shared" si="140"/>
        <v>0.80481999999999998</v>
      </c>
      <c r="BS219" s="19">
        <v>0</v>
      </c>
      <c r="BT219" s="14">
        <f>'[7]Освітлення місць загального кор'!H221+'[2]по будинку'!BT219+'[3]по будинку'!BS219+'[4]по будинку'!BS219+'[5]по будинку'!BS219+'[6]по будинку'!BS219</f>
        <v>8134.7181500000006</v>
      </c>
      <c r="BU219" s="14">
        <f>'[7]Освітлення місць загального кор'!Q221+'[2]по будинку'!BU219+'[3]по будинку'!BT219+'[4]по будинку'!BT219+'[5]по будинку'!BT219+'[6]по будинку'!BT219</f>
        <v>15102.89905543954</v>
      </c>
      <c r="BV219" s="14">
        <v>0</v>
      </c>
      <c r="BW219" s="16">
        <f t="shared" si="150"/>
        <v>6968.1809054395399</v>
      </c>
      <c r="BX219" s="14">
        <f>'[7]Енергопостачання ліфтів'!H221+'[2]по будинку'!BX219+'[3]по будинку'!BW219+'[4]по будинку'!BW219+'[5]по будинку'!BW219+'[6]по будинку'!BW219</f>
        <v>6683.2259999999997</v>
      </c>
      <c r="BY219" s="14">
        <f>'[7]Енергопостачання ліфтів'!P221+'[2]по будинку'!BY219+'[3]по будинку'!BX219+'[4]по будинку'!BX219+'[5]по будинку'!BX219+'[6]по будинку'!BX219</f>
        <v>0</v>
      </c>
      <c r="BZ219" s="14">
        <f t="shared" si="141"/>
        <v>6683.2259999999997</v>
      </c>
      <c r="CA219" s="27">
        <v>0</v>
      </c>
      <c r="CB219" s="30">
        <f t="shared" si="143"/>
        <v>106269.36334142856</v>
      </c>
      <c r="CC219" s="19">
        <f t="shared" si="144"/>
        <v>87288.803632236973</v>
      </c>
      <c r="CD219" s="14">
        <f t="shared" si="145"/>
        <v>18980.559709191584</v>
      </c>
      <c r="CE219" s="27">
        <v>0</v>
      </c>
      <c r="CF219" s="52">
        <f t="shared" si="146"/>
        <v>0.82139198812916847</v>
      </c>
    </row>
    <row r="220" spans="1:84" ht="17.100000000000001" customHeight="1" x14ac:dyDescent="0.2">
      <c r="A220" s="17">
        <v>215</v>
      </c>
      <c r="B220" s="33" t="s">
        <v>105</v>
      </c>
      <c r="C220" s="34">
        <v>1</v>
      </c>
      <c r="D220" s="18">
        <f t="shared" si="125"/>
        <v>8289.59</v>
      </c>
      <c r="E220" s="13">
        <f>('[1]по будинку'!E220+'[2]по будинку'!E220+'[3]по будинку'!E220+'[4]по будинку'!E220+'[5]по будинку'!E220+'[6]по будинку'!E220)/6</f>
        <v>0</v>
      </c>
      <c r="F220" s="4">
        <f>('[7]Всі послуги'!E222+'[2]по будинку'!F220+'[3]по будинку'!F220+'[4]по будинку'!F220+'[5]по будинку'!F220+'[6]по будинку'!F220)/6</f>
        <v>450.7166666666667</v>
      </c>
      <c r="G220" s="38">
        <v>3.351</v>
      </c>
      <c r="H220" s="14">
        <f>'[1]по будинку'!H220+'[2]по будинку'!H220+'[3]по будинку'!H220</f>
        <v>4531.8923999999997</v>
      </c>
      <c r="I220" s="14">
        <f>('[7]Всі послуги'!F222+'[2]по будинку'!I220+'[3]по будинку'!I220+'[4]по будинку'!I220+'[5]по будинку'!I220+'[6]по будинку'!I220)/6</f>
        <v>7838.8733333333339</v>
      </c>
      <c r="J220" s="38">
        <v>3.9260000000000002</v>
      </c>
      <c r="K220" s="49">
        <v>4.1920000000000002</v>
      </c>
      <c r="L220" s="14">
        <f>'[1]по будинку'!K220+'[2]по будинку'!L220+'[3]по будинку'!K220</f>
        <v>95305.401920000004</v>
      </c>
      <c r="M220" s="20">
        <v>0</v>
      </c>
      <c r="N220" s="14">
        <f>'[1]по будинку'!M220+'[2]по будинку'!N220+'[3]по будинку'!M220</f>
        <v>0</v>
      </c>
      <c r="O220" s="19">
        <v>0</v>
      </c>
      <c r="P220" s="16">
        <f>'[7]Прибирання сходових кліто'!H221+'[2]по будинку'!P220+'[3]по будинку'!O220+'[4]по будинку'!O220+'[5]по будинку'!O220+'[6]по будинку'!O220</f>
        <v>20156.950123999999</v>
      </c>
      <c r="Q220" s="16">
        <f>'[7]Прибирання сходових кліто'!Y221+'[2]по будинку'!Q220+'[3]по будинку'!P220+'[4]по будинку'!P220+'[5]по будинку'!P220+'[6]по будинку'!P220</f>
        <v>17393.802571163898</v>
      </c>
      <c r="R220" s="14">
        <f t="shared" si="126"/>
        <v>2763.1475528361007</v>
      </c>
      <c r="S220" s="14">
        <v>0</v>
      </c>
      <c r="T220" s="14">
        <f>'[7]Прибирання прибуд терит.'!H220+'[2]по будинку'!T220+'[3]по будинку'!S220+'[4]по будинку'!S220+'[5]по будинку'!S220+'[6]по будинку'!S220</f>
        <v>32753.799567999995</v>
      </c>
      <c r="U220" s="16">
        <f>'[7]Прибирання прибуд терит.'!AG220+'[2]по будинку'!U220+'[3]по будинку'!T220+'[4]по будинку'!T220+'[5]по будинку'!T220+'[6]по будинку'!T220</f>
        <v>31074.65820399869</v>
      </c>
      <c r="V220" s="14">
        <f t="shared" si="152"/>
        <v>1679.1413640013052</v>
      </c>
      <c r="W220" s="14">
        <v>0</v>
      </c>
      <c r="X220" s="16">
        <f>'[7]Вивезення та знешкодження ТПВ'!H222+'[2]по будинку'!X220+'[3]по будинку'!W220+'[4]по будинку'!W220+'[5]по будинку'!W220</f>
        <v>13885.213999999998</v>
      </c>
      <c r="Y220" s="14">
        <f>'[7]Вивезення та знешкодження ТПВ'!V222+'[2]по будинку'!Y220+'[3]по будинку'!X220+'[4]по будинку'!X220+'[5]по будинку'!X220</f>
        <v>15556.516865909744</v>
      </c>
      <c r="Z220" s="14">
        <v>0</v>
      </c>
      <c r="AA220" s="14">
        <f t="shared" si="127"/>
        <v>1671.3028659097454</v>
      </c>
      <c r="AB220" s="14">
        <f>'[7]Приб підвал, тех.поверхів,покр '!H222+'[2]по будинку'!AB220+'[3]по будинку'!AA220+'[4]по будинку'!AA220+'[5]по будинку'!AA220+'[6]по будинку'!AA220</f>
        <v>867.91885800000011</v>
      </c>
      <c r="AC220" s="16">
        <f>'[7]Приб підвал, тех.поверхів,покр '!Q222+'[2]по будинку'!AC220+'[3]по будинку'!AB220+'[4]по будинку'!AB220+'[5]по будинку'!AB220+'[6]по будинку'!AB220</f>
        <v>374.61605411696019</v>
      </c>
      <c r="AD220" s="14">
        <f t="shared" si="128"/>
        <v>493.30280388303993</v>
      </c>
      <c r="AE220" s="14">
        <v>0</v>
      </c>
      <c r="AF220" s="14">
        <f>'[7]ТО ліфтів'!H222+'[2]по будинку'!AF220+'[3]по будинку'!AE220+'[4]по будинку'!AE220+'[5]по будинку'!AE220+'[6]по будинку'!AE220</f>
        <v>19574.748514285715</v>
      </c>
      <c r="AG220" s="14">
        <f>'[7]ТО ліфтів'!Q222+'[2]по будинку'!AG220+'[3]по будинку'!AF220+'[4]по будинку'!AF220+'[5]по будинку'!AF220+'[6]по будинку'!AF220</f>
        <v>18551.471906055503</v>
      </c>
      <c r="AH220" s="14">
        <f t="shared" si="129"/>
        <v>1023.2766082302114</v>
      </c>
      <c r="AI220" s="14">
        <v>0</v>
      </c>
      <c r="AJ220" s="14">
        <f>'[7]Обслуг. дисп.'!H222+'[2]по будинку'!AJ220+'[3]по будинку'!AI220+'[4]по будинку'!AI220+'[5]по будинку'!AI220+'[6]по будинку'!AI220</f>
        <v>1854.3389937142856</v>
      </c>
      <c r="AK220" s="14">
        <f>'[7]Обслуг. дисп.'!O222+'[2]по будинку'!AK220+'[3]по будинку'!AJ220+'[4]по будинку'!AJ220+'[5]по будинку'!AJ220+'[6]по будинку'!AJ220</f>
        <v>1861.5825807859906</v>
      </c>
      <c r="AL220" s="14">
        <v>0</v>
      </c>
      <c r="AM220" s="16">
        <f>AK220-AJ220</f>
        <v>7.2435870717049511</v>
      </c>
      <c r="AN220" s="14">
        <f>'[7]ТО внутр. буд.сист'!H220+'[2]по будинку'!AN220+'[3]по будинку'!AM220+'[4]по будинку'!AM220+'[5]по будинку'!AM220+'[6]по будинку'!AM220</f>
        <v>29069.063537999999</v>
      </c>
      <c r="AO220" s="14">
        <f>'[7]ТО внутр. буд.сист'!W220+'[2]по будинку'!AO220+'[3]по будинку'!AN220+'[4]по будинку'!AN220+'[5]по будинку'!AN220+'[6]по будинку'!AN220</f>
        <v>12389.2452402586</v>
      </c>
      <c r="AP220" s="14">
        <f t="shared" si="133"/>
        <v>16679.818297741396</v>
      </c>
      <c r="AQ220" s="14">
        <v>0</v>
      </c>
      <c r="AR220" s="14">
        <f>[7]Дератизація!H221+'[2]по будинку'!AR220+'[3]по будинку'!AQ220+'[4]по будинку'!AQ220+'[5]по будинку'!AQ220+'[6]по будинку'!AQ220</f>
        <v>988.9484020000001</v>
      </c>
      <c r="AS220" s="14">
        <f>[7]Дератизація!O221+'[2]по будинку'!AS220+'[3]по будинку'!AR220+'[4]по будинку'!AR220+'[5]по будинку'!AR220+'[6]по будинку'!AR220</f>
        <v>809.40389302770006</v>
      </c>
      <c r="AT220" s="14">
        <f t="shared" si="134"/>
        <v>179.54450897230004</v>
      </c>
      <c r="AU220" s="14">
        <v>0</v>
      </c>
      <c r="AV220" s="14">
        <f>[7]Дезінсекція!H222+'[2]по будинку'!AV220+'[3]по будинку'!AU220+'[4]по будинку'!AU220+'[5]по будинку'!AU220+'[6]по будинку'!AU220</f>
        <v>47.250797999999996</v>
      </c>
      <c r="AW220" s="14">
        <f>[7]Дезінсекція!O222+'[2]по будинку'!AW220+'[3]по будинку'!AV220+'[4]по будинку'!AV220+'[5]по будинку'!AV220+'[6]по будинку'!AV220</f>
        <v>0</v>
      </c>
      <c r="AX220" s="14">
        <f t="shared" si="135"/>
        <v>47.250797999999996</v>
      </c>
      <c r="AY220" s="14">
        <v>0</v>
      </c>
      <c r="AZ220" s="14">
        <f>'[7]Обслуг. ДВК'!H222+'[2]по будинку'!AZ220+'[3]по будинку'!AY220+'[4]по будинку'!AY220+'[5]по будинку'!AY220+'[6]по будинку'!AY220</f>
        <v>2891.4032320000001</v>
      </c>
      <c r="BA220" s="14">
        <f>'[7]Обслуг. ДВК'!Q222+'[2]по будинку'!BA220+'[3]по будинку'!AZ220+'[4]по будинку'!AZ220+'[5]по будинку'!AZ220+'[6]по будинку'!AZ220</f>
        <v>0</v>
      </c>
      <c r="BB220" s="14">
        <f t="shared" si="136"/>
        <v>2891.4032320000001</v>
      </c>
      <c r="BC220" s="14">
        <v>0</v>
      </c>
      <c r="BD220" s="14">
        <f>'[7]ТО мереж електропост.'!H223+'[2]по будинку'!BD220+'[3]по будинку'!BC220+'[4]по будинку'!BC220+'[5]по будинку'!BC220+'[6]по будинку'!BC220</f>
        <v>7273.2721359999996</v>
      </c>
      <c r="BE220" s="16">
        <f>'[7]ТО мереж електропост.'!P223+'[2]по будинку'!BE220+'[3]по будинку'!BD220+'[4]по будинку'!BD220+'[5]по будинку'!BD220+'[6]по будинку'!BD220</f>
        <v>1034.0325384060886</v>
      </c>
      <c r="BF220" s="14">
        <f t="shared" si="137"/>
        <v>6239.2395975939107</v>
      </c>
      <c r="BG220" s="14">
        <v>0</v>
      </c>
      <c r="BH220" s="14">
        <f>'[7]ПР констр.'!H222+'[2]по будинку'!BH220+'[3]по будинку'!BG220+'[4]по будинку'!BG220+'[5]по будинку'!BG220+'[6]по будинку'!BG220</f>
        <v>41279.601257999995</v>
      </c>
      <c r="BI220" s="14">
        <f>'[7]ПР констр.'!BT222+'[2]по будинку'!BI220+'[3]по будинку'!BH220+'[4]по будинку'!BH220+'[5]по будинку'!BH220+'[6]по будинку'!BH220</f>
        <v>35660.900880000001</v>
      </c>
      <c r="BJ220" s="14">
        <v>0</v>
      </c>
      <c r="BK220" s="14">
        <f t="shared" si="138"/>
        <v>-5618.7003779999941</v>
      </c>
      <c r="BL220" s="14">
        <f>'[7]Прибирання та вивезення снігу'!H221+'[2]по будинку'!BL220+'[3]по будинку'!BK220+'[4]по будинку'!BK220+'[5]по будинку'!BK220+'[6]по будинку'!BK220</f>
        <v>2777.0103999999997</v>
      </c>
      <c r="BM220" s="14">
        <f>'[7]Прибирання та вивезення снігу'!R221+'[2]по будинку'!BM220+'[3]по будинку'!BL220+'[4]по будинку'!BL220+'[5]по будинку'!BL220+'[6]по будинку'!BL220</f>
        <v>2778.7872542318974</v>
      </c>
      <c r="BN220" s="14">
        <v>0</v>
      </c>
      <c r="BO220" s="14">
        <f t="shared" si="151"/>
        <v>1.776854231897687</v>
      </c>
      <c r="BP220" s="14">
        <f>'[7]експлуатація номерних знаків'!H222+'[2]по будинку'!BP220+'[3]по будинку'!BO220+'[4]по будинку'!BO220+'[5]по будинку'!BO220+'[6]по будинку'!BO220</f>
        <v>1.6578279999999999</v>
      </c>
      <c r="BQ220" s="14">
        <f>'[7]експлуатація номерних знаків'!P222+'[2]по будинку'!BQ220+'[3]по будинку'!BP220+'[4]по будинку'!BP220+'[5]по будинку'!BP220+'[6]по будинку'!BP220</f>
        <v>0</v>
      </c>
      <c r="BR220" s="19">
        <f t="shared" si="140"/>
        <v>1.6578279999999999</v>
      </c>
      <c r="BS220" s="19">
        <v>0</v>
      </c>
      <c r="BT220" s="14">
        <f>'[7]Освітлення місць загального кор'!H222+'[2]по будинку'!BT220+'[3]по будинку'!BS220+'[4]по будинку'!BS220+'[5]по будинку'!BS220+'[6]по будинку'!BS220</f>
        <v>14253.173515999999</v>
      </c>
      <c r="BU220" s="14">
        <f>'[7]Освітлення місць загального кор'!Q222+'[2]по будинку'!BU220+'[3]по будинку'!BT220+'[4]по будинку'!BT220+'[5]по будинку'!BT220+'[6]по будинку'!BT220</f>
        <v>8561.6941876414203</v>
      </c>
      <c r="BV220" s="14">
        <f t="shared" si="149"/>
        <v>5691.4793283585786</v>
      </c>
      <c r="BW220" s="16">
        <v>0</v>
      </c>
      <c r="BX220" s="14">
        <f>'[7]Енергопостачання ліфтів'!H222+'[2]по будинку'!BX220+'[3]по будинку'!BW220+'[4]по будинку'!BW220+'[5]по будинку'!BW220+'[6]по будинку'!BW220</f>
        <v>14410.987856000002</v>
      </c>
      <c r="BY220" s="14">
        <f>'[7]Енергопостачання ліфтів'!P222+'[2]по будинку'!BY220+'[3]по будинку'!BX220+'[4]по будинку'!BX220+'[5]по будинку'!BX220+'[6]по будинку'!BX220</f>
        <v>10586.324487711419</v>
      </c>
      <c r="BZ220" s="14">
        <f t="shared" si="141"/>
        <v>3824.6633682885822</v>
      </c>
      <c r="CA220" s="27">
        <v>0</v>
      </c>
      <c r="CB220" s="30">
        <f t="shared" si="143"/>
        <v>202085.33902199997</v>
      </c>
      <c r="CC220" s="19">
        <f t="shared" si="144"/>
        <v>156633.03666330792</v>
      </c>
      <c r="CD220" s="14">
        <f t="shared" si="145"/>
        <v>45452.302358692046</v>
      </c>
      <c r="CE220" s="27">
        <v>0</v>
      </c>
      <c r="CF220" s="52">
        <f t="shared" si="146"/>
        <v>0.77508362269791431</v>
      </c>
    </row>
    <row r="221" spans="1:84" ht="17.100000000000001" customHeight="1" x14ac:dyDescent="0.2">
      <c r="A221" s="17">
        <v>216</v>
      </c>
      <c r="B221" s="33" t="s">
        <v>82</v>
      </c>
      <c r="C221" s="34">
        <v>47</v>
      </c>
      <c r="D221" s="18">
        <f t="shared" si="125"/>
        <v>5675.5999999999995</v>
      </c>
      <c r="E221" s="13">
        <f>('[1]по будинку'!E221+'[2]по будинку'!E221+'[3]по будинку'!E221+'[4]по будинку'!E221+'[5]по будинку'!E221+'[6]по будинку'!E221)/6</f>
        <v>0</v>
      </c>
      <c r="F221" s="4">
        <f>('[7]Всі послуги'!E223+'[2]по будинку'!F221+'[3]по будинку'!F221+'[4]по будинку'!F221+'[5]по будинку'!F221+'[6]по будинку'!F221)/6</f>
        <v>631.6</v>
      </c>
      <c r="G221" s="38">
        <v>3.0270000000000001</v>
      </c>
      <c r="H221" s="14">
        <f>'[1]по будинку'!H221+'[2]по будинку'!H221+'[3]по будинку'!H221</f>
        <v>5735.5596000000005</v>
      </c>
      <c r="I221" s="14">
        <f>('[7]Всі послуги'!F223+'[2]по будинку'!I221+'[3]по будинку'!I221+'[4]по будинку'!I221+'[5]по будинку'!I221+'[6]по будинку'!I221)/6</f>
        <v>5043.9999999999991</v>
      </c>
      <c r="J221" s="38">
        <v>3.4329999999999998</v>
      </c>
      <c r="K221" s="49">
        <v>3.5529999999999999</v>
      </c>
      <c r="L221" s="14">
        <f>'[1]по будинку'!K221+'[2]по будинку'!L221+'[3]по будинку'!K221</f>
        <v>52605.527228571431</v>
      </c>
      <c r="M221" s="20">
        <v>0</v>
      </c>
      <c r="N221" s="14">
        <f>'[1]по будинку'!M221+'[2]по будинку'!N221+'[3]по будинку'!M221</f>
        <v>0</v>
      </c>
      <c r="O221" s="19">
        <v>0</v>
      </c>
      <c r="P221" s="16">
        <f>'[7]Прибирання сходових кліто'!H222+'[2]по будинку'!P221+'[3]по будинку'!O221+'[4]по будинку'!O221+'[5]по будинку'!O221+'[6]по будинку'!O221</f>
        <v>13694.816320000004</v>
      </c>
      <c r="Q221" s="16">
        <f>'[7]Прибирання сходових кліто'!Y222+'[2]по будинку'!Q221+'[3]по будинку'!P221+'[4]по будинку'!P221+'[5]по будинку'!P221+'[6]по будинку'!P221</f>
        <v>10124.833061501657</v>
      </c>
      <c r="R221" s="14">
        <f t="shared" si="126"/>
        <v>3569.9832584983469</v>
      </c>
      <c r="S221" s="14">
        <v>0</v>
      </c>
      <c r="T221" s="14">
        <f>'[7]Прибирання прибуд терит.'!H221+'[2]по будинку'!T221+'[3]по будинку'!S221+'[4]по будинку'!S221+'[5]по будинку'!S221+'[6]по будинку'!S221</f>
        <v>16579.358200000002</v>
      </c>
      <c r="U221" s="16">
        <f>'[7]Прибирання прибуд терит.'!AG221+'[2]по будинку'!U221+'[3]по будинку'!T221+'[4]по будинку'!T221+'[5]по будинку'!T221+'[6]по будинку'!T221</f>
        <v>15439.275483472693</v>
      </c>
      <c r="V221" s="14">
        <f t="shared" si="152"/>
        <v>1140.0827165273095</v>
      </c>
      <c r="W221" s="14">
        <v>0</v>
      </c>
      <c r="X221" s="16">
        <f>'[7]Вивезення та знешкодження ТПВ'!H223+'[2]по будинку'!X221+'[3]по будинку'!W221+'[4]по будинку'!W221+'[5]по будинку'!W221</f>
        <v>6692.5352000000012</v>
      </c>
      <c r="Y221" s="14">
        <f>'[7]Вивезення та знешкодження ТПВ'!V223+'[2]по будинку'!Y221+'[3]по будинку'!X221+'[4]по будинку'!X221+'[5]по будинку'!X221</f>
        <v>8243.9542468096151</v>
      </c>
      <c r="Z221" s="14">
        <v>0</v>
      </c>
      <c r="AA221" s="14">
        <f t="shared" si="127"/>
        <v>1551.419046809614</v>
      </c>
      <c r="AB221" s="14">
        <f>'[7]Приб підвал, тех.поверхів,покр '!H223+'[2]по будинку'!AB221+'[3]по будинку'!AA221+'[4]по будинку'!AA221+'[5]по будинку'!AA221+'[6]по будинку'!AA221</f>
        <v>660.68736000000013</v>
      </c>
      <c r="AC221" s="16">
        <f>'[7]Приб підвал, тех.поверхів,покр '!Q223+'[2]по будинку'!AC221+'[3]по будинку'!AB221+'[4]по будинку'!AB221+'[5]по будинку'!AB221+'[6]по будинку'!AB221</f>
        <v>305.02480789612656</v>
      </c>
      <c r="AD221" s="14">
        <f t="shared" si="128"/>
        <v>355.66255210387357</v>
      </c>
      <c r="AE221" s="14">
        <v>0</v>
      </c>
      <c r="AF221" s="14">
        <f>'[7]ТО ліфтів'!H223+'[2]по будинку'!AF221+'[3]по будинку'!AE221+'[4]по будинку'!AE221+'[5]по будинку'!AE221+'[6]по будинку'!AE221</f>
        <v>5753.3012742857145</v>
      </c>
      <c r="AG221" s="14">
        <f>'[7]ТО ліфтів'!Q223+'[2]по будинку'!AG221+'[3]по будинку'!AF221+'[4]по будинку'!AF221+'[5]по будинку'!AF221+'[6]по будинку'!AF221</f>
        <v>5326.1127121491845</v>
      </c>
      <c r="AH221" s="14">
        <f t="shared" si="129"/>
        <v>427.18856213652998</v>
      </c>
      <c r="AI221" s="14">
        <v>0</v>
      </c>
      <c r="AJ221" s="14">
        <f>'[7]Обслуг. дисп.'!H223+'[2]по будинку'!AJ221+'[3]по будинку'!AI221+'[4]по будинку'!AI221+'[5]по будинку'!AI221+'[6]по будинку'!AI221</f>
        <v>896.79251428571433</v>
      </c>
      <c r="AK221" s="14">
        <f>'[7]Обслуг. дисп.'!O223+'[2]по будинку'!AK221+'[3]по будинку'!AJ221+'[4]по будинку'!AJ221+'[5]по будинку'!AJ221+'[6]по будинку'!AJ221</f>
        <v>934.71150254423367</v>
      </c>
      <c r="AL221" s="14">
        <v>0</v>
      </c>
      <c r="AM221" s="16">
        <f>AK221-AJ221</f>
        <v>37.918988258519335</v>
      </c>
      <c r="AN221" s="14">
        <f>'[7]ТО внутр. буд.сист'!H221+'[2]по будинку'!AN221+'[3]по будинку'!AM221+'[4]по будинку'!AM221+'[5]по будинку'!AM221+'[6]по будинку'!AM221</f>
        <v>12685.857</v>
      </c>
      <c r="AO221" s="14">
        <f>'[7]ТО внутр. буд.сист'!W221+'[2]по будинку'!AO221+'[3]по будинку'!AN221+'[4]по будинку'!AN221+'[5]по будинку'!AN221+'[6]по будинку'!AN221</f>
        <v>8596.260911282443</v>
      </c>
      <c r="AP221" s="14">
        <f>AN221-AO221</f>
        <v>4089.596088717557</v>
      </c>
      <c r="AQ221" s="14">
        <v>0</v>
      </c>
      <c r="AR221" s="14">
        <f>[7]Дератизація!H222+'[2]по будинку'!AR221+'[3]по будинку'!AQ221+'[4]по будинку'!AQ221+'[5]по будинку'!AQ221+'[6]по будинку'!AQ221</f>
        <v>1085.15888</v>
      </c>
      <c r="AS221" s="14">
        <f>[7]Дератизація!O222+'[2]по будинку'!AS221+'[3]по будинку'!AR221+'[4]по будинку'!AR221+'[5]по будинку'!AR221+'[6]по будинку'!AR221</f>
        <v>877.15399666631515</v>
      </c>
      <c r="AT221" s="14">
        <f t="shared" si="134"/>
        <v>208.0048833336848</v>
      </c>
      <c r="AU221" s="14">
        <v>0</v>
      </c>
      <c r="AV221" s="14">
        <f>[7]Дезінсекція!H223+'[2]по будинку'!AV221+'[3]по будинку'!AU221+'[4]по будинку'!AU221+'[5]по будинку'!AU221+'[6]по будинку'!AU221</f>
        <v>35.192680000000003</v>
      </c>
      <c r="AW221" s="14">
        <f>[7]Дезінсекція!O223+'[2]по будинку'!AW221+'[3]по будинку'!AV221+'[4]по будинку'!AV221+'[5]по будинку'!AV221+'[6]по будинку'!AV221</f>
        <v>0</v>
      </c>
      <c r="AX221" s="14">
        <f t="shared" si="135"/>
        <v>35.192680000000003</v>
      </c>
      <c r="AY221" s="14">
        <v>0</v>
      </c>
      <c r="AZ221" s="14">
        <f>'[7]Обслуг. ДВК'!H223+'[2]по будинку'!AZ221+'[3]по будинку'!AY221+'[4]по будинку'!AY221+'[5]по будинку'!AY221+'[6]по будинку'!AY221</f>
        <v>1702.9176000000002</v>
      </c>
      <c r="BA221" s="14">
        <f>'[7]Обслуг. ДВК'!Q223+'[2]по будинку'!BA221+'[3]по будинку'!AZ221+'[4]по будинку'!AZ221+'[5]по будинку'!AZ221+'[6]по будинку'!AZ221</f>
        <v>0</v>
      </c>
      <c r="BB221" s="14">
        <f t="shared" si="136"/>
        <v>1702.9176000000002</v>
      </c>
      <c r="BC221" s="14">
        <v>0</v>
      </c>
      <c r="BD221" s="14">
        <f>'[7]ТО мереж електропост.'!H224+'[2]по будинку'!BD221+'[3]по будинку'!BC221+'[4]по будинку'!BC221+'[5]по будинку'!BC221+'[6]по будинку'!BC221</f>
        <v>4205.01512</v>
      </c>
      <c r="BE221" s="16">
        <f>'[7]ТО мереж електропост.'!P224+'[2]по будинку'!BE221+'[3]по будинку'!BD221+'[4]по будинку'!BD221+'[5]по будинку'!BD221+'[6]по будинку'!BD221</f>
        <v>1710.0898940351042</v>
      </c>
      <c r="BF221" s="14">
        <f t="shared" si="137"/>
        <v>2494.9252259648956</v>
      </c>
      <c r="BG221" s="14">
        <v>0</v>
      </c>
      <c r="BH221" s="14">
        <f>'[7]ПР констр.'!H223+'[2]по будинку'!BH221+'[3]по будинку'!BG221+'[4]по будинку'!BG221+'[5]по будинку'!BG221+'[6]по будинку'!BG221</f>
        <v>35225.213659999994</v>
      </c>
      <c r="BI221" s="14">
        <f>'[7]ПР констр.'!BT223+'[2]по будинку'!BI221+'[3]по будинку'!BH221+'[4]по будинку'!BH221+'[5]по будинку'!BH221+'[6]по будинку'!BH221</f>
        <v>1339.73892</v>
      </c>
      <c r="BJ221" s="14">
        <f t="shared" si="148"/>
        <v>33885.474739999991</v>
      </c>
      <c r="BK221" s="14">
        <v>0</v>
      </c>
      <c r="BL221" s="14">
        <f>'[7]Прибирання та вивезення снігу'!H222+'[2]по будинку'!BL221+'[3]по будинку'!BK221+'[4]по будинку'!BK221+'[5]по будинку'!BK221+'[6]по будинку'!BK221</f>
        <v>2249.3650200000002</v>
      </c>
      <c r="BM221" s="14">
        <f>'[7]Прибирання та вивезення снігу'!R222+'[2]по будинку'!BM221+'[3]по будинку'!BL221+'[4]по будинку'!BL221+'[5]по будинку'!BL221+'[6]по будинку'!BL221</f>
        <v>1117.7108941475249</v>
      </c>
      <c r="BN221" s="14">
        <f>BL221-BM221</f>
        <v>1131.6541258524753</v>
      </c>
      <c r="BO221" s="14">
        <v>0</v>
      </c>
      <c r="BP221" s="14">
        <f>'[7]експлуатація номерних знаків'!H223+'[2]по будинку'!BP221+'[3]по будинку'!BO221+'[4]по будинку'!BO221+'[5]по будинку'!BO221+'[6]по будинку'!BO221</f>
        <v>0</v>
      </c>
      <c r="BQ221" s="14">
        <f>'[7]експлуатація номерних знаків'!P223+'[2]по будинку'!BQ221+'[3]по будинку'!BP221+'[4]по будинку'!BP221+'[5]по будинку'!BP221+'[6]по будинку'!BP221</f>
        <v>0</v>
      </c>
      <c r="BR221" s="19">
        <f t="shared" si="140"/>
        <v>0</v>
      </c>
      <c r="BS221" s="19">
        <v>0</v>
      </c>
      <c r="BT221" s="14">
        <f>'[7]Освітлення місць загального кор'!H223+'[2]по будинку'!BT221+'[3]по будинку'!BS221+'[4]по будинку'!BS221+'[5]по будинку'!BS221+'[6]по будинку'!BS221</f>
        <v>11732.62876</v>
      </c>
      <c r="BU221" s="14">
        <f>'[7]Освітлення місць загального кор'!Q223+'[2]по будинку'!BU221+'[3]по будинку'!BT221+'[4]по будинку'!BT221+'[5]по будинку'!BT221+'[6]по будинку'!BT221</f>
        <v>35753.30369787298</v>
      </c>
      <c r="BV221" s="14">
        <v>0</v>
      </c>
      <c r="BW221" s="16">
        <f t="shared" si="150"/>
        <v>24020.67493787298</v>
      </c>
      <c r="BX221" s="14">
        <f>'[7]Енергопостачання ліфтів'!H223+'[2]по будинку'!BX221+'[3]по будинку'!BW221+'[4]по будинку'!BW221+'[5]по будинку'!BW221+'[6]по будинку'!BW221</f>
        <v>7978.0239999999994</v>
      </c>
      <c r="BY221" s="14">
        <f>'[7]Енергопостачання ліфтів'!P223+'[2]по будинку'!BY221+'[3]по будинку'!BX221+'[4]по будинку'!BX221+'[5]по будинку'!BX221+'[6]по будинку'!BX221</f>
        <v>5503.2714127502159</v>
      </c>
      <c r="BZ221" s="14">
        <f t="shared" si="141"/>
        <v>2474.7525872497836</v>
      </c>
      <c r="CA221" s="27">
        <v>0</v>
      </c>
      <c r="CB221" s="30">
        <f t="shared" si="143"/>
        <v>121176.86358857143</v>
      </c>
      <c r="CC221" s="19">
        <f t="shared" si="144"/>
        <v>95271.441541128079</v>
      </c>
      <c r="CD221" s="14">
        <f t="shared" si="145"/>
        <v>25905.422047443353</v>
      </c>
      <c r="CE221" s="27">
        <v>0</v>
      </c>
      <c r="CF221" s="52">
        <f t="shared" si="146"/>
        <v>0.78621808420954564</v>
      </c>
    </row>
    <row r="222" spans="1:84" ht="17.100000000000001" customHeight="1" x14ac:dyDescent="0.2">
      <c r="A222" s="11">
        <v>217</v>
      </c>
      <c r="B222" s="33" t="s">
        <v>82</v>
      </c>
      <c r="C222" s="34">
        <v>49</v>
      </c>
      <c r="D222" s="18">
        <f t="shared" si="125"/>
        <v>2149.3999999999996</v>
      </c>
      <c r="E222" s="13">
        <f>('[1]по будинку'!E222+'[2]по будинку'!E222+'[3]по будинку'!E222+'[4]по будинку'!E222+'[5]по будинку'!E222+'[6]по будинку'!E222)/6</f>
        <v>0</v>
      </c>
      <c r="F222" s="4">
        <f>('[7]Всі послуги'!E224+'[2]по будинку'!F222+'[3]по будинку'!F222+'[4]по будинку'!F222+'[5]по будинку'!F222+'[6]по будинку'!F222)/6</f>
        <v>336.5</v>
      </c>
      <c r="G222" s="38">
        <v>2.665</v>
      </c>
      <c r="H222" s="14">
        <f>'[1]по будинку'!H222+'[2]по будинку'!H222+'[3]по будинку'!H222</f>
        <v>2690.3175000000001</v>
      </c>
      <c r="I222" s="14">
        <f>('[7]Всі послуги'!F224+'[2]по будинку'!I222+'[3]по будинку'!I222+'[4]по будинку'!I222+'[5]по будинку'!I222+'[6]по будинку'!I222)/6</f>
        <v>1812.8999999999999</v>
      </c>
      <c r="J222" s="38">
        <v>3.13</v>
      </c>
      <c r="K222" s="49">
        <v>3.2410000000000001</v>
      </c>
      <c r="L222" s="14">
        <f>'[1]по будинку'!K222+'[2]по будинку'!L222+'[3]по будинку'!K222</f>
        <v>17310.605142857145</v>
      </c>
      <c r="M222" s="20">
        <v>0</v>
      </c>
      <c r="N222" s="14">
        <f>'[1]по будинку'!M222+'[2]по будинку'!N222+'[3]по будинку'!M222</f>
        <v>0</v>
      </c>
      <c r="O222" s="19">
        <v>0</v>
      </c>
      <c r="P222" s="16">
        <f>'[7]Прибирання сходових кліто'!H223+'[2]по будинку'!P222+'[3]по будинку'!O222+'[4]по будинку'!O222+'[5]по будинку'!O222+'[6]по будинку'!O222</f>
        <v>4150.4914000000008</v>
      </c>
      <c r="Q222" s="16">
        <f>'[7]Прибирання сходових кліто'!Y223+'[2]по будинку'!Q222+'[3]по будинку'!P222+'[4]по будинку'!P222+'[5]по будинку'!P222+'[6]по будинку'!P222</f>
        <v>3389.637515096626</v>
      </c>
      <c r="R222" s="14">
        <f t="shared" si="126"/>
        <v>760.85388490337482</v>
      </c>
      <c r="S222" s="14">
        <v>0</v>
      </c>
      <c r="T222" s="14">
        <f>'[7]Прибирання прибуд терит.'!H222+'[2]по будинку'!T222+'[3]по будинку'!S222+'[4]по будинку'!S222+'[5]по будинку'!S222+'[6]по будинку'!S222</f>
        <v>3581.3302800000006</v>
      </c>
      <c r="U222" s="16">
        <f>'[7]Прибирання прибуд терит.'!AG222+'[2]по будинку'!U222+'[3]по будинку'!T222+'[4]по будинку'!T222+'[5]по будинку'!T222+'[6]по будинку'!T222</f>
        <v>5455.1009466634187</v>
      </c>
      <c r="V222" s="14">
        <v>0</v>
      </c>
      <c r="W222" s="14">
        <f t="shared" si="147"/>
        <v>1873.7706666634181</v>
      </c>
      <c r="X222" s="16">
        <f>'[7]Вивезення та знешкодження ТПВ'!H224+'[2]по будинку'!X222+'[3]по будинку'!W222+'[4]по будинку'!W222+'[5]по будинку'!W222</f>
        <v>1601.3030000000001</v>
      </c>
      <c r="Y222" s="14">
        <f>'[7]Вивезення та знешкодження ТПВ'!V224+'[2]по будинку'!Y222+'[3]по будинку'!X222+'[4]по будинку'!X222+'[5]по будинку'!X222</f>
        <v>2623.2952038420103</v>
      </c>
      <c r="Z222" s="14">
        <v>0</v>
      </c>
      <c r="AA222" s="14">
        <f t="shared" si="127"/>
        <v>1021.9922038420102</v>
      </c>
      <c r="AB222" s="14">
        <f>'[7]Приб підвал, тех.поверхів,покр '!H224+'[2]по будинку'!AB222+'[3]по будинку'!AA222+'[4]по будинку'!AA222+'[5]по будинку'!AA222+'[6]по будинку'!AA222</f>
        <v>250.83497999999997</v>
      </c>
      <c r="AC222" s="16">
        <f>'[7]Приб підвал, тех.поверхів,покр '!Q224+'[2]по будинку'!AC222+'[3]по будинку'!AB222+'[4]по будинку'!AB222+'[5]по будинку'!AB222+'[6]по будинку'!AB222</f>
        <v>128.42501999790915</v>
      </c>
      <c r="AD222" s="14">
        <f t="shared" si="128"/>
        <v>122.40996000209083</v>
      </c>
      <c r="AE222" s="14">
        <v>0</v>
      </c>
      <c r="AF222" s="14">
        <f>'[7]ТО ліфтів'!H224+'[2]по будинку'!AF222+'[3]по будинку'!AE222+'[4]по будинку'!AE222+'[5]по будинку'!AE222+'[6]по будинку'!AE222</f>
        <v>3086.9802214285719</v>
      </c>
      <c r="AG222" s="14">
        <f>'[7]ТО ліфтів'!Q224+'[2]по будинку'!AG222+'[3]по будинку'!AF222+'[4]по будинку'!AF222+'[5]по будинку'!AF222+'[6]по будинку'!AF222</f>
        <v>2663.0563560745923</v>
      </c>
      <c r="AH222" s="14">
        <f t="shared" si="129"/>
        <v>423.92386535397964</v>
      </c>
      <c r="AI222" s="14">
        <v>0</v>
      </c>
      <c r="AJ222" s="14">
        <f>'[7]Обслуг. дисп.'!H224+'[2]по будинку'!AJ222+'[3]по будинку'!AI222+'[4]по будинку'!AI222+'[5]по будинку'!AI222+'[6]по будинку'!AI222</f>
        <v>421.83593142857137</v>
      </c>
      <c r="AK222" s="14">
        <f>'[7]Обслуг. дисп.'!O224+'[2]по будинку'!AK222+'[3]по будинку'!AJ222+'[4]по будинку'!AJ222+'[5]по будинку'!AJ222+'[6]по будинку'!AJ222</f>
        <v>467.35575127211678</v>
      </c>
      <c r="AL222" s="14">
        <v>0</v>
      </c>
      <c r="AM222" s="16">
        <f t="shared" si="132"/>
        <v>45.519819843545406</v>
      </c>
      <c r="AN222" s="14">
        <f>'[7]ТО внутр. буд.сист'!H222+'[2]по будинку'!AN222+'[3]по будинку'!AM222+'[4]по будинку'!AM222+'[5]по будинку'!AM222+'[6]по будинку'!AM222</f>
        <v>4847.1119399999998</v>
      </c>
      <c r="AO222" s="14">
        <f>'[7]ТО внутр. буд.сист'!W222+'[2]по будинку'!AO222+'[3]по будинку'!AN222+'[4]по будинку'!AN222+'[5]по будинку'!AN222+'[6]по будинку'!AN222</f>
        <v>6280.0414398577432</v>
      </c>
      <c r="AP222" s="14">
        <v>0</v>
      </c>
      <c r="AQ222" s="14">
        <f>AO222-AN222</f>
        <v>1432.9294998577434</v>
      </c>
      <c r="AR222" s="14">
        <f>[7]Дератизація!H223+'[2]по будинку'!AR222+'[3]по будинку'!AQ222+'[4]по будинку'!AQ222+'[5]по будинку'!AQ222+'[6]по будинку'!AQ222</f>
        <v>438.04772000000008</v>
      </c>
      <c r="AS222" s="14">
        <f>[7]Дератизація!O223+'[2]по будинку'!AS222+'[3]по будинку'!AR222+'[4]по будинку'!AR222+'[5]по будинку'!AR222+'[6]по будинку'!AR222</f>
        <v>375.32358298914096</v>
      </c>
      <c r="AT222" s="14">
        <f t="shared" si="134"/>
        <v>62.724137010859124</v>
      </c>
      <c r="AU222" s="14">
        <v>0</v>
      </c>
      <c r="AV222" s="14">
        <f>[7]Дезінсекція!H224+'[2]по будинку'!AV222+'[3]по будинку'!AU222+'[4]по будинку'!AU222+'[5]по будинку'!AU222+'[6]по будинку'!AU222</f>
        <v>13.541219999999999</v>
      </c>
      <c r="AW222" s="14">
        <f>[7]Дезінсекція!O224+'[2]по будинку'!AW222+'[3]по будинку'!AV222+'[4]по будинку'!AV222+'[5]по будинку'!AV222+'[6]по будинку'!AV222</f>
        <v>0</v>
      </c>
      <c r="AX222" s="14">
        <f t="shared" si="135"/>
        <v>13.541219999999999</v>
      </c>
      <c r="AY222" s="14">
        <v>0</v>
      </c>
      <c r="AZ222" s="14">
        <f>'[7]Обслуг. ДВК'!H224+'[2]по будинку'!AZ222+'[3]по будинку'!AY222+'[4]по будинку'!AY222+'[5]по будинку'!AY222+'[6]по будинку'!AY222</f>
        <v>550.24640000000011</v>
      </c>
      <c r="BA222" s="14">
        <f>'[7]Обслуг. ДВК'!Q224+'[2]по будинку'!BA222+'[3]по будинку'!AZ222+'[4]по будинку'!AZ222+'[5]по будинку'!AZ222+'[6]по будинку'!AZ222</f>
        <v>0</v>
      </c>
      <c r="BB222" s="14">
        <f t="shared" si="136"/>
        <v>550.24640000000011</v>
      </c>
      <c r="BC222" s="14">
        <v>0</v>
      </c>
      <c r="BD222" s="14">
        <f>'[7]ТО мереж електропост.'!H225+'[2]по будинку'!BD222+'[3]по будинку'!BC222+'[4]по будинку'!BC222+'[5]по будинку'!BC222+'[6]по будинку'!BC222</f>
        <v>1726.8279600000001</v>
      </c>
      <c r="BE222" s="16">
        <f>'[7]ТО мереж електропост.'!P225+'[2]по будинку'!BE222+'[3]по будинку'!BD222+'[4]по будинку'!BD222+'[5]по будинку'!BD222+'[6]по будинку'!BD222</f>
        <v>636.50184683775194</v>
      </c>
      <c r="BF222" s="14">
        <f t="shared" si="137"/>
        <v>1090.326113162248</v>
      </c>
      <c r="BG222" s="14">
        <v>0</v>
      </c>
      <c r="BH222" s="14">
        <f>'[7]ПР констр.'!H224+'[2]по будинку'!BH222+'[3]по будинку'!BG222+'[4]по будинку'!BG222+'[5]по будинку'!BG222+'[6]по будинку'!BG222</f>
        <v>13620.31792</v>
      </c>
      <c r="BI222" s="14">
        <f>'[7]ПР констр.'!BT224+'[2]по будинку'!BI222+'[3]по будинку'!BH222+'[4]по будинку'!BH222+'[5]по будинку'!BH222+'[6]по будинку'!BH222</f>
        <v>2241.105</v>
      </c>
      <c r="BJ222" s="14">
        <f t="shared" si="148"/>
        <v>11379.21292</v>
      </c>
      <c r="BK222" s="14">
        <v>0</v>
      </c>
      <c r="BL222" s="14">
        <f>'[7]Прибирання та вивезення снігу'!H223+'[2]по будинку'!BL222+'[3]по будинку'!BK222+'[4]по будинку'!BK222+'[5]по будинку'!BK222+'[6]по будинку'!BK222</f>
        <v>1126.7154800000001</v>
      </c>
      <c r="BM222" s="14">
        <f>'[7]Прибирання та вивезення снігу'!R223+'[2]по будинку'!BM222+'[3]по будинку'!BL222+'[4]по будинку'!BL222+'[5]по будинку'!BL222+'[6]по будинку'!BL222</f>
        <v>1092.907868218703</v>
      </c>
      <c r="BN222" s="14">
        <f>BL222-BM222</f>
        <v>33.807611781297055</v>
      </c>
      <c r="BO222" s="14">
        <v>0</v>
      </c>
      <c r="BP222" s="14">
        <f>'[7]експлуатація номерних знаків'!H224+'[2]по будинку'!BP222+'[3]по будинку'!BO222+'[4]по будинку'!BO222+'[5]по будинку'!BO222+'[6]по будинку'!BO222</f>
        <v>0</v>
      </c>
      <c r="BQ222" s="14">
        <f>'[7]експлуатація номерних знаків'!P224+'[2]по будинку'!BQ222+'[3]по будинку'!BP222+'[4]по будинку'!BP222+'[5]по будинку'!BP222+'[6]по будинку'!BP222</f>
        <v>0</v>
      </c>
      <c r="BR222" s="19">
        <f t="shared" si="140"/>
        <v>0</v>
      </c>
      <c r="BS222" s="19">
        <v>0</v>
      </c>
      <c r="BT222" s="14">
        <f>'[7]Освітлення місць загального кор'!H224+'[2]по будинку'!BT222+'[3]по будинку'!BS222+'[4]по будинку'!BS222+'[5]по будинку'!BS222+'[6]по будинку'!BS222</f>
        <v>3377.5671600000005</v>
      </c>
      <c r="BU222" s="14">
        <f>'[7]Освітлення місць загального кор'!Q224+'[2]по будинку'!BU222+'[3]по будинку'!BT222+'[4]по будинку'!BT222+'[5]по будинку'!BT222+'[6]по будинку'!BT222</f>
        <v>3672.0692192293527</v>
      </c>
      <c r="BV222" s="14">
        <v>0</v>
      </c>
      <c r="BW222" s="16">
        <f t="shared" si="150"/>
        <v>294.5020592293522</v>
      </c>
      <c r="BX222" s="14">
        <f>'[7]Енергопостачання ліфтів'!H224+'[2]по будинку'!BX222+'[3]по будинку'!BW222+'[4]по будинку'!BW222+'[5]по будинку'!BW222+'[6]по будинку'!BW222</f>
        <v>2279.9030399999997</v>
      </c>
      <c r="BY222" s="14">
        <f>'[7]Енергопостачання ліфтів'!P224+'[2]по будинку'!BY222+'[3]по будинку'!BX222+'[4]по будинку'!BX222+'[5]по будинку'!BX222+'[6]по будинку'!BX222</f>
        <v>2912.0253342339429</v>
      </c>
      <c r="BZ222" s="14">
        <v>0</v>
      </c>
      <c r="CA222" s="27">
        <f t="shared" si="142"/>
        <v>632.12229423394319</v>
      </c>
      <c r="CB222" s="30">
        <f t="shared" si="143"/>
        <v>41073.054652857136</v>
      </c>
      <c r="CC222" s="19">
        <f t="shared" si="144"/>
        <v>31936.845084313307</v>
      </c>
      <c r="CD222" s="14">
        <f t="shared" si="145"/>
        <v>9136.2095685438289</v>
      </c>
      <c r="CE222" s="27">
        <v>0</v>
      </c>
      <c r="CF222" s="52">
        <f t="shared" si="146"/>
        <v>0.77756196499720787</v>
      </c>
    </row>
    <row r="223" spans="1:84" ht="17.100000000000001" customHeight="1" x14ac:dyDescent="0.2">
      <c r="A223" s="17">
        <v>218</v>
      </c>
      <c r="B223" s="33" t="s">
        <v>82</v>
      </c>
      <c r="C223" s="34">
        <v>75</v>
      </c>
      <c r="D223" s="18">
        <f t="shared" si="125"/>
        <v>6105.9166666666661</v>
      </c>
      <c r="E223" s="13">
        <f>('[1]по будинку'!E223+'[2]по будинку'!E223+'[3]по будинку'!E223+'[4]по будинку'!E223+'[5]по будинку'!E223+'[6]по будинку'!E223)/6</f>
        <v>0</v>
      </c>
      <c r="F223" s="4">
        <f>('[7]Всі послуги'!E225+'[2]по будинку'!F223+'[3]по будинку'!F223+'[4]по будинку'!F223+'[5]по будинку'!F223+'[6]по будинку'!F223)/6</f>
        <v>718.65</v>
      </c>
      <c r="G223" s="38">
        <v>3.8090000000000002</v>
      </c>
      <c r="H223" s="14">
        <f>'[1]по будинку'!H223+'[2]по будинку'!H223+'[3]по будинку'!H223</f>
        <v>8211.4422000000013</v>
      </c>
      <c r="I223" s="14">
        <f>('[7]Всі послуги'!F225+'[2]по будинку'!I223+'[3]по будинку'!I223+'[4]по будинку'!I223+'[5]по будинку'!I223+'[6]по будинку'!I223)/6</f>
        <v>5387.2666666666664</v>
      </c>
      <c r="J223" s="38">
        <v>4.2949999999999999</v>
      </c>
      <c r="K223" s="49">
        <v>4.5209999999999999</v>
      </c>
      <c r="L223" s="14">
        <f>'[1]по будинку'!K223+'[2]по будинку'!L223+'[3]по будинку'!K223</f>
        <v>71157.675914285704</v>
      </c>
      <c r="M223" s="20">
        <v>0</v>
      </c>
      <c r="N223" s="14">
        <f>'[1]по будинку'!M223+'[2]по будинку'!N223+'[3]по будинку'!M223</f>
        <v>0</v>
      </c>
      <c r="O223" s="19">
        <v>0</v>
      </c>
      <c r="P223" s="16">
        <f>'[7]Прибирання сходових кліто'!H224+'[2]по будинку'!P223+'[3]по будинку'!O223+'[4]по будинку'!O223+'[5]по будинку'!O223+'[6]по будинку'!O223</f>
        <v>13913.544790000004</v>
      </c>
      <c r="Q223" s="16">
        <f>'[7]Прибирання сходових кліто'!Y224+'[2]по будинку'!Q223+'[3]по будинку'!P223+'[4]по будинку'!P223+'[5]по будинку'!P223+'[6]по будинку'!P223</f>
        <v>12089.80127912788</v>
      </c>
      <c r="R223" s="14">
        <f t="shared" si="126"/>
        <v>1823.7435108721238</v>
      </c>
      <c r="S223" s="14">
        <v>0</v>
      </c>
      <c r="T223" s="14">
        <f>'[7]Прибирання прибуд терит.'!H223+'[2]по будинку'!T223+'[3]по будинку'!S223+'[4]по будинку'!S223+'[5]по будинку'!S223+'[6]по будинку'!S223</f>
        <v>19890.622520000004</v>
      </c>
      <c r="U223" s="16">
        <f>'[7]Прибирання прибуд терит.'!AG223+'[2]по будинку'!U223+'[3]по будинку'!T223+'[4]по будинку'!T223+'[5]по будинку'!T223+'[6]по будинку'!T223</f>
        <v>24082.637663706104</v>
      </c>
      <c r="V223" s="14">
        <v>0</v>
      </c>
      <c r="W223" s="14">
        <f t="shared" si="147"/>
        <v>4192.0151437060995</v>
      </c>
      <c r="X223" s="16">
        <f>'[7]Вивезення та знешкодження ТПВ'!H225+'[2]по будинку'!X223+'[3]по будинку'!W223+'[4]по будинку'!W223+'[5]по будинку'!W223</f>
        <v>10227.483</v>
      </c>
      <c r="Y223" s="14">
        <f>'[7]Вивезення та знешкодження ТПВ'!V225+'[2]по будинку'!Y223+'[3]по будинку'!X223+'[4]по будинку'!X223+'[5]по будинку'!X223</f>
        <v>10787.489917024814</v>
      </c>
      <c r="Z223" s="14">
        <v>0</v>
      </c>
      <c r="AA223" s="14">
        <f t="shared" si="127"/>
        <v>560.00691702481345</v>
      </c>
      <c r="AB223" s="14">
        <f>'[7]Приб підвал, тех.поверхів,покр '!H225+'[2]по будинку'!AB223+'[3]по будинку'!AA223+'[4]по будинку'!AA223+'[5]по будинку'!AA223+'[6]по будинку'!AA223</f>
        <v>754.07995000000005</v>
      </c>
      <c r="AC223" s="16">
        <f>'[7]Приб підвал, тех.поверхів,покр '!Q225+'[2]по будинку'!AC223+'[3]по будинку'!AB223+'[4]по будинку'!AB223+'[5]по будинку'!AB223+'[6]по будинку'!AB223</f>
        <v>363.90781495669756</v>
      </c>
      <c r="AD223" s="14">
        <f t="shared" si="128"/>
        <v>390.17213504330249</v>
      </c>
      <c r="AE223" s="14">
        <v>0</v>
      </c>
      <c r="AF223" s="14">
        <f>'[7]ТО ліфтів'!H225+'[2]по будинку'!AF223+'[3]по будинку'!AE223+'[4]по будинку'!AE223+'[5]по будинку'!AE223+'[6]по будинку'!AE223</f>
        <v>11388.794514285713</v>
      </c>
      <c r="AG223" s="14">
        <f>'[7]ТО ліфтів'!Q225+'[2]по будинку'!AG223+'[3]по будинку'!AF223+'[4]по будинку'!AF223+'[5]по будинку'!AF223+'[6]по будинку'!AF223</f>
        <v>10920.505184520709</v>
      </c>
      <c r="AH223" s="14">
        <f t="shared" si="129"/>
        <v>468.28932976500437</v>
      </c>
      <c r="AI223" s="14">
        <v>0</v>
      </c>
      <c r="AJ223" s="14">
        <f>'[7]Обслуг. дисп.'!H225+'[2]по будинку'!AJ223+'[3]по будинку'!AI223+'[4]по будинку'!AI223+'[5]по будинку'!AI223+'[6]по будинку'!AI223</f>
        <v>0</v>
      </c>
      <c r="AK223" s="14">
        <f>'[7]Обслуг. дисп.'!O225+'[2]по будинку'!AK223+'[3]по будинку'!AJ223+'[4]по будинку'!AJ223+'[5]по будинку'!AJ223+'[6]по будинку'!AJ223</f>
        <v>0</v>
      </c>
      <c r="AL223" s="14">
        <f t="shared" si="131"/>
        <v>0</v>
      </c>
      <c r="AM223" s="16">
        <f t="shared" si="132"/>
        <v>0</v>
      </c>
      <c r="AN223" s="14">
        <f>'[7]ТО внутр. буд.сист'!H223+'[2]по будинку'!AN223+'[3]по будинку'!AM223+'[4]по будинку'!AM223+'[5]по будинку'!AM223+'[6]по будинку'!AM223</f>
        <v>19741.631740000001</v>
      </c>
      <c r="AO223" s="14">
        <f>'[7]ТО внутр. буд.сист'!W223+'[2]по будинку'!AO223+'[3]по будинку'!AN223+'[4]по будинку'!AN223+'[5]по будинку'!AN223+'[6]по будинку'!AN223</f>
        <v>18500.462490551796</v>
      </c>
      <c r="AP223" s="14">
        <f>AN223-AO223</f>
        <v>1241.1692494482049</v>
      </c>
      <c r="AQ223" s="14">
        <v>0</v>
      </c>
      <c r="AR223" s="14">
        <f>[7]Дератизація!H224+'[2]по будинку'!AR223+'[3]по будинку'!AQ223+'[4]по будинку'!AQ223+'[5]по будинку'!AQ223+'[6]по будинку'!AQ223</f>
        <v>1133.2582199999999</v>
      </c>
      <c r="AS223" s="14">
        <f>[7]Дератизація!O224+'[2]по будинку'!AS223+'[3]по будинку'!AR223+'[4]по будинку'!AR223+'[5]по будинку'!AR223+'[6]по будинку'!AR223</f>
        <v>934.11204839789389</v>
      </c>
      <c r="AT223" s="14">
        <f t="shared" si="134"/>
        <v>199.14617160210605</v>
      </c>
      <c r="AU223" s="14">
        <v>0</v>
      </c>
      <c r="AV223" s="14">
        <f>[7]Дезінсекція!H225+'[2]по будинку'!AV223+'[3]по будинку'!AU223+'[4]по будинку'!AU223+'[5]по будинку'!AU223+'[6]по будинку'!AU223</f>
        <v>37.246070000000003</v>
      </c>
      <c r="AW223" s="14">
        <f>[7]Дезінсекція!O225+'[2]по будинку'!AW223+'[3]по будинку'!AV223+'[4]по будинку'!AV223+'[5]по будинку'!AV223+'[6]по будинку'!AV223</f>
        <v>0</v>
      </c>
      <c r="AX223" s="14">
        <f t="shared" si="135"/>
        <v>37.246070000000003</v>
      </c>
      <c r="AY223" s="14">
        <v>0</v>
      </c>
      <c r="AZ223" s="14">
        <f>'[7]Обслуг. ДВК'!H225+'[2]по будинку'!AZ223+'[3]по будинку'!AY223+'[4]по будинку'!AY223+'[5]по будинку'!AY223+'[6]по будинку'!AY223</f>
        <v>1594.8634400000001</v>
      </c>
      <c r="BA223" s="14">
        <f>'[7]Обслуг. ДВК'!Q225+'[2]по будинку'!BA223+'[3]по будинку'!AZ223+'[4]по будинку'!AZ223+'[5]по будинку'!AZ223+'[6]по будинку'!AZ223</f>
        <v>0</v>
      </c>
      <c r="BB223" s="14">
        <f t="shared" si="136"/>
        <v>1594.8634400000001</v>
      </c>
      <c r="BC223" s="14">
        <v>0</v>
      </c>
      <c r="BD223" s="14">
        <f>'[7]ТО мереж електропост.'!H226+'[2]по будинку'!BD223+'[3]по будинку'!BC223+'[4]по будинку'!BC223+'[5]по будинку'!BC223+'[6]по будинку'!BC223</f>
        <v>4443.2699899999998</v>
      </c>
      <c r="BE223" s="16">
        <f>'[7]ТО мереж електропост.'!P226+'[2]по будинку'!BE223+'[3]по будинку'!BD223+'[4]по будинку'!BD223+'[5]по будинку'!BD223+'[6]по будинку'!BD223</f>
        <v>2674.0249349455921</v>
      </c>
      <c r="BF223" s="14">
        <f t="shared" si="137"/>
        <v>1769.2450550544077</v>
      </c>
      <c r="BG223" s="14">
        <v>0</v>
      </c>
      <c r="BH223" s="14">
        <f>'[7]ПР констр.'!H225+'[2]по будинку'!BH223+'[3]по будинку'!BG223+'[4]по будинку'!BG223+'[5]по будинку'!BG223+'[6]по будинку'!BG223</f>
        <v>54319.412040000003</v>
      </c>
      <c r="BI223" s="14">
        <f>'[7]ПР констр.'!BT225+'[2]по будинку'!BI223+'[3]по будинку'!BH223+'[4]по будинку'!BH223+'[5]по будинку'!BH223+'[6]по будинку'!BH223</f>
        <v>3270.5046000000002</v>
      </c>
      <c r="BJ223" s="14">
        <f t="shared" si="148"/>
        <v>51048.907440000003</v>
      </c>
      <c r="BK223" s="14">
        <v>0</v>
      </c>
      <c r="BL223" s="14">
        <f>'[7]Прибирання та вивезення снігу'!H224+'[2]по будинку'!BL223+'[3]по будинку'!BK223+'[4]по будинку'!BK223+'[5]по будинку'!BK223+'[6]по будинку'!BK223</f>
        <v>3681.8658</v>
      </c>
      <c r="BM223" s="14">
        <f>'[7]Прибирання та вивезення снігу'!R224+'[2]по будинку'!BM223+'[3]по будинку'!BL223+'[4]по будинку'!BL223+'[5]по будинку'!BL223+'[6]по будинку'!BL223</f>
        <v>2188.1426522721804</v>
      </c>
      <c r="BN223" s="14">
        <f>BL223-BM223</f>
        <v>1493.7231477278197</v>
      </c>
      <c r="BO223" s="14">
        <v>0</v>
      </c>
      <c r="BP223" s="14">
        <f>'[7]експлуатація номерних знаків'!H225+'[2]по будинку'!BP223+'[3]по будинку'!BO223+'[4]по будинку'!BO223+'[5]по будинку'!BO223+'[6]по будинку'!BO223</f>
        <v>2.4422800000000002</v>
      </c>
      <c r="BQ223" s="14">
        <f>'[7]експлуатація номерних знаків'!P225+'[2]по будинку'!BQ223+'[3]по будинку'!BP223+'[4]по будинку'!BP223+'[5]по будинку'!BP223+'[6]по будинку'!BP223</f>
        <v>0</v>
      </c>
      <c r="BR223" s="19">
        <f t="shared" si="140"/>
        <v>2.4422800000000002</v>
      </c>
      <c r="BS223" s="19">
        <v>0</v>
      </c>
      <c r="BT223" s="14">
        <f>'[7]Освітлення місць загального кор'!H225+'[2]по будинку'!BT223+'[3]по будинку'!BS223+'[4]по будинку'!BS223+'[5]по будинку'!BS223+'[6]по будинку'!BS223</f>
        <v>10014.32517</v>
      </c>
      <c r="BU223" s="14">
        <f>'[7]Освітлення місць загального кор'!Q225+'[2]по будинку'!BU223+'[3]по будинку'!BT223+'[4]по будинку'!BT223+'[5]по будинку'!BT223+'[6]по будинку'!BT223</f>
        <v>14171.070579036466</v>
      </c>
      <c r="BV223" s="14">
        <v>0</v>
      </c>
      <c r="BW223" s="16">
        <f t="shared" si="150"/>
        <v>4156.7454090364663</v>
      </c>
      <c r="BX223" s="14">
        <f>'[7]Енергопостачання ліфтів'!H225+'[2]по будинку'!BX223+'[3]по будинку'!BW223+'[4]по будинку'!BW223+'[5]по будинку'!BW223+'[6]по будинку'!BW223</f>
        <v>9213.8725000000013</v>
      </c>
      <c r="BY223" s="14">
        <f>'[7]Енергопостачання ліфтів'!P225+'[2]по будинку'!BY223+'[3]по будинку'!BX223+'[4]по будинку'!BX223+'[5]по будинку'!BX223+'[6]по будинку'!BX223</f>
        <v>8399.1411059978</v>
      </c>
      <c r="BZ223" s="14">
        <f t="shared" si="141"/>
        <v>814.73139400220134</v>
      </c>
      <c r="CA223" s="27">
        <v>0</v>
      </c>
      <c r="CB223" s="30">
        <f t="shared" si="143"/>
        <v>160356.71202428569</v>
      </c>
      <c r="CC223" s="19">
        <f t="shared" si="144"/>
        <v>108381.80027053795</v>
      </c>
      <c r="CD223" s="14">
        <f t="shared" si="145"/>
        <v>51974.911753747743</v>
      </c>
      <c r="CE223" s="27">
        <v>0</v>
      </c>
      <c r="CF223" s="52">
        <f t="shared" si="146"/>
        <v>0.67587941223267134</v>
      </c>
    </row>
    <row r="224" spans="1:84" ht="17.100000000000001" customHeight="1" x14ac:dyDescent="0.2">
      <c r="A224" s="17">
        <v>219</v>
      </c>
      <c r="B224" s="33" t="s">
        <v>82</v>
      </c>
      <c r="C224" s="34">
        <v>83</v>
      </c>
      <c r="D224" s="18">
        <f t="shared" si="125"/>
        <v>11160.130000000001</v>
      </c>
      <c r="E224" s="13">
        <f>('[1]по будинку'!E224+'[2]по будинку'!E224+'[3]по будинку'!E224+'[4]по будинку'!E224+'[5]по будинку'!E224+'[6]по будинку'!E224)/6</f>
        <v>0</v>
      </c>
      <c r="F224" s="4">
        <f>('[7]Всі послуги'!E226+'[2]по будинку'!F224+'[3]по будинку'!F224+'[4]по будинку'!F224+'[5]по будинку'!F224+'[6]по будинку'!F224)/6</f>
        <v>1297.2</v>
      </c>
      <c r="G224" s="38">
        <v>3.7930000000000001</v>
      </c>
      <c r="H224" s="14">
        <f>'[1]по будинку'!H224+'[2]по будинку'!H224+'[3]по будинку'!H224</f>
        <v>14760.838800000001</v>
      </c>
      <c r="I224" s="14">
        <f>('[7]Всі послуги'!F226+'[2]по будинку'!I224+'[3]по будинку'!I224+'[4]по будинку'!I224+'[5]по будинку'!I224+'[6]по будинку'!I224)/6</f>
        <v>9862.93</v>
      </c>
      <c r="J224" s="38">
        <v>4.306</v>
      </c>
      <c r="K224" s="49">
        <v>4.5529999999999999</v>
      </c>
      <c r="L224" s="14">
        <f>'[1]по будинку'!K224+'[2]по будинку'!L224+'[3]по будинку'!K224</f>
        <v>130889.53504000002</v>
      </c>
      <c r="M224" s="20">
        <v>0</v>
      </c>
      <c r="N224" s="14">
        <f>'[1]по будинку'!M224+'[2]по будинку'!N224+'[3]по будинку'!M224</f>
        <v>0</v>
      </c>
      <c r="O224" s="19">
        <v>0</v>
      </c>
      <c r="P224" s="16">
        <f>'[7]Прибирання сходових кліто'!H225+'[2]по будинку'!P224+'[3]по будинку'!O224+'[4]по будинку'!O224+'[5]по будинку'!O224+'[6]по будинку'!O224</f>
        <v>26719.583246000006</v>
      </c>
      <c r="Q224" s="16">
        <f>'[7]Прибирання сходових кліто'!Y225+'[2]по будинку'!Q224+'[3]по будинку'!P224+'[4]по будинку'!P224+'[5]по будинку'!P224+'[6]по будинку'!P224</f>
        <v>25381.264257671246</v>
      </c>
      <c r="R224" s="14">
        <f t="shared" si="126"/>
        <v>1338.3189883287596</v>
      </c>
      <c r="S224" s="14">
        <v>0</v>
      </c>
      <c r="T224" s="14">
        <f>'[7]Прибирання прибуд терит.'!H224+'[2]по будинку'!T224+'[3]по будинку'!S224+'[4]по будинку'!S224+'[5]по будинку'!S224+'[6]по будинку'!S224</f>
        <v>45331.332047000011</v>
      </c>
      <c r="U224" s="16">
        <f>'[7]Прибирання прибуд терит.'!AG224+'[2]по будинку'!U224+'[3]по будинку'!T224+'[4]по будинку'!T224+'[5]по будинку'!T224+'[6]по будинку'!T224</f>
        <v>55259.905045096428</v>
      </c>
      <c r="V224" s="14">
        <v>0</v>
      </c>
      <c r="W224" s="14">
        <f t="shared" si="147"/>
        <v>9928.572998096417</v>
      </c>
      <c r="X224" s="16">
        <f>'[7]Вивезення та знешкодження ТПВ'!H226+'[2]по будинку'!X224+'[3]по будинку'!W224+'[4]по будинку'!W224+'[5]по будинку'!W224</f>
        <v>21650.652200000004</v>
      </c>
      <c r="Y224" s="14">
        <f>'[7]Вивезення та знешкодження ТПВ'!V226+'[2]по будинку'!Y224+'[3]по будинку'!X224+'[4]по будинку'!X224+'[5]по будинку'!X224</f>
        <v>23700.994715870274</v>
      </c>
      <c r="Z224" s="14">
        <v>0</v>
      </c>
      <c r="AA224" s="14">
        <f t="shared" si="127"/>
        <v>2050.3425158702703</v>
      </c>
      <c r="AB224" s="14">
        <f>'[7]Приб підвал, тех.поверхів,покр '!H226+'[2]по будинку'!AB224+'[3]по будинку'!AA224+'[4]по будинку'!AA224+'[5]по будинку'!AA224+'[6]по будинку'!AA224</f>
        <v>1303.5031840000001</v>
      </c>
      <c r="AC224" s="16">
        <f>'[7]Приб підвал, тех.поверхів,покр '!Q226+'[2]по будинку'!AC224+'[3]по будинку'!AB224+'[4]по будинку'!AB224+'[5]по будинку'!AB224+'[6]по будинку'!AB224</f>
        <v>626.12428285352109</v>
      </c>
      <c r="AD224" s="14">
        <f t="shared" si="128"/>
        <v>677.37890114647905</v>
      </c>
      <c r="AE224" s="14">
        <v>0</v>
      </c>
      <c r="AF224" s="14">
        <f>'[7]ТО ліфтів'!H226+'[2]по будинку'!AF224+'[3]по будинку'!AE224+'[4]по будинку'!AE224+'[5]по будинку'!AE224+'[6]по будинку'!AE224</f>
        <v>22576.810366000002</v>
      </c>
      <c r="AG224" s="14">
        <f>'[7]ТО ліфтів'!Q226+'[2]по будинку'!AG224+'[3]по будинку'!AF224+'[4]по будинку'!AF224+'[5]по будинку'!AF224+'[6]по будинку'!AF224</f>
        <v>21494.242407041198</v>
      </c>
      <c r="AH224" s="14">
        <f t="shared" si="129"/>
        <v>1082.5679589588035</v>
      </c>
      <c r="AI224" s="14">
        <v>0</v>
      </c>
      <c r="AJ224" s="14">
        <f>'[7]Обслуг. дисп.'!H226+'[2]по будинку'!AJ224+'[3]по будинку'!AI224+'[4]по будинку'!AI224+'[5]по будинку'!AI224+'[6]по будинку'!AI224</f>
        <v>0</v>
      </c>
      <c r="AK224" s="14">
        <f>'[7]Обслуг. дисп.'!O226+'[2]по будинку'!AK224+'[3]по будинку'!AJ224+'[4]по будинку'!AJ224+'[5]по будинку'!AJ224+'[6]по будинку'!AJ224</f>
        <v>0</v>
      </c>
      <c r="AL224" s="14">
        <f t="shared" si="131"/>
        <v>0</v>
      </c>
      <c r="AM224" s="16">
        <f t="shared" si="132"/>
        <v>0</v>
      </c>
      <c r="AN224" s="14">
        <f>'[7]ТО внутр. буд.сист'!H224+'[2]по будинку'!AN224+'[3]по будинку'!AM224+'[4]по будинку'!AM224+'[5]по будинку'!AM224+'[6]по будинку'!AM224</f>
        <v>35310.651320000004</v>
      </c>
      <c r="AO224" s="14">
        <f>'[7]ТО внутр. буд.сист'!W224+'[2]по будинку'!AO224+'[3]по будинку'!AN224+'[4]по будинку'!AN224+'[5]по будинку'!AN224+'[6]по будинку'!AN224</f>
        <v>36758.105697624407</v>
      </c>
      <c r="AP224" s="14">
        <v>0</v>
      </c>
      <c r="AQ224" s="14">
        <f t="shared" si="154"/>
        <v>1447.4543776244027</v>
      </c>
      <c r="AR224" s="14">
        <f>[7]Дератизація!H225+'[2]по будинку'!AR224+'[3]по будинку'!AQ224+'[4]по будинку'!AQ224+'[5]по будинку'!AQ224+'[6]по будинку'!AQ224</f>
        <v>2201.8936490000006</v>
      </c>
      <c r="AS224" s="14">
        <f>[7]Дератизація!O225+'[2]по будинку'!AS224+'[3]по будинку'!AR224+'[4]по будинку'!AR224+'[5]по будинку'!AR224+'[6]по будинку'!AR224</f>
        <v>1790.2814996894169</v>
      </c>
      <c r="AT224" s="14">
        <f t="shared" si="134"/>
        <v>411.61214931058362</v>
      </c>
      <c r="AU224" s="14">
        <v>0</v>
      </c>
      <c r="AV224" s="14">
        <f>[7]Дезінсекція!H226+'[2]по будинку'!AV224+'[3]по будинку'!AU224+'[4]по будинку'!AU224+'[5]по будинку'!AU224+'[6]по будинку'!AU224</f>
        <v>69.192806000000004</v>
      </c>
      <c r="AW224" s="14">
        <f>[7]Дезінсекція!O226+'[2]по будинку'!AW224+'[3]по будинку'!AV224+'[4]по будинку'!AV224+'[5]по будинку'!AV224+'[6]по будинку'!AV224</f>
        <v>0</v>
      </c>
      <c r="AX224" s="14">
        <f t="shared" si="135"/>
        <v>69.192806000000004</v>
      </c>
      <c r="AY224" s="14">
        <v>0</v>
      </c>
      <c r="AZ224" s="14">
        <f>'[7]Обслуг. ДВК'!H226+'[2]по будинку'!AZ224+'[3]по будинку'!AY224+'[4]по будинку'!AY224+'[5]по будинку'!AY224+'[6]по будинку'!AY224</f>
        <v>2707.4475380000003</v>
      </c>
      <c r="BA224" s="14">
        <f>'[7]Обслуг. ДВК'!Q226+'[2]по будинку'!BA224+'[3]по будинку'!AZ224+'[4]по будинку'!AZ224+'[5]по будинку'!AZ224+'[6]по будинку'!AZ224</f>
        <v>0</v>
      </c>
      <c r="BB224" s="14">
        <f t="shared" si="136"/>
        <v>2707.4475380000003</v>
      </c>
      <c r="BC224" s="14">
        <v>0</v>
      </c>
      <c r="BD224" s="14">
        <f>'[7]ТО мереж електропост.'!H227+'[2]по будинку'!BD224+'[3]по будинку'!BC224+'[4]по будинку'!BC224+'[5]по будинку'!BC224+'[6]по будинку'!BC224</f>
        <v>10481.594096000001</v>
      </c>
      <c r="BE224" s="16">
        <f>'[7]ТО мереж електропост.'!P227+'[2]по будинку'!BE224+'[3]по будинку'!BD224+'[4]по будинку'!BD224+'[5]по будинку'!BD224+'[6]по будинку'!BD224</f>
        <v>13816.188733154608</v>
      </c>
      <c r="BF224" s="14">
        <v>0</v>
      </c>
      <c r="BG224" s="14">
        <f>BE224-BD224</f>
        <v>3334.594637154607</v>
      </c>
      <c r="BH224" s="14">
        <f>'[7]ПР констр.'!H226+'[2]по будинку'!BH224+'[3]по будинку'!BG224+'[4]по будинку'!BG224+'[5]по будинку'!BG224+'[6]по будинку'!BG224</f>
        <v>82351.715282999998</v>
      </c>
      <c r="BI224" s="14">
        <f>'[7]ПР констр.'!BT226+'[2]по будинку'!BI224+'[3]по будинку'!BH224+'[4]по будинку'!BH224+'[5]по будинку'!BH224+'[6]по будинку'!BH224</f>
        <v>51692.081399999995</v>
      </c>
      <c r="BJ224" s="14">
        <f t="shared" si="148"/>
        <v>30659.633883000002</v>
      </c>
      <c r="BK224" s="14">
        <v>0</v>
      </c>
      <c r="BL224" s="14">
        <f>'[7]Прибирання та вивезення снігу'!H225+'[2]по будинку'!BL224+'[3]по будинку'!BK224+'[4]по будинку'!BK224+'[5]по будинку'!BK224+'[6]по будинку'!BK224</f>
        <v>6460.5992569999999</v>
      </c>
      <c r="BM224" s="14">
        <f>'[7]Прибирання та вивезення снігу'!R225+'[2]по будинку'!BM224+'[3]по будинку'!BL224+'[4]по будинку'!BL224+'[5]по будинку'!BL224+'[6]по будинку'!BL224</f>
        <v>3775.1845215204971</v>
      </c>
      <c r="BN224" s="14">
        <f>BL224-BM224</f>
        <v>2685.4147354795027</v>
      </c>
      <c r="BO224" s="14">
        <v>0</v>
      </c>
      <c r="BP224" s="14">
        <f>'[7]експлуатація номерних знаків'!H226+'[2]по будинку'!BP224+'[3]по будинку'!BO224+'[4]по будинку'!BO224+'[5]по будинку'!BO224+'[6]по будинку'!BO224</f>
        <v>2.2320260000000003</v>
      </c>
      <c r="BQ224" s="14">
        <f>'[7]експлуатація номерних знаків'!P226+'[2]по будинку'!BQ224+'[3]по будинку'!BP224+'[4]по будинку'!BP224+'[5]по будинку'!BP224+'[6]по будинку'!BP224</f>
        <v>0</v>
      </c>
      <c r="BR224" s="19">
        <f t="shared" si="140"/>
        <v>2.2320260000000003</v>
      </c>
      <c r="BS224" s="19">
        <v>0</v>
      </c>
      <c r="BT224" s="14">
        <f>'[7]Освітлення місць загального кор'!H226+'[2]по будинку'!BT224+'[3]по будинку'!BS224+'[4]по будинку'!BS224+'[5]по будинку'!BS224+'[6]по будинку'!BS224</f>
        <v>19334.925225000003</v>
      </c>
      <c r="BU224" s="14">
        <f>'[7]Освітлення місць загального кор'!Q226+'[2]по будинку'!BU224+'[3]по будинку'!BT224+'[4]по будинку'!BT224+'[5]по будинку'!BT224+'[6]по будинку'!BT224</f>
        <v>9526.5834114783174</v>
      </c>
      <c r="BV224" s="14">
        <f t="shared" si="149"/>
        <v>9808.3418135216853</v>
      </c>
      <c r="BW224" s="16">
        <v>0</v>
      </c>
      <c r="BX224" s="14">
        <f>'[7]Енергопостачання ліфтів'!H226+'[2]по будинку'!BX224+'[3]по будинку'!BW224+'[4]по будинку'!BW224+'[5]по будинку'!BW224+'[6]по будинку'!BW224</f>
        <v>19728.818879000002</v>
      </c>
      <c r="BY224" s="14">
        <f>'[7]Енергопостачання ліфтів'!P226+'[2]по будинку'!BY224+'[3]по будинку'!BX224+'[4]по будинку'!BX224+'[5]по будинку'!BX224+'[6]по будинку'!BX224</f>
        <v>10040.027768356504</v>
      </c>
      <c r="BZ224" s="14">
        <f t="shared" si="141"/>
        <v>9688.7911106434985</v>
      </c>
      <c r="CA224" s="27">
        <v>0</v>
      </c>
      <c r="CB224" s="30">
        <f t="shared" si="143"/>
        <v>296230.95112200006</v>
      </c>
      <c r="CC224" s="19">
        <f t="shared" si="144"/>
        <v>253860.9837403564</v>
      </c>
      <c r="CD224" s="14">
        <f t="shared" si="145"/>
        <v>42369.967381643655</v>
      </c>
      <c r="CE224" s="27">
        <v>0</v>
      </c>
      <c r="CF224" s="52">
        <f t="shared" si="146"/>
        <v>0.85696981621547719</v>
      </c>
    </row>
    <row r="225" spans="1:84" ht="17.100000000000001" customHeight="1" x14ac:dyDescent="0.2">
      <c r="A225" s="11">
        <v>220</v>
      </c>
      <c r="B225" s="33" t="s">
        <v>106</v>
      </c>
      <c r="C225" s="34" t="s">
        <v>107</v>
      </c>
      <c r="D225" s="18">
        <f t="shared" si="125"/>
        <v>4558.2633333333333</v>
      </c>
      <c r="E225" s="13">
        <f>('[1]по будинку'!E225+'[2]по будинку'!E225+'[3]по будинку'!E225+'[4]по будинку'!E225+'[5]по будинку'!E225+'[6]по будинку'!E225)/6</f>
        <v>0</v>
      </c>
      <c r="F225" s="4">
        <f>('[7]Всі послуги'!E227+'[2]по будинку'!F225+'[3]по будинку'!F225+'[4]по будинку'!F225+'[5]по будинку'!F225+'[6]по будинку'!F225)/6</f>
        <v>456.40000000000003</v>
      </c>
      <c r="G225" s="38">
        <v>3.7240000000000002</v>
      </c>
      <c r="H225" s="14">
        <f>'[1]по будинку'!H225+'[2]по будинку'!H225+'[3]по будинку'!H225</f>
        <v>5098.9008000000003</v>
      </c>
      <c r="I225" s="14">
        <f>('[7]Всі послуги'!F227+'[2]по будинку'!I225+'[3]по будинку'!I225+'[4]по будинку'!I225+'[5]по будинку'!I225+'[6]по будинку'!I225)/6</f>
        <v>4101.8633333333337</v>
      </c>
      <c r="J225" s="38">
        <v>4.306</v>
      </c>
      <c r="K225" s="49">
        <v>4.4269999999999996</v>
      </c>
      <c r="L225" s="14">
        <f>'[1]по будинку'!K225+'[2]по будинку'!L225+'[3]по будинку'!K225</f>
        <v>53693.508211428569</v>
      </c>
      <c r="M225" s="20">
        <v>0</v>
      </c>
      <c r="N225" s="14">
        <f>'[1]по будинку'!M225+'[2]по будинку'!N225+'[3]по будинку'!M225</f>
        <v>0</v>
      </c>
      <c r="O225" s="19">
        <v>0</v>
      </c>
      <c r="P225" s="16">
        <f>'[7]Прибирання сходових кліто'!H226+'[2]по будинку'!P225+'[3]по будинку'!O225+'[4]по будинку'!O225+'[5]по будинку'!O225+'[6]по будинку'!O225</f>
        <v>10580.194383</v>
      </c>
      <c r="Q225" s="16">
        <f>'[7]Прибирання сходових кліто'!Y226+'[2]по будинку'!Q225+'[3]по будинку'!P225+'[4]по будинку'!P225+'[5]по будинку'!P225+'[6]по будинку'!P225</f>
        <v>9157.8853853311339</v>
      </c>
      <c r="R225" s="14">
        <f t="shared" si="126"/>
        <v>1422.3089976688661</v>
      </c>
      <c r="S225" s="14">
        <v>0</v>
      </c>
      <c r="T225" s="14">
        <f>'[7]Прибирання прибуд терит.'!H225+'[2]по будинку'!T225+'[3]по будинку'!S225+'[4]по будинку'!S225+'[5]по будинку'!S225+'[6]по будинку'!S225</f>
        <v>18489.245385999999</v>
      </c>
      <c r="U225" s="16">
        <f>'[7]Прибирання прибуд терит.'!AG225+'[2]по будинку'!U225+'[3]по будинку'!T225+'[4]по будинку'!T225+'[5]по будинку'!T225+'[6]по будинку'!T225</f>
        <v>19513.086844247326</v>
      </c>
      <c r="V225" s="14">
        <v>0</v>
      </c>
      <c r="W225" s="14">
        <f t="shared" si="147"/>
        <v>1023.841458247327</v>
      </c>
      <c r="X225" s="16">
        <f>'[7]Вивезення та знешкодження ТПВ'!H227+'[2]по будинку'!X225+'[3]по будинку'!W225+'[4]по будинку'!W225+'[5]по будинку'!W225</f>
        <v>8455.47955</v>
      </c>
      <c r="Y225" s="14">
        <f>'[7]Вивезення та знешкодження ТПВ'!V227+'[2]по будинку'!Y225+'[3]по будинку'!X225+'[4]по будинку'!X225+'[5]по будинку'!X225</f>
        <v>9583.2489807954698</v>
      </c>
      <c r="Z225" s="14">
        <v>0</v>
      </c>
      <c r="AA225" s="14">
        <f t="shared" si="127"/>
        <v>1127.7694307954698</v>
      </c>
      <c r="AB225" s="14">
        <f>'[7]Приб підвал, тех.поверхів,покр '!H227+'[2]по будинку'!AB225+'[3]по будинку'!AA225+'[4]по будинку'!AA225+'[5]по будинку'!AA225+'[6]по будинку'!AA225</f>
        <v>312.24170499999991</v>
      </c>
      <c r="AC225" s="16">
        <f>'[7]Приб підвал, тех.поверхів,покр '!Q227+'[2]по будинку'!AC225+'[3]по будинку'!AB225+'[4]по будинку'!AB225+'[5]по будинку'!AB225+'[6]по будинку'!AB225</f>
        <v>0</v>
      </c>
      <c r="AD225" s="14">
        <f t="shared" si="128"/>
        <v>312.24170499999991</v>
      </c>
      <c r="AE225" s="14">
        <v>0</v>
      </c>
      <c r="AF225" s="14">
        <f>'[7]ТО ліфтів'!H227+'[2]по будинку'!AF225+'[3]по будинку'!AE225+'[4]по будинку'!AE225+'[5]по будинку'!AE225+'[6]по будинку'!AE225</f>
        <v>7981.2693465714283</v>
      </c>
      <c r="AG225" s="14">
        <f>'[7]ТО ліфтів'!Q227+'[2]по будинку'!AG225+'[3]по будинку'!AF225+'[4]по будинку'!AF225+'[5]по будинку'!AF225+'[6]по будинку'!AF225</f>
        <v>7123.1621676005943</v>
      </c>
      <c r="AH225" s="14">
        <f t="shared" si="129"/>
        <v>858.10717897083396</v>
      </c>
      <c r="AI225" s="14">
        <v>0</v>
      </c>
      <c r="AJ225" s="14">
        <f>'[7]Обслуг. дисп.'!H227+'[2]по будинку'!AJ225+'[3]по будинку'!AI225+'[4]по будинку'!AI225+'[5]по будинку'!AI225+'[6]по будинку'!AI225</f>
        <v>724.90497285714287</v>
      </c>
      <c r="AK225" s="14">
        <f>'[7]Обслуг. дисп.'!O227+'[2]по будинку'!AK225+'[3]по будинку'!AJ225+'[4]по будинку'!AJ225+'[5]по будинку'!AJ225+'[6]по будинку'!AJ225</f>
        <v>834.01961980648491</v>
      </c>
      <c r="AL225" s="14">
        <v>0</v>
      </c>
      <c r="AM225" s="16">
        <f t="shared" si="132"/>
        <v>109.11464694934205</v>
      </c>
      <c r="AN225" s="14">
        <f>'[7]ТО внутр. буд.сист'!H225+'[2]по будинку'!AN225+'[3]по будинку'!AM225+'[4]по будинку'!AM225+'[5]по будинку'!AM225+'[6]по будинку'!AM225</f>
        <v>16637.231446999998</v>
      </c>
      <c r="AO225" s="14">
        <f>'[7]ТО внутр. буд.сист'!W225+'[2]по будинку'!AO225+'[3]по будинку'!AN225+'[4]по будинку'!AN225+'[5]по будинку'!AN225+'[6]по будинку'!AN225</f>
        <v>3663.3168209343635</v>
      </c>
      <c r="AP225" s="14">
        <f t="shared" si="133"/>
        <v>12973.914626065634</v>
      </c>
      <c r="AQ225" s="14">
        <v>0</v>
      </c>
      <c r="AR225" s="14">
        <f>[7]Дератизація!H226+'[2]по будинку'!AR225+'[3]по будинку'!AQ225+'[4]по будинку'!AQ225+'[5]по будинку'!AQ225+'[6]по будинку'!AQ225</f>
        <v>489.10146899999995</v>
      </c>
      <c r="AS225" s="14">
        <f>[7]Дератизація!O226+'[2]по будинку'!AS225+'[3]по будинку'!AR225+'[4]по будинку'!AR225+'[5]по будинку'!AR225+'[6]по будинку'!AR225</f>
        <v>394.55741772123622</v>
      </c>
      <c r="AT225" s="14">
        <f t="shared" si="134"/>
        <v>94.544051278763732</v>
      </c>
      <c r="AU225" s="14">
        <v>0</v>
      </c>
      <c r="AV225" s="14">
        <f>[7]Дезінсекція!H227+'[2]по будинку'!AV225+'[3]по будинку'!AU225+'[4]по будинку'!AU225+'[5]по будинку'!AU225+'[6]по будинку'!AU225</f>
        <v>25.526168000000002</v>
      </c>
      <c r="AW225" s="14">
        <f>[7]Дезінсекція!O227+'[2]по будинку'!AW225+'[3]по будинку'!AV225+'[4]по будинку'!AV225+'[5]по будинку'!AV225+'[6]по будинку'!AV225</f>
        <v>0</v>
      </c>
      <c r="AX225" s="14">
        <f t="shared" si="135"/>
        <v>25.526168000000002</v>
      </c>
      <c r="AY225" s="14">
        <v>0</v>
      </c>
      <c r="AZ225" s="14">
        <f>'[7]Обслуг. ДВК'!H227+'[2]по будинку'!AZ225+'[3]по будинку'!AY225+'[4]по будинку'!AY225+'[5]по будинку'!AY225+'[6]по будинку'!AY225</f>
        <v>878.83498400000008</v>
      </c>
      <c r="BA225" s="14">
        <f>'[7]Обслуг. ДВК'!Q227+'[2]по будинку'!BA225+'[3]по будинку'!AZ225+'[4]по будинку'!AZ225+'[5]по будинку'!AZ225+'[6]по будинку'!AZ225</f>
        <v>2940.2019841491615</v>
      </c>
      <c r="BB225" s="14">
        <v>0</v>
      </c>
      <c r="BC225" s="14">
        <f>BA225-AZ225</f>
        <v>2061.3670001491614</v>
      </c>
      <c r="BD225" s="14">
        <f>'[7]ТО мереж електропост.'!H228+'[2]по будинку'!BD225+'[3]по будинку'!BC225+'[4]по будинку'!BC225+'[5]по будинку'!BC225+'[6]по будинку'!BC225</f>
        <v>4168.0846319999991</v>
      </c>
      <c r="BE225" s="16">
        <f>'[7]ТО мереж електропост.'!P228+'[2]по будинку'!BE225+'[3]по будинку'!BD225+'[4]по будинку'!BD225+'[5]по будинку'!BD225+'[6]по будинку'!BD225</f>
        <v>1915.5761041835626</v>
      </c>
      <c r="BF225" s="14">
        <f t="shared" si="137"/>
        <v>2252.5085278164365</v>
      </c>
      <c r="BG225" s="14">
        <v>0</v>
      </c>
      <c r="BH225" s="14">
        <f>'[7]ПР констр.'!H227+'[2]по будинку'!BH225+'[3]по будинку'!BG225+'[4]по будинку'!BG225+'[5]по будинку'!BG225+'[6]по будинку'!BG225</f>
        <v>31453.890012000003</v>
      </c>
      <c r="BI225" s="14">
        <f>'[7]ПР констр.'!BT227+'[2]по будинку'!BI225+'[3]по будинку'!BH225+'[4]по будинку'!BH225+'[5]по будинку'!BH225+'[6]по будинку'!BH225</f>
        <v>30674.77057146237</v>
      </c>
      <c r="BJ225" s="14">
        <f t="shared" si="148"/>
        <v>779.11944053763364</v>
      </c>
      <c r="BK225" s="14">
        <v>0</v>
      </c>
      <c r="BL225" s="14">
        <f>'[7]Прибирання та вивезення снігу'!H226+'[2]по будинку'!BL225+'[3]по будинку'!BK225+'[4]по будинку'!BK225+'[5]по будинку'!BK225+'[6]по будинку'!BK225</f>
        <v>2530.2944029999999</v>
      </c>
      <c r="BM225" s="14">
        <f>'[7]Прибирання та вивезення снігу'!R226+'[2]по будинку'!BM225+'[3]по будинку'!BL225+'[4]по будинку'!BL225+'[5]по будинку'!BL225+'[6]по будинку'!BL225</f>
        <v>1785.9839697231073</v>
      </c>
      <c r="BN225" s="14">
        <f>BL225-BM225</f>
        <v>744.31043327689258</v>
      </c>
      <c r="BO225" s="14">
        <v>0</v>
      </c>
      <c r="BP225" s="14">
        <f>'[7]експлуатація номерних знаків'!H227+'[2]по будинку'!BP225+'[3]по будинку'!BO225+'[4]по будинку'!BO225+'[5]по будинку'!BO225+'[6]по будинку'!BO225</f>
        <v>0.91170600000000002</v>
      </c>
      <c r="BQ225" s="14">
        <f>'[7]експлуатація номерних знаків'!P227+'[2]по будинку'!BQ225+'[3]по будинку'!BP225+'[4]по будинку'!BP225+'[5]по будинку'!BP225+'[6]по будинку'!BP225</f>
        <v>0</v>
      </c>
      <c r="BR225" s="19">
        <f t="shared" si="140"/>
        <v>0.91170600000000002</v>
      </c>
      <c r="BS225" s="19">
        <v>0</v>
      </c>
      <c r="BT225" s="14">
        <f>'[7]Освітлення місць загального кор'!H227+'[2]по будинку'!BT225+'[3]по будинку'!BS225+'[4]по будинку'!BS225+'[5]по будинку'!BS225+'[6]по будинку'!BS225</f>
        <v>7418.9882279999993</v>
      </c>
      <c r="BU225" s="14">
        <f>'[7]Освітлення місць загального кор'!Q227+'[2]по будинку'!BU225+'[3]по будинку'!BT225+'[4]по будинку'!BT225+'[5]по будинку'!BT225+'[6]по будинку'!BT225</f>
        <v>3528.1384230680283</v>
      </c>
      <c r="BV225" s="14">
        <f t="shared" si="149"/>
        <v>3890.849804931971</v>
      </c>
      <c r="BW225" s="16">
        <v>0</v>
      </c>
      <c r="BX225" s="14">
        <f>'[7]Енергопостачання ліфтів'!H227+'[2]по будинку'!BX225+'[3]по будинку'!BW225+'[4]по будинку'!BW225+'[5]по будинку'!BW225+'[6]по будинку'!BW225</f>
        <v>7810.7655460000005</v>
      </c>
      <c r="BY225" s="14">
        <f>'[7]Енергопостачання ліфтів'!P227+'[2]по будинку'!BY225+'[3]по будинку'!BX225+'[4]по будинку'!BX225+'[5]по будинку'!BX225+'[6]по будинку'!BX225</f>
        <v>6543.3760112880937</v>
      </c>
      <c r="BZ225" s="14">
        <f t="shared" si="141"/>
        <v>1267.3895347119069</v>
      </c>
      <c r="CA225" s="27">
        <v>0</v>
      </c>
      <c r="CB225" s="30">
        <f t="shared" si="143"/>
        <v>117956.96393842855</v>
      </c>
      <c r="CC225" s="19">
        <f t="shared" si="144"/>
        <v>97657.324300310938</v>
      </c>
      <c r="CD225" s="14">
        <f t="shared" si="145"/>
        <v>20299.639638117616</v>
      </c>
      <c r="CE225" s="27">
        <v>0</v>
      </c>
      <c r="CF225" s="52">
        <f t="shared" si="146"/>
        <v>0.82790639093836238</v>
      </c>
    </row>
    <row r="226" spans="1:84" ht="17.100000000000001" customHeight="1" x14ac:dyDescent="0.2">
      <c r="A226" s="17">
        <v>221</v>
      </c>
      <c r="B226" s="33" t="s">
        <v>106</v>
      </c>
      <c r="C226" s="34">
        <v>4</v>
      </c>
      <c r="D226" s="18">
        <f t="shared" si="125"/>
        <v>11847.900000000001</v>
      </c>
      <c r="E226" s="13">
        <f>('[1]по будинку'!E226+'[2]по будинку'!E226+'[3]по будинку'!E226+'[4]по будинку'!E226+'[5]по будинку'!E226+'[6]по будинку'!E226)/6</f>
        <v>0</v>
      </c>
      <c r="F226" s="4">
        <f>('[7]Всі послуги'!E228+'[2]по будинку'!F226+'[3]по будинку'!F226+'[4]по будинку'!F226+'[5]по будинку'!F226+'[6]по будинку'!F226)/6</f>
        <v>1201.6000000000001</v>
      </c>
      <c r="G226" s="38">
        <v>3.5670000000000002</v>
      </c>
      <c r="H226" s="14">
        <f>'[1]по будинку'!H226+'[2]по будинку'!H226+'[3]по будинку'!H226</f>
        <v>12858.321599999999</v>
      </c>
      <c r="I226" s="14">
        <f>('[7]Всі послуги'!F228+'[2]по будинку'!I226+'[3]по будинку'!I226+'[4]по будинку'!I226+'[5]по будинку'!I226+'[6]по будинку'!I226)/6</f>
        <v>10646.300000000001</v>
      </c>
      <c r="J226" s="38">
        <v>3.9940000000000002</v>
      </c>
      <c r="K226" s="49">
        <v>4.1689999999999996</v>
      </c>
      <c r="L226" s="14">
        <f>'[1]по будинку'!K226+'[2]по будинку'!L226+'[3]по будинку'!K226</f>
        <v>130225.5416</v>
      </c>
      <c r="M226" s="20">
        <v>0</v>
      </c>
      <c r="N226" s="14">
        <f>'[1]по будинку'!M226+'[2]по будинку'!N226+'[3]по будинку'!M226</f>
        <v>0</v>
      </c>
      <c r="O226" s="19">
        <v>0</v>
      </c>
      <c r="P226" s="16">
        <f>'[7]Прибирання сходових кліто'!H227+'[2]по будинку'!P226+'[3]по будинку'!O226+'[4]по будинку'!O226+'[5]по будинку'!O226+'[6]по будинку'!O226</f>
        <v>27936.163410000001</v>
      </c>
      <c r="Q226" s="16">
        <f>'[7]Прибирання сходових кліто'!Y227+'[2]по будинку'!Q226+'[3]по будинку'!P226+'[4]по будинку'!P226+'[5]по будинку'!P226+'[6]по будинку'!P226</f>
        <v>16795.81553996916</v>
      </c>
      <c r="R226" s="14">
        <f t="shared" si="126"/>
        <v>11140.347870030841</v>
      </c>
      <c r="S226" s="14">
        <v>0</v>
      </c>
      <c r="T226" s="14">
        <f>'[7]Прибирання прибуд терит.'!H226+'[2]по будинку'!T226+'[3]по будинку'!S226+'[4]по будинку'!S226+'[5]по будинку'!S226+'[6]по будинку'!S226</f>
        <v>40530.481110000001</v>
      </c>
      <c r="U226" s="16">
        <f>'[7]Прибирання прибуд терит.'!AG226+'[2]по будинку'!U226+'[3]по будинку'!T226+'[4]по будинку'!T226+'[5]по будинку'!T226+'[6]по будинку'!T226</f>
        <v>29383.135744796309</v>
      </c>
      <c r="V226" s="14">
        <f>T226-U226</f>
        <v>11147.345365203691</v>
      </c>
      <c r="W226" s="14">
        <v>0</v>
      </c>
      <c r="X226" s="16">
        <f>'[7]Вивезення та знешкодження ТПВ'!H228+'[2]по будинку'!X226+'[3]по будинку'!W226+'[4]по будинку'!W226+'[5]по будинку'!W226</f>
        <v>23340.363000000001</v>
      </c>
      <c r="Y226" s="14">
        <f>'[7]Вивезення та знешкодження ТПВ'!V228+'[2]по будинку'!Y226+'[3]по будинку'!X226+'[4]по будинку'!X226+'[5]по будинку'!X226</f>
        <v>26322.266936406722</v>
      </c>
      <c r="Z226" s="14">
        <v>0</v>
      </c>
      <c r="AA226" s="14">
        <f t="shared" si="127"/>
        <v>2981.9039364067212</v>
      </c>
      <c r="AB226" s="14">
        <f>'[7]Приб підвал, тех.поверхів,покр '!H228+'[2]по будинку'!AB226+'[3]по будинку'!AA226+'[4]по будинку'!AA226+'[5]по будинку'!AA226+'[6]по будинку'!AA226</f>
        <v>875.55980999999997</v>
      </c>
      <c r="AC226" s="16">
        <f>'[7]Приб підвал, тех.поверхів,покр '!Q228+'[2]по будинку'!AC226+'[3]по будинку'!AB226+'[4]по будинку'!AB226+'[5]по будинку'!AB226+'[6]по будинку'!AB226</f>
        <v>0</v>
      </c>
      <c r="AD226" s="14">
        <f t="shared" si="128"/>
        <v>875.55980999999997</v>
      </c>
      <c r="AE226" s="14">
        <v>0</v>
      </c>
      <c r="AF226" s="14">
        <f>'[7]ТО ліфтів'!H228+'[2]по будинку'!AF226+'[3]по будинку'!AE226+'[4]по будинку'!AE226+'[5]по будинку'!AE226+'[6]по будинку'!AE226</f>
        <v>16414.465339999999</v>
      </c>
      <c r="AG226" s="14">
        <f>'[7]ТО ліфтів'!Q228+'[2]по будинку'!AG226+'[3]по будинку'!AF226+'[4]по будинку'!AF226+'[5]по будинку'!AF226+'[6]по будинку'!AF226</f>
        <v>15808.766834045289</v>
      </c>
      <c r="AH226" s="14">
        <f t="shared" si="129"/>
        <v>605.69850595470962</v>
      </c>
      <c r="AI226" s="14">
        <v>0</v>
      </c>
      <c r="AJ226" s="14">
        <f>'[7]Обслуг. дисп.'!H228+'[2]по будинку'!AJ226+'[3]по будинку'!AI226+'[4]по будинку'!AI226+'[5]по будинку'!AI226+'[6]по будинку'!AI226</f>
        <v>0</v>
      </c>
      <c r="AK226" s="14">
        <f>'[7]Обслуг. дисп.'!O228+'[2]по будинку'!AK226+'[3]по будинку'!AJ226+'[4]по будинку'!AJ226+'[5]по будинку'!AJ226+'[6]по будинку'!AJ226</f>
        <v>0</v>
      </c>
      <c r="AL226" s="14">
        <f t="shared" si="131"/>
        <v>0</v>
      </c>
      <c r="AM226" s="16">
        <f t="shared" si="132"/>
        <v>0</v>
      </c>
      <c r="AN226" s="14">
        <f>'[7]ТО внутр. буд.сист'!H226+'[2]по будинку'!AN226+'[3]по будинку'!AM226+'[4]по будинку'!AM226+'[5]по будинку'!AM226+'[6]по будинку'!AM226</f>
        <v>37408.559459999997</v>
      </c>
      <c r="AO226" s="14">
        <f>'[7]ТО внутр. буд.сист'!W226+'[2]по будинку'!AO226+'[3]по будинку'!AN226+'[4]по будинку'!AN226+'[5]по будинку'!AN226+'[6]по будинку'!AN226</f>
        <v>23999.017315307265</v>
      </c>
      <c r="AP226" s="14">
        <f t="shared" si="133"/>
        <v>13409.542144692732</v>
      </c>
      <c r="AQ226" s="14">
        <v>0</v>
      </c>
      <c r="AR226" s="14">
        <f>[7]Дератизація!H227+'[2]по будинку'!AR226+'[3]по будинку'!AQ226+'[4]по будинку'!AQ226+'[5]по будинку'!AQ226+'[6]по будинку'!AQ226</f>
        <v>1918.1750099999999</v>
      </c>
      <c r="AS226" s="14">
        <f>[7]Дератизація!O227+'[2]по будинку'!AS226+'[3]по будинку'!AR226+'[4]по будинку'!AR226+'[5]по будинку'!AR226+'[6]по будинку'!AR226</f>
        <v>1590.5086277213948</v>
      </c>
      <c r="AT226" s="14">
        <f t="shared" si="134"/>
        <v>327.66638227860517</v>
      </c>
      <c r="AU226" s="14">
        <v>0</v>
      </c>
      <c r="AV226" s="14">
        <f>[7]Дезінсекція!H228+'[2]по будинку'!AV226+'[3]по будинку'!AU226+'[4]по будинку'!AU226+'[5]по будинку'!AU226+'[6]по будинку'!AU226</f>
        <v>71.087399999999988</v>
      </c>
      <c r="AW226" s="14">
        <f>[7]Дезінсекція!O228+'[2]по будинку'!AW226+'[3]по будинку'!AV226+'[4]по будинку'!AV226+'[5]по будинку'!AV226+'[6]по будинку'!AV226</f>
        <v>0</v>
      </c>
      <c r="AX226" s="14">
        <f t="shared" si="135"/>
        <v>71.087399999999988</v>
      </c>
      <c r="AY226" s="14">
        <v>0</v>
      </c>
      <c r="AZ226" s="14">
        <f>'[7]Обслуг. ДВК'!H228+'[2]по будинку'!AZ226+'[3]по будинку'!AY226+'[4]по будинку'!AY226+'[5]по будинку'!AY226+'[6]по будинку'!AY226</f>
        <v>2139.7307400000004</v>
      </c>
      <c r="BA226" s="14">
        <f>'[7]Обслуг. ДВК'!Q228+'[2]по будинку'!BA226+'[3]по будинку'!AZ226+'[4]по будинку'!AZ226+'[5]по будинку'!AZ226+'[6]по будинку'!AZ226</f>
        <v>0</v>
      </c>
      <c r="BB226" s="14">
        <f t="shared" si="136"/>
        <v>2139.7307400000004</v>
      </c>
      <c r="BC226" s="14">
        <v>0</v>
      </c>
      <c r="BD226" s="14">
        <f>'[7]ТО мереж електропост.'!H229+'[2]по будинку'!BD226+'[3]по будинку'!BC226+'[4]по будинку'!BC226+'[5]по будинку'!BC226+'[6]по будинку'!BC226</f>
        <v>10035.1713</v>
      </c>
      <c r="BE226" s="16">
        <f>'[7]ТО мереж електропост.'!P229+'[2]по будинку'!BE226+'[3]по будинку'!BD226+'[4]по будинку'!BD226+'[5]по будинку'!BD226+'[6]по будинку'!BD226</f>
        <v>2754.9695532227042</v>
      </c>
      <c r="BF226" s="14">
        <f t="shared" si="137"/>
        <v>7280.2017467772957</v>
      </c>
      <c r="BG226" s="14">
        <v>0</v>
      </c>
      <c r="BH226" s="14">
        <f>'[7]ПР констр.'!H228+'[2]по будинку'!BH226+'[3]по будинку'!BG226+'[4]по будинку'!BG226+'[5]по будинку'!BG226+'[6]по будинку'!BG226</f>
        <v>84679.310880000005</v>
      </c>
      <c r="BI226" s="14">
        <f>'[7]ПР констр.'!BT228+'[2]по будинку'!BI226+'[3]по будинку'!BH226+'[4]по будинку'!BH226+'[5]по будинку'!BH226+'[6]по будинку'!BH226</f>
        <v>174007.64708422363</v>
      </c>
      <c r="BJ226" s="14">
        <v>0</v>
      </c>
      <c r="BK226" s="14">
        <f t="shared" si="138"/>
        <v>89328.336204223626</v>
      </c>
      <c r="BL226" s="14">
        <f>'[7]Прибирання та вивезення снігу'!H227+'[2]по будинку'!BL226+'[3]по будинку'!BK226+'[4]по будинку'!BK226+'[5]по будинку'!BK226+'[6]по будинку'!BK226</f>
        <v>4842.2367299999996</v>
      </c>
      <c r="BM226" s="14">
        <f>'[7]Прибирання та вивезення снігу'!R227+'[2]по будинку'!BM226+'[3]по будинку'!BL226+'[4]по будинку'!BL226+'[5]по будинку'!BL226+'[6]по будинку'!BL226</f>
        <v>1847.0694189125684</v>
      </c>
      <c r="BN226" s="14">
        <f t="shared" si="139"/>
        <v>2995.1673110874312</v>
      </c>
      <c r="BO226" s="14">
        <v>0</v>
      </c>
      <c r="BP226" s="14">
        <f>'[7]експлуатація номерних знаків'!H228+'[2]по будинку'!BP226+'[3]по будинку'!BO226+'[4]по будинку'!BO226+'[5]по будинку'!BO226+'[6]по будинку'!BO226</f>
        <v>2.36958</v>
      </c>
      <c r="BQ226" s="14">
        <f>'[7]експлуатація номерних знаків'!P228+'[2]по будинку'!BQ226+'[3]по будинку'!BP226+'[4]по будинку'!BP226+'[5]по будинку'!BP226+'[6]по будинку'!BP226</f>
        <v>0</v>
      </c>
      <c r="BR226" s="19">
        <f t="shared" si="140"/>
        <v>2.36958</v>
      </c>
      <c r="BS226" s="19">
        <v>0</v>
      </c>
      <c r="BT226" s="14">
        <f>'[7]Освітлення місць загального кор'!H228+'[2]по будинку'!BT226+'[3]по будинку'!BS226+'[4]по будинку'!BS226+'[5]по будинку'!BS226+'[6]по будинку'!BS226</f>
        <v>19897.363260000002</v>
      </c>
      <c r="BU226" s="14">
        <f>'[7]Освітлення місць загального кор'!Q228+'[2]по будинку'!BU226+'[3]по будинку'!BT226+'[4]по будинку'!BT226+'[5]по будинку'!BT226+'[6]по будинку'!BT226</f>
        <v>13933.813507866958</v>
      </c>
      <c r="BV226" s="14">
        <f t="shared" si="149"/>
        <v>5963.5497521330435</v>
      </c>
      <c r="BW226" s="16">
        <v>0</v>
      </c>
      <c r="BX226" s="14">
        <f>'[7]Енергопостачання ліфтів'!H228+'[2]по будинку'!BX226+'[3]по будинку'!BW226+'[4]по будинку'!BW226+'[5]по будинку'!BW226+'[6]по будинку'!BW226</f>
        <v>17595.140009999999</v>
      </c>
      <c r="BY226" s="14">
        <f>'[7]Енергопостачання ліфтів'!P228+'[2]по будинку'!BY226+'[3]по будинку'!BX226+'[4]по будинку'!BX226+'[5]по будинку'!BX226+'[6]по будинку'!BX226</f>
        <v>19388.374338498848</v>
      </c>
      <c r="BZ226" s="14">
        <v>0</v>
      </c>
      <c r="CA226" s="27">
        <f>BY226-BX226</f>
        <v>1793.2343284988492</v>
      </c>
      <c r="CB226" s="30">
        <f t="shared" si="143"/>
        <v>287686.17703999998</v>
      </c>
      <c r="CC226" s="19">
        <f t="shared" si="144"/>
        <v>325831.38490097091</v>
      </c>
      <c r="CD226" s="14">
        <v>0</v>
      </c>
      <c r="CE226" s="27">
        <f t="shared" ref="CE226:CE258" si="158">CC226-CB226</f>
        <v>38145.207860970928</v>
      </c>
      <c r="CF226" s="52">
        <f t="shared" si="146"/>
        <v>1.1325931202306854</v>
      </c>
    </row>
    <row r="227" spans="1:84" ht="17.100000000000001" customHeight="1" x14ac:dyDescent="0.2">
      <c r="A227" s="17">
        <v>222</v>
      </c>
      <c r="B227" s="33" t="s">
        <v>106</v>
      </c>
      <c r="C227" s="34">
        <v>8</v>
      </c>
      <c r="D227" s="18">
        <f t="shared" si="125"/>
        <v>4604.375</v>
      </c>
      <c r="E227" s="13">
        <f>('[1]по будинку'!E227+'[2]по будинку'!E227+'[3]по будинку'!E227+'[4]по будинку'!E227+'[5]по будинку'!E227+'[6]по будинку'!E227)/6</f>
        <v>0</v>
      </c>
      <c r="F227" s="4">
        <f>('[7]Всі послуги'!E229+'[2]по будинку'!F227+'[3]по будинку'!F227+'[4]по будинку'!F227+'[5]по будинку'!F227+'[6]по будинку'!F227)/6</f>
        <v>495.8</v>
      </c>
      <c r="G227" s="38">
        <v>3.7949999999999999</v>
      </c>
      <c r="H227" s="14">
        <f>'[1]по будинку'!H227+'[2]по будинку'!H227+'[3]по будинку'!H227</f>
        <v>5644.6829999999991</v>
      </c>
      <c r="I227" s="14">
        <f>('[7]Всі послуги'!F229+'[2]по будинку'!I227+'[3]по будинку'!I227+'[4]по будинку'!I227+'[5]по будинку'!I227+'[6]по будинку'!I227)/6</f>
        <v>4108.5749999999998</v>
      </c>
      <c r="J227" s="38">
        <v>4.2629999999999999</v>
      </c>
      <c r="K227" s="48">
        <v>4.6360000000000001</v>
      </c>
      <c r="L227" s="14">
        <f>'[1]по будинку'!K227+'[2]по будинку'!L227+'[3]по будинку'!K227</f>
        <v>54770.151271428578</v>
      </c>
      <c r="M227" s="20">
        <v>0</v>
      </c>
      <c r="N227" s="14">
        <f>'[1]по будинку'!M227+'[2]по будинку'!N227+'[3]по будинку'!M227</f>
        <v>0</v>
      </c>
      <c r="O227" s="19">
        <v>0</v>
      </c>
      <c r="P227" s="16">
        <f>'[7]Прибирання сходових кліто'!H228+'[2]по будинку'!P227+'[3]по будинку'!O227+'[4]по будинку'!O227+'[5]по будинку'!O227+'[6]по будинку'!O227</f>
        <v>11194.515295000001</v>
      </c>
      <c r="Q227" s="16">
        <f>'[7]Прибирання сходових кліто'!Y228+'[2]по будинку'!Q227+'[3]по будинку'!P227+'[4]по будинку'!P227+'[5]по будинку'!P227+'[6]по будинку'!P227</f>
        <v>8261.5147293159462</v>
      </c>
      <c r="R227" s="14">
        <f t="shared" si="126"/>
        <v>2933.0005656840549</v>
      </c>
      <c r="S227" s="14">
        <v>0</v>
      </c>
      <c r="T227" s="14">
        <f>'[7]Прибирання прибуд терит.'!H227+'[2]по будинку'!T227+'[3]по будинку'!S227+'[4]по будинку'!S227+'[5]по будинку'!S227+'[6]по будинку'!S227</f>
        <v>20788.548750000002</v>
      </c>
      <c r="U227" s="16">
        <f>'[7]Прибирання прибуд терит.'!AG227+'[2]по будинку'!U227+'[3]по будинку'!T227+'[4]по будинку'!T227+'[5]по будинку'!T227+'[6]по будинку'!T227</f>
        <v>17544.957993875883</v>
      </c>
      <c r="V227" s="14">
        <f t="shared" si="152"/>
        <v>3243.5907561241183</v>
      </c>
      <c r="W227" s="14">
        <v>0</v>
      </c>
      <c r="X227" s="16">
        <f>'[7]Вивезення та знешкодження ТПВ'!H229+'[2]по будинку'!X227+'[3]по будинку'!W227+'[4]по будинку'!W227+'[5]по будинку'!W227</f>
        <v>8496.0774000000001</v>
      </c>
      <c r="Y227" s="14">
        <f>'[7]Вивезення та знешкодження ТПВ'!V229+'[2]по будинку'!Y227+'[3]по будинку'!X227+'[4]по будинку'!X227+'[5]по будинку'!X227</f>
        <v>9395.7191301749572</v>
      </c>
      <c r="Z227" s="14">
        <v>0</v>
      </c>
      <c r="AA227" s="14">
        <f t="shared" si="127"/>
        <v>899.64173017495705</v>
      </c>
      <c r="AB227" s="14">
        <f>'[7]Приб підвал, тех.поверхів,покр '!H229+'[2]по будинку'!AB227+'[3]по будинку'!AA227+'[4]по будинку'!AA227+'[5]по будинку'!AA227+'[6]по будинку'!AA227</f>
        <v>397.81146000000007</v>
      </c>
      <c r="AC227" s="16">
        <f>'[7]Приб підвал, тех.поверхів,покр '!Q229+'[2]по будинку'!AC227+'[3]по будинку'!AB227+'[4]по будинку'!AB227+'[5]по будинку'!AB227+'[6]по будинку'!AB227</f>
        <v>0</v>
      </c>
      <c r="AD227" s="14">
        <f t="shared" si="128"/>
        <v>397.81146000000007</v>
      </c>
      <c r="AE227" s="14">
        <v>0</v>
      </c>
      <c r="AF227" s="14">
        <f>'[7]ТО ліфтів'!H229+'[2]по будинку'!AF227+'[3]по будинку'!AE227+'[4]по будинку'!AE227+'[5]по будинку'!AE227+'[6]по будинку'!AE227</f>
        <v>10665.215311428574</v>
      </c>
      <c r="AG227" s="14">
        <f>'[7]ТО ліфтів'!Q229+'[2]по будинку'!AG227+'[3]по будинку'!AF227+'[4]по будинку'!AF227+'[5]по будинку'!AF227+'[6]по будинку'!AF227</f>
        <v>10545.741188021331</v>
      </c>
      <c r="AH227" s="14">
        <f t="shared" si="129"/>
        <v>119.47412340724259</v>
      </c>
      <c r="AI227" s="14">
        <v>0</v>
      </c>
      <c r="AJ227" s="14">
        <f>'[7]Обслуг. дисп.'!H229+'[2]по будинку'!AJ227+'[3]по будинку'!AI227+'[4]по будинку'!AI227+'[5]по будинку'!AI227+'[6]по будинку'!AI227</f>
        <v>0</v>
      </c>
      <c r="AK227" s="14">
        <f>'[7]Обслуг. дисп.'!O229+'[2]по будинку'!AK227+'[3]по будинку'!AJ227+'[4]по будинку'!AJ227+'[5]по будинку'!AJ227+'[6]по будинку'!AJ227</f>
        <v>0</v>
      </c>
      <c r="AL227" s="14">
        <f t="shared" si="131"/>
        <v>0</v>
      </c>
      <c r="AM227" s="16">
        <f t="shared" si="132"/>
        <v>0</v>
      </c>
      <c r="AN227" s="14">
        <f>'[7]ТО внутр. буд.сист'!H227+'[2]по будинку'!AN227+'[3]по будинку'!AM227+'[4]по будинку'!AM227+'[5]по будинку'!AM227+'[6]по будинку'!AM227</f>
        <v>16261.936185000002</v>
      </c>
      <c r="AO227" s="14">
        <f>'[7]ТО внутр. буд.сист'!W227+'[2]по будинку'!AO227+'[3]по будинку'!AN227+'[4]по будинку'!AN227+'[5]по будинку'!AN227+'[6]по будинку'!AN227</f>
        <v>13361.223985106326</v>
      </c>
      <c r="AP227" s="14">
        <f t="shared" si="133"/>
        <v>2900.7121998936764</v>
      </c>
      <c r="AQ227" s="14">
        <v>0</v>
      </c>
      <c r="AR227" s="14">
        <f>[7]Дератизація!H228+'[2]по будинку'!AR227+'[3]по будинку'!AQ227+'[4]по будинку'!AQ227+'[5]по будинку'!AQ227+'[6]по будинку'!AQ227</f>
        <v>880.35868000000005</v>
      </c>
      <c r="AS227" s="14">
        <f>[7]Дератизація!O228+'[2]по будинку'!AS227+'[3]по будинку'!AR227+'[4]по будинку'!AR227+'[5]по будинку'!AR227+'[6]по будинку'!AR227</f>
        <v>718.51083363288581</v>
      </c>
      <c r="AT227" s="14">
        <f t="shared" si="134"/>
        <v>161.84784636711424</v>
      </c>
      <c r="AU227" s="14">
        <v>0</v>
      </c>
      <c r="AV227" s="14">
        <f>[7]Дезінсекція!H229+'[2]по будинку'!AV227+'[3]по будинку'!AU227+'[4]по будинку'!AU227+'[5]по будинку'!AU227+'[6]по будинку'!AU227</f>
        <v>28.546580000000002</v>
      </c>
      <c r="AW227" s="14">
        <f>[7]Дезінсекція!O229+'[2]по будинку'!AW227+'[3]по будинку'!AV227+'[4]по будинку'!AV227+'[5]по будинку'!AV227+'[6]по будинку'!AV227</f>
        <v>0</v>
      </c>
      <c r="AX227" s="14">
        <f t="shared" si="135"/>
        <v>28.546580000000002</v>
      </c>
      <c r="AY227" s="14">
        <v>0</v>
      </c>
      <c r="AZ227" s="14">
        <f>'[7]Обслуг. ДВК'!H229+'[2]по будинку'!AZ227+'[3]по будинку'!AY227+'[4]по будинку'!AY227+'[5]по будинку'!AY227+'[6]по будинку'!AY227</f>
        <v>865.60070000000007</v>
      </c>
      <c r="BA227" s="14">
        <f>'[7]Обслуг. ДВК'!Q229+'[2]по будинку'!BA227+'[3]по будинку'!AZ227+'[4]по будинку'!AZ227+'[5]по будинку'!AZ227+'[6]по будинку'!AZ227</f>
        <v>0</v>
      </c>
      <c r="BB227" s="14">
        <f t="shared" si="136"/>
        <v>865.60070000000007</v>
      </c>
      <c r="BC227" s="14">
        <v>0</v>
      </c>
      <c r="BD227" s="14">
        <f>'[7]ТО мереж електропост.'!H230+'[2]по будинку'!BD227+'[3]по будинку'!BC227+'[4]по будинку'!BC227+'[5]по будинку'!BC227+'[6]по будинку'!BC227</f>
        <v>4186.667445</v>
      </c>
      <c r="BE227" s="16">
        <f>'[7]ТО мереж електропост.'!P230+'[2]по будинку'!BE227+'[3]по будинку'!BD227+'[4]по будинку'!BD227+'[5]по будинку'!BD227+'[6]по будинку'!BD227</f>
        <v>1920.5642606507481</v>
      </c>
      <c r="BF227" s="14">
        <f t="shared" si="137"/>
        <v>2266.1031843492519</v>
      </c>
      <c r="BG227" s="14">
        <v>0</v>
      </c>
      <c r="BH227" s="14">
        <f>'[7]ПР констр.'!H229+'[2]по будинку'!BH227+'[3]по будинку'!BG227+'[4]по будинку'!BG227+'[5]по будинку'!BG227+'[6]по будинку'!BG227</f>
        <v>31510.920770000004</v>
      </c>
      <c r="BI227" s="14">
        <f>'[7]ПР констр.'!BT229+'[2]по будинку'!BI227+'[3]по будинку'!BH227+'[4]по будинку'!BH227+'[5]по будинку'!BH227+'[6]по будинку'!BH227</f>
        <v>62712.363271245595</v>
      </c>
      <c r="BJ227" s="14">
        <f t="shared" si="148"/>
        <v>-31201.44250124559</v>
      </c>
      <c r="BK227" s="14">
        <v>0</v>
      </c>
      <c r="BL227" s="14">
        <f>'[7]Прибирання та вивезення снігу'!H228+'[2]по будинку'!BL227+'[3]по будинку'!BK227+'[4]по будинку'!BK227+'[5]по будинку'!BK227+'[6]по будинку'!BK227</f>
        <v>2468.3833650000001</v>
      </c>
      <c r="BM227" s="14">
        <f>'[7]Прибирання та вивезення снігу'!R228+'[2]по будинку'!BM227+'[3]по будинку'!BL227+'[4]по будинку'!BL227+'[5]по будинку'!BL227+'[6]по будинку'!BL227</f>
        <v>2521.8675804344621</v>
      </c>
      <c r="BN227" s="14">
        <v>0</v>
      </c>
      <c r="BO227" s="14">
        <f>BM227-BL227</f>
        <v>53.48421543446193</v>
      </c>
      <c r="BP227" s="14">
        <f>'[7]експлуатація номерних знаків'!H229+'[2]по будинку'!BP227+'[3]по будинку'!BO227+'[4]по будинку'!BO227+'[5]по будинку'!BO227+'[6]по будинку'!BO227</f>
        <v>0.9203300000000002</v>
      </c>
      <c r="BQ227" s="14">
        <f>'[7]експлуатація номерних знаків'!P229+'[2]по будинку'!BQ227+'[3]по будинку'!BP227+'[4]по будинку'!BP227+'[5]по будинку'!BP227+'[6]по будинку'!BP227</f>
        <v>0</v>
      </c>
      <c r="BR227" s="19">
        <f t="shared" si="140"/>
        <v>0.9203300000000002</v>
      </c>
      <c r="BS227" s="19">
        <v>0</v>
      </c>
      <c r="BT227" s="14">
        <f>'[7]Освітлення місць загального кор'!H229+'[2]по будинку'!BT227+'[3]по будинку'!BS227+'[4]по будинку'!BS227+'[5]по будинку'!BS227+'[6]по будинку'!BS227</f>
        <v>8708.3513600000006</v>
      </c>
      <c r="BU227" s="14">
        <f>'[7]Освітлення місць загального кор'!Q229+'[2]по будинку'!BU227+'[3]по будинку'!BT227+'[4]по будинку'!BT227+'[5]по будинку'!BT227+'[6]по будинку'!BT227</f>
        <v>6381.3222468819267</v>
      </c>
      <c r="BV227" s="14">
        <f t="shared" si="149"/>
        <v>2327.0291131180738</v>
      </c>
      <c r="BW227" s="16">
        <v>0</v>
      </c>
      <c r="BX227" s="14">
        <f>'[7]Енергопостачання ліфтів'!H229+'[2]по будинку'!BX227+'[3]по будинку'!BW227+'[4]по будинку'!BW227+'[5]по будинку'!BW227+'[6]по будинку'!BW227</f>
        <v>7384.6271550000001</v>
      </c>
      <c r="BY227" s="14">
        <f>'[7]Енергопостачання ліфтів'!P229+'[2]по будинку'!BY227+'[3]по будинку'!BX227+'[4]по будинку'!BX227+'[5]по будинку'!BX227+'[6]по будинку'!BX227</f>
        <v>4872.8148289001665</v>
      </c>
      <c r="BZ227" s="14">
        <v>0</v>
      </c>
      <c r="CA227" s="27">
        <v>0</v>
      </c>
      <c r="CB227" s="30">
        <f t="shared" si="143"/>
        <v>123838.48078642857</v>
      </c>
      <c r="CC227" s="19">
        <f t="shared" si="144"/>
        <v>138236.60004824022</v>
      </c>
      <c r="CD227" s="14">
        <v>0</v>
      </c>
      <c r="CE227" s="27">
        <f t="shared" si="158"/>
        <v>14398.119261811647</v>
      </c>
      <c r="CF227" s="52">
        <f t="shared" si="146"/>
        <v>1.1162653092187282</v>
      </c>
    </row>
    <row r="228" spans="1:84" ht="17.100000000000001" customHeight="1" x14ac:dyDescent="0.2">
      <c r="A228" s="11">
        <v>223</v>
      </c>
      <c r="B228" s="33" t="s">
        <v>76</v>
      </c>
      <c r="C228" s="34">
        <v>22</v>
      </c>
      <c r="D228" s="18">
        <f t="shared" si="125"/>
        <v>6204.73</v>
      </c>
      <c r="E228" s="13">
        <f>('[1]по будинку'!E228+'[2]по будинку'!E228+'[3]по будинку'!E228+'[4]по будинку'!E228+'[5]по будинку'!E228+'[6]по будинку'!E228)/6</f>
        <v>0</v>
      </c>
      <c r="F228" s="4">
        <f>('[7]Всі послуги'!E230+'[2]по будинку'!F228+'[3]по будинку'!F228+'[4]по будинку'!F228+'[5]по будинку'!F228+'[6]по будинку'!F228)/6</f>
        <v>583.5</v>
      </c>
      <c r="G228" s="38">
        <v>3.7890000000000001</v>
      </c>
      <c r="H228" s="14">
        <f>'[1]по будинку'!H228+'[2]по будинку'!H228+'[3]по будинку'!H228</f>
        <v>6632.6445000000003</v>
      </c>
      <c r="I228" s="14">
        <f>('[7]Всі послуги'!F230+'[2]по будинку'!I228+'[3]по будинку'!I228+'[4]по будинку'!I228+'[5]по будинку'!I228+'[6]по будинку'!I228)/6</f>
        <v>5621.23</v>
      </c>
      <c r="J228" s="38">
        <v>4.4039999999999999</v>
      </c>
      <c r="K228" s="48">
        <v>4.6509999999999998</v>
      </c>
      <c r="L228" s="14">
        <f>'[1]по будинку'!K228+'[2]по будинку'!L228+'[3]по будинку'!K228</f>
        <v>76251.181917142851</v>
      </c>
      <c r="M228" s="20">
        <v>0</v>
      </c>
      <c r="N228" s="14">
        <f>'[1]по будинку'!M228+'[2]по будинку'!N228+'[3]по будинку'!M228</f>
        <v>0</v>
      </c>
      <c r="O228" s="19">
        <v>0</v>
      </c>
      <c r="P228" s="16">
        <f>'[7]Прибирання сходових кліто'!H229+'[2]по будинку'!P228+'[3]по будинку'!O228+'[4]по будинку'!O228+'[5]по будинку'!O228+'[6]по будинку'!O228</f>
        <v>16826.607286999999</v>
      </c>
      <c r="Q228" s="16">
        <f>'[7]Прибирання сходових кліто'!Y229+'[2]по будинку'!Q228+'[3]по будинку'!P228+'[4]по будинку'!P228+'[5]по будинку'!P228+'[6]по будинку'!P228</f>
        <v>14511.331793792982</v>
      </c>
      <c r="R228" s="14">
        <f t="shared" si="126"/>
        <v>2315.2754932070166</v>
      </c>
      <c r="S228" s="14">
        <v>0</v>
      </c>
      <c r="T228" s="14">
        <f>'[7]Прибирання прибуд терит.'!H228+'[2]по будинку'!T228+'[3]по будинку'!S228+'[4]по будинку'!S228+'[5]по будинку'!S228+'[6]по будинку'!S228</f>
        <v>34169.448109999998</v>
      </c>
      <c r="U228" s="16">
        <f>'[7]Прибирання прибуд терит.'!AG228+'[2]по будинку'!U228+'[3]по будинку'!T228+'[4]по будинку'!T228+'[5]по будинку'!T228+'[6]по будинку'!T228</f>
        <v>31837.006510336549</v>
      </c>
      <c r="V228" s="14">
        <f t="shared" si="152"/>
        <v>2332.4415996634489</v>
      </c>
      <c r="W228" s="14">
        <v>0</v>
      </c>
      <c r="X228" s="16">
        <f>'[7]Вивезення та знешкодження ТПВ'!H230+'[2]по будинку'!X228+'[3]по будинку'!W228+'[4]по будинку'!W228+'[5]по будинку'!W228</f>
        <v>11975.1289</v>
      </c>
      <c r="Y228" s="14">
        <f>'[7]Вивезення та знешкодження ТПВ'!V230+'[2]по будинку'!Y228+'[3]по будинку'!X228+'[4]по будинку'!X228+'[5]по будинку'!X228</f>
        <v>12304.908479106312</v>
      </c>
      <c r="Z228" s="14">
        <v>0</v>
      </c>
      <c r="AA228" s="14">
        <f t="shared" si="127"/>
        <v>329.77957910631267</v>
      </c>
      <c r="AB228" s="14">
        <f>'[7]Приб підвал, тех.поверхів,покр '!H230+'[2]по будинку'!AB228+'[3]по будинку'!AA228+'[4]по будинку'!AA228+'[5]по будинку'!AA228+'[6]по будинку'!AA228</f>
        <v>763.80226299999993</v>
      </c>
      <c r="AC228" s="16">
        <f>'[7]Приб підвал, тех.поверхів,покр '!Q230+'[2]по будинку'!AC228+'[3]по будинку'!AB228+'[4]по будинку'!AB228+'[5]по будинку'!AB228+'[6]по будинку'!AB228</f>
        <v>353.19957579643477</v>
      </c>
      <c r="AD228" s="14">
        <f t="shared" si="128"/>
        <v>410.60268720356515</v>
      </c>
      <c r="AE228" s="14">
        <v>0</v>
      </c>
      <c r="AF228" s="14">
        <f>'[7]ТО ліфтів'!H230+'[2]по будинку'!AF228+'[3]по будинку'!AE228+'[4]по будинку'!AE228+'[5]по будинку'!AE228+'[6]по будинку'!AE228</f>
        <v>14670.848176999998</v>
      </c>
      <c r="AG228" s="14">
        <f>'[7]ТО ліфтів'!Q230+'[2]по будинку'!AG228+'[3]по будинку'!AF228+'[4]по будинку'!AF228+'[5]по будинку'!AF228+'[6]по будинку'!AF228</f>
        <v>13706.759867582879</v>
      </c>
      <c r="AH228" s="14">
        <f t="shared" si="129"/>
        <v>964.08830941711858</v>
      </c>
      <c r="AI228" s="14">
        <v>0</v>
      </c>
      <c r="AJ228" s="14">
        <f>'[7]Обслуг. дисп.'!H230+'[2]по будинку'!AJ228+'[3]по будинку'!AI228+'[4]по будинку'!AI228+'[5]по будинку'!AI228+'[6]по будинку'!AI228</f>
        <v>1358.9725041428569</v>
      </c>
      <c r="AK228" s="14">
        <f>'[7]Обслуг. дисп.'!O230+'[2]по будинку'!AK228+'[3]по будинку'!AJ228+'[4]по будинку'!AJ228+'[5]по будинку'!AJ228+'[6]по будинку'!AJ228</f>
        <v>1402.0672538163503</v>
      </c>
      <c r="AL228" s="14">
        <v>0</v>
      </c>
      <c r="AM228" s="16">
        <f>AK228-AJ228</f>
        <v>43.094749673493425</v>
      </c>
      <c r="AN228" s="14">
        <f>'[7]ТО внутр. буд.сист'!H228+'[2]по будинку'!AN228+'[3]по будинку'!AM228+'[4]по будинку'!AM228+'[5]по будинку'!AM228+'[6]по будинку'!AM228</f>
        <v>22222.860967999994</v>
      </c>
      <c r="AO228" s="14">
        <f>'[7]ТО внутр. буд.сист'!W228+'[2]по будинку'!AO228+'[3]по будинку'!AN228+'[4]по будинку'!AN228+'[5]по будинку'!AN228+'[6]по будинку'!AN228</f>
        <v>6658.876016074626</v>
      </c>
      <c r="AP228" s="14">
        <f t="shared" si="133"/>
        <v>15563.984951925368</v>
      </c>
      <c r="AQ228" s="14">
        <v>0</v>
      </c>
      <c r="AR228" s="14">
        <f>[7]Дератизація!H229+'[2]по будинку'!AR228+'[3]по будинку'!AQ228+'[4]по будинку'!AQ228+'[5]по будинку'!AQ228+'[6]по будинку'!AQ228</f>
        <v>927.60713499999997</v>
      </c>
      <c r="AS228" s="14">
        <f>[7]Дератизація!O229+'[2]по будинку'!AS228+'[3]по будинку'!AR228+'[4]по будинку'!AR228+'[5]по будинку'!AR228+'[6]по будинку'!AR228</f>
        <v>760.12018931890236</v>
      </c>
      <c r="AT228" s="14">
        <f t="shared" si="134"/>
        <v>167.48694568109761</v>
      </c>
      <c r="AU228" s="14">
        <v>0</v>
      </c>
      <c r="AV228" s="14">
        <f>[7]Дезінсекція!H230+'[2]по будинку'!AV228+'[3]по будинку'!AU228+'[4]по будинку'!AU228+'[5]по будинку'!AU228+'[6]по будинку'!AU228</f>
        <v>35.987433999999993</v>
      </c>
      <c r="AW228" s="14">
        <f>[7]Дезінсекція!O230+'[2]по будинку'!AW228+'[3]по будинку'!AV228+'[4]по будинку'!AV228+'[5]по будинку'!AV228+'[6]по будинку'!AV228</f>
        <v>0</v>
      </c>
      <c r="AX228" s="14">
        <f t="shared" si="135"/>
        <v>35.987433999999993</v>
      </c>
      <c r="AY228" s="14">
        <v>0</v>
      </c>
      <c r="AZ228" s="14">
        <f>'[7]Обслуг. ДВК'!H230+'[2]по будинку'!AZ228+'[3]по будинку'!AY228+'[4]по будинку'!AY228+'[5]по будинку'!AY228+'[6]по будинку'!AY228</f>
        <v>1968.1403559999997</v>
      </c>
      <c r="BA228" s="14">
        <f>'[7]Обслуг. ДВК'!Q230+'[2]по будинку'!BA228+'[3]по будинку'!AZ228+'[4]по будинку'!AZ228+'[5]по будинку'!AZ228+'[6]по будинку'!AZ228</f>
        <v>0</v>
      </c>
      <c r="BB228" s="14">
        <f t="shared" si="136"/>
        <v>1968.1403559999997</v>
      </c>
      <c r="BC228" s="14">
        <v>0</v>
      </c>
      <c r="BD228" s="14">
        <f>'[7]ТО мереж електропост.'!H231+'[2]по будинку'!BD228+'[3]по будинку'!BC228+'[4]по будинку'!BC228+'[5]по будинку'!BC228+'[6]по будинку'!BC228</f>
        <v>5872.1564719999997</v>
      </c>
      <c r="BE228" s="16">
        <f>'[7]ТО мереж електропост.'!P231+'[2]по будинку'!BE228+'[3]по будинку'!BD228+'[4]по будинку'!BD228+'[5]по будинку'!BD228+'[6]по будинку'!BD228</f>
        <v>1725.9665772996675</v>
      </c>
      <c r="BF228" s="14">
        <f t="shared" si="137"/>
        <v>4146.1898947003319</v>
      </c>
      <c r="BG228" s="14">
        <v>0</v>
      </c>
      <c r="BH228" s="14">
        <f>'[7]ПР констр.'!H230+'[2]по будинку'!BH228+'[3]по будинку'!BG228+'[4]по будинку'!BG228+'[5]по будинку'!BG228+'[6]по будинку'!BG228</f>
        <v>32308.029109999996</v>
      </c>
      <c r="BI228" s="14">
        <f>'[7]ПР констр.'!BT230+'[2]по будинку'!BI228+'[3]по будинку'!BH228+'[4]по будинку'!BH228+'[5]по будинку'!BH228+'[6]по будинку'!BH228</f>
        <v>36457.623720000003</v>
      </c>
      <c r="BJ228" s="14">
        <f t="shared" si="148"/>
        <v>-4149.5946100000074</v>
      </c>
      <c r="BK228" s="14">
        <v>0</v>
      </c>
      <c r="BL228" s="14">
        <f>'[7]Прибирання та вивезення снігу'!H229+'[2]по будинку'!BL228+'[3]по будинку'!BK228+'[4]по будинку'!BK228+'[5]по будинку'!BK228+'[6]по будинку'!BK228</f>
        <v>1812.4016330000002</v>
      </c>
      <c r="BM228" s="14">
        <f>'[7]Прибирання та вивезення снігу'!R229+'[2]по будинку'!BM228+'[3]по будинку'!BL228+'[4]по будинку'!BL228+'[5]по будинку'!BL228+'[6]по будинку'!BL228</f>
        <v>1591.5890952476725</v>
      </c>
      <c r="BN228" s="14">
        <f>BL228-BM228</f>
        <v>220.81253775232767</v>
      </c>
      <c r="BO228" s="14">
        <v>0</v>
      </c>
      <c r="BP228" s="14">
        <f>'[7]експлуатація номерних знаків'!H230+'[2]по будинку'!BP228+'[3]по будинку'!BO228+'[4]по будинку'!BO228+'[5]по будинку'!BO228+'[6]по будинку'!BO228</f>
        <v>1.2409459999999999</v>
      </c>
      <c r="BQ228" s="14">
        <f>'[7]експлуатація номерних знаків'!P230+'[2]по будинку'!BQ228+'[3]по будинку'!BP228+'[4]по будинку'!BP228+'[5]по будинку'!BP228+'[6]по будинку'!BP228</f>
        <v>0</v>
      </c>
      <c r="BR228" s="19">
        <f t="shared" si="140"/>
        <v>1.2409459999999999</v>
      </c>
      <c r="BS228" s="19">
        <v>0</v>
      </c>
      <c r="BT228" s="14">
        <f>'[7]Освітлення місць загального кор'!H230+'[2]по будинку'!BT228+'[3]по будинку'!BS228+'[4]по будинку'!BS228+'[5]по будинку'!BS228+'[6]по будинку'!BS228</f>
        <v>9773.6906959999978</v>
      </c>
      <c r="BU228" s="14">
        <f>'[7]Освітлення місць загального кор'!Q230+'[2]по будинку'!BU228+'[3]по будинку'!BT228+'[4]по будинку'!BT228+'[5]по будинку'!BT228+'[6]по будинку'!BT228</f>
        <v>1582.1366522857727</v>
      </c>
      <c r="BV228" s="14">
        <f t="shared" si="149"/>
        <v>8191.5540437142254</v>
      </c>
      <c r="BW228" s="16">
        <v>0</v>
      </c>
      <c r="BX228" s="14">
        <f>'[7]Енергопостачання ліфтів'!H230+'[2]по будинку'!BX228+'[3]по будинку'!BW228+'[4]по будинку'!BW228+'[5]по будинку'!BW228+'[6]по будинку'!BW228</f>
        <v>10728.679577999999</v>
      </c>
      <c r="BY228" s="14">
        <f>'[7]Енергопостачання ліфтів'!P230+'[2]по будинку'!BY228+'[3]по будинку'!BX228+'[4]по будинку'!BX228+'[5]по будинку'!BX228+'[6]по будинку'!BX228</f>
        <v>8016.8732468325979</v>
      </c>
      <c r="BZ228" s="14">
        <f t="shared" si="141"/>
        <v>2711.8063311674014</v>
      </c>
      <c r="CA228" s="27">
        <v>0</v>
      </c>
      <c r="CB228" s="30">
        <f t="shared" si="143"/>
        <v>165415.60156914286</v>
      </c>
      <c r="CC228" s="19">
        <f t="shared" si="144"/>
        <v>130908.45897749075</v>
      </c>
      <c r="CD228" s="14">
        <f t="shared" si="145"/>
        <v>34507.142591652111</v>
      </c>
      <c r="CE228" s="27">
        <v>0</v>
      </c>
      <c r="CF228" s="52">
        <f t="shared" si="146"/>
        <v>0.7913912456605352</v>
      </c>
    </row>
    <row r="229" spans="1:84" ht="17.100000000000001" customHeight="1" x14ac:dyDescent="0.2">
      <c r="A229" s="17">
        <v>224</v>
      </c>
      <c r="B229" s="33" t="s">
        <v>76</v>
      </c>
      <c r="C229" s="34">
        <v>5</v>
      </c>
      <c r="D229" s="18">
        <f t="shared" si="125"/>
        <v>3988.21</v>
      </c>
      <c r="E229" s="13">
        <f>('[1]по будинку'!E229+'[2]по будинку'!E229+'[3]по будинку'!E229+'[4]по будинку'!E229+'[5]по будинку'!E229+'[6]по будинку'!E229)/6</f>
        <v>0</v>
      </c>
      <c r="F229" s="4">
        <f>('[7]Всі послуги'!E231+'[2]по будинку'!F229+'[3]по будинку'!F229+'[4]по будинку'!F229+'[5]по будинку'!F229+'[6]по будинку'!F229)/6</f>
        <v>428.40000000000003</v>
      </c>
      <c r="G229" s="38">
        <v>3.585</v>
      </c>
      <c r="H229" s="14">
        <f>'[1]по будинку'!H229+'[2]по будинку'!H229+'[3]по будинку'!H229</f>
        <v>4607.4419999999991</v>
      </c>
      <c r="I229" s="14">
        <f>('[7]Всі послуги'!F231+'[2]по будинку'!I229+'[3]по будинку'!I229+'[4]по будинку'!I229+'[5]по будинку'!I229+'[6]по будинку'!I229)/6</f>
        <v>3559.81</v>
      </c>
      <c r="J229" s="38">
        <v>4.2160000000000002</v>
      </c>
      <c r="K229" s="48">
        <v>4.4580000000000002</v>
      </c>
      <c r="L229" s="14">
        <f>'[1]по будинку'!K229+'[2]по будинку'!L229+'[3]по будинку'!K229</f>
        <v>46255.154051428573</v>
      </c>
      <c r="M229" s="20">
        <v>0</v>
      </c>
      <c r="N229" s="14">
        <f>'[1]по будинку'!M229+'[2]по будинку'!N229+'[3]по будинку'!M229</f>
        <v>0</v>
      </c>
      <c r="O229" s="19">
        <v>0</v>
      </c>
      <c r="P229" s="16">
        <f>'[7]Прибирання сходових кліто'!H230+'[2]по будинку'!P229+'[3]по будинку'!O229+'[4]по будинку'!O229+'[5]по будинку'!O229+'[6]по будинку'!O229</f>
        <v>8602.9677909999991</v>
      </c>
      <c r="Q229" s="16">
        <f>'[7]Прибирання сходових кліто'!Y230+'[2]по будинку'!Q229+'[3]по будинку'!P229+'[4]по будинку'!P229+'[5]по будинку'!P229+'[6]по будинку'!P229</f>
        <v>7633.9256951963489</v>
      </c>
      <c r="R229" s="14">
        <f t="shared" si="126"/>
        <v>969.04209580365023</v>
      </c>
      <c r="S229" s="14">
        <v>0</v>
      </c>
      <c r="T229" s="14">
        <f>'[7]Прибирання прибуд терит.'!H229+'[2]по будинку'!T229+'[3]по будинку'!S229+'[4]по будинку'!S229+'[5]по будинку'!S229+'[6]по будинку'!S229</f>
        <v>21372.817390000004</v>
      </c>
      <c r="U229" s="16">
        <f>'[7]Прибирання прибуд терит.'!AG229+'[2]по будинку'!U229+'[3]по будинку'!T229+'[4]по будинку'!T229+'[5]по будинку'!T229+'[6]по будинку'!T229</f>
        <v>21223.695260144392</v>
      </c>
      <c r="V229" s="14">
        <f t="shared" si="152"/>
        <v>149.122129855612</v>
      </c>
      <c r="W229" s="14">
        <v>0</v>
      </c>
      <c r="X229" s="16">
        <f>'[7]Вивезення та знешкодження ТПВ'!H231+'[2]по будинку'!X229+'[3]по будинку'!W229+'[4]по будинку'!W229+'[5]по будинку'!W229</f>
        <v>9252.6471999999994</v>
      </c>
      <c r="Y229" s="14">
        <f>'[7]Вивезення та знешкодження ТПВ'!V231+'[2]по будинку'!Y229+'[3]по будинку'!X229+'[4]по будинку'!X229+'[5]по будинку'!X229</f>
        <v>9790.883361810631</v>
      </c>
      <c r="Z229" s="14">
        <v>0</v>
      </c>
      <c r="AA229" s="14">
        <f t="shared" si="127"/>
        <v>538.23616181063153</v>
      </c>
      <c r="AB229" s="14">
        <f>'[7]Приб підвал, тех.поверхів,покр '!H231+'[2]по будинку'!AB229+'[3]по будинку'!AA229+'[4]по будинку'!AA229+'[5]по будинку'!AA229+'[6]по будинку'!AA229</f>
        <v>565.52817800000003</v>
      </c>
      <c r="AC229" s="16">
        <f>'[7]Приб підвал, тех.поверхів,покр '!Q231+'[2]по будинку'!AC229+'[3]по будинку'!AB229+'[4]по будинку'!AB229+'[5]по будинку'!AB229+'[6]по будинку'!AB229</f>
        <v>0</v>
      </c>
      <c r="AD229" s="14">
        <f t="shared" si="128"/>
        <v>565.52817800000003</v>
      </c>
      <c r="AE229" s="14">
        <v>0</v>
      </c>
      <c r="AF229" s="14">
        <f>'[7]ТО ліфтів'!H231+'[2]по будинку'!AF229+'[3]по будинку'!AE229+'[4]по будинку'!AE229+'[5]по будинку'!AE229+'[6]по будинку'!AE229</f>
        <v>10935.075212428572</v>
      </c>
      <c r="AG229" s="14">
        <f>'[7]ТО ліфтів'!Q231+'[2]по будинку'!AG229+'[3]по будинку'!AF229+'[4]по будинку'!AF229+'[5]по будинку'!AF229+'[6]по будинку'!AF229</f>
        <v>10223.245391731478</v>
      </c>
      <c r="AH229" s="14">
        <f t="shared" si="129"/>
        <v>711.82982069709396</v>
      </c>
      <c r="AI229" s="14">
        <v>0</v>
      </c>
      <c r="AJ229" s="14">
        <f>'[7]Обслуг. дисп.'!H231+'[2]по будинку'!AJ229+'[3]по будинку'!AI229+'[4]по будинку'!AI229+'[5]по будинку'!AI229+'[6]по будинку'!AI229</f>
        <v>0</v>
      </c>
      <c r="AK229" s="14">
        <f>'[7]Обслуг. дисп.'!O231+'[2]по будинку'!AK229+'[3]по будинку'!AJ229+'[4]по будинку'!AJ229+'[5]по будинку'!AJ229+'[6]по будинку'!AJ229</f>
        <v>0</v>
      </c>
      <c r="AL229" s="14">
        <f t="shared" si="131"/>
        <v>0</v>
      </c>
      <c r="AM229" s="16">
        <v>0</v>
      </c>
      <c r="AN229" s="14">
        <f>'[7]ТО внутр. буд.сист'!H229+'[2]по будинку'!AN229+'[3]по будинку'!AM229+'[4]по будинку'!AM229+'[5]по будинку'!AM229+'[6]по будинку'!AM229</f>
        <v>14210.391050999999</v>
      </c>
      <c r="AO229" s="14">
        <f>'[7]ТО внутр. буд.сист'!W229+'[2]по будинку'!AO229+'[3]по будинку'!AN229+'[4]по будинку'!AN229+'[5]по будинку'!AN229+'[6]по будинку'!AN229</f>
        <v>3236.4585669591252</v>
      </c>
      <c r="AP229" s="14">
        <f t="shared" si="133"/>
        <v>10973.932484040874</v>
      </c>
      <c r="AQ229" s="14">
        <v>0</v>
      </c>
      <c r="AR229" s="14">
        <f>[7]Дератизація!H230+'[2]по будинку'!AR229+'[3]по будинку'!AQ229+'[4]по будинку'!AQ229+'[5]по будинку'!AQ229+'[6]по будинку'!AQ229</f>
        <v>761.74811</v>
      </c>
      <c r="AS229" s="14">
        <f>[7]Дератизація!O230+'[2]по будинку'!AS229+'[3]по будинку'!AR229+'[4]по будинку'!AR229+'[5]по будинку'!AR229+'[6]по будинку'!AR229</f>
        <v>611.06996131394953</v>
      </c>
      <c r="AT229" s="14">
        <f t="shared" si="134"/>
        <v>150.67814868605046</v>
      </c>
      <c r="AU229" s="14">
        <v>0</v>
      </c>
      <c r="AV229" s="14">
        <f>[7]Дезінсекція!H231+'[2]по будинку'!AV229+'[3]по будинку'!AU229+'[4]по будинку'!AU229+'[5]по будинку'!AU229+'[6]по будинку'!AU229</f>
        <v>24.328081000000001</v>
      </c>
      <c r="AW229" s="14">
        <f>[7]Дезінсекція!O231+'[2]по будинку'!AW229+'[3]по будинку'!AV229+'[4]по будинку'!AV229+'[5]по будинку'!AV229+'[6]по будинку'!AV229</f>
        <v>0</v>
      </c>
      <c r="AX229" s="14">
        <f t="shared" si="135"/>
        <v>24.328081000000001</v>
      </c>
      <c r="AY229" s="14">
        <v>0</v>
      </c>
      <c r="AZ229" s="14">
        <f>'[7]Обслуг. ДВК'!H231+'[2]по будинку'!AZ229+'[3]по будинку'!AY229+'[4]по будинку'!AY229+'[5]по будинку'!AY229+'[6]по будинку'!AY229</f>
        <v>1414.2192660000001</v>
      </c>
      <c r="BA229" s="14">
        <f>'[7]Обслуг. ДВК'!Q231+'[2]по будинку'!BA229+'[3]по будинку'!AZ229+'[4]по будинку'!AZ229+'[5]по будинку'!AZ229+'[6]по будинку'!AZ229</f>
        <v>3111.9325962845314</v>
      </c>
      <c r="BB229" s="14">
        <v>0</v>
      </c>
      <c r="BC229" s="14">
        <f>BA229-AZ229</f>
        <v>1697.7133302845314</v>
      </c>
      <c r="BD229" s="14">
        <f>'[7]ТО мереж електропост.'!H232+'[2]по будинку'!BD229+'[3]по будинку'!BC229+'[4]по будинку'!BC229+'[5]по будинку'!BC229+'[6]по будинку'!BC229</f>
        <v>3153.0788259999999</v>
      </c>
      <c r="BE229" s="16">
        <f>'[7]ТО мереж електропост.'!P232+'[2]по будинку'!BE229+'[3]по будинку'!BD229+'[4]по будинку'!BD229+'[5]по будинку'!BD229+'[6]по будинку'!BD229</f>
        <v>448.95974801714647</v>
      </c>
      <c r="BF229" s="14">
        <f t="shared" si="137"/>
        <v>2704.1190779828535</v>
      </c>
      <c r="BG229" s="14">
        <v>0</v>
      </c>
      <c r="BH229" s="14">
        <f>'[7]ПР констр.'!H231+'[2]по будинку'!BH229+'[3]по будинку'!BG229+'[4]по будинку'!BG229+'[5]по будинку'!BG229+'[6]по будинку'!BG229</f>
        <v>17686.913708</v>
      </c>
      <c r="BI229" s="14">
        <f>'[7]ПР констр.'!BT231+'[2]по будинку'!BI229+'[3]по будинку'!BH229+'[4]по будинку'!BH229+'[5]по будинку'!BH229+'[6]по будинку'!BH229</f>
        <v>6022.7793600000005</v>
      </c>
      <c r="BJ229" s="14">
        <v>0</v>
      </c>
      <c r="BK229" s="14">
        <f t="shared" si="138"/>
        <v>-11664.134348</v>
      </c>
      <c r="BL229" s="14">
        <f>'[7]Прибирання та вивезення снігу'!H230+'[2]по будинку'!BL229+'[3]по будинку'!BK229+'[4]по будинку'!BK229+'[5]по будинку'!BK229+'[6]по будинку'!BK229</f>
        <v>1702.168028</v>
      </c>
      <c r="BM229" s="14">
        <f>'[7]Прибирання та вивезення снігу'!R230+'[2]по будинку'!BM229+'[3]по будинку'!BL229+'[4]по будинку'!BL229+'[5]по будинку'!BL229+'[6]по будинку'!BL229</f>
        <v>1835.2149343372846</v>
      </c>
      <c r="BN229" s="14">
        <v>0</v>
      </c>
      <c r="BO229" s="14">
        <f t="shared" ref="BO229:BO233" si="159">BM229-BL229</f>
        <v>133.04690633728455</v>
      </c>
      <c r="BP229" s="14">
        <f>'[7]експлуатація номерних знаків'!H231+'[2]по будинку'!BP229+'[3]по будинку'!BO229+'[4]по будинку'!BO229+'[5]по будинку'!BO229+'[6]по будинку'!BO229</f>
        <v>0.79764200000000007</v>
      </c>
      <c r="BQ229" s="14">
        <f>'[7]експлуатація номерних знаків'!P231+'[2]по будинку'!BQ229+'[3]по будинку'!BP229+'[4]по будинку'!BP229+'[5]по будинку'!BP229+'[6]по будинку'!BP229</f>
        <v>0</v>
      </c>
      <c r="BR229" s="19">
        <f t="shared" si="140"/>
        <v>0.79764200000000007</v>
      </c>
      <c r="BS229" s="19">
        <v>0</v>
      </c>
      <c r="BT229" s="14">
        <f>'[7]Освітлення місць загального кор'!H231+'[2]по будинку'!BT229+'[3]по будинку'!BS229+'[4]по будинку'!BS229+'[5]по будинку'!BS229+'[6]по будинку'!BS229</f>
        <v>8787.6219139999994</v>
      </c>
      <c r="BU229" s="14">
        <f>'[7]Освітлення місць загального кор'!Q231+'[2]по будинку'!BU229+'[3]по будинку'!BT229+'[4]по будинку'!BT229+'[5]по будинку'!BT229+'[6]по будинку'!BT229</f>
        <v>19967.708582670755</v>
      </c>
      <c r="BV229" s="14">
        <v>0</v>
      </c>
      <c r="BW229" s="16">
        <f t="shared" si="150"/>
        <v>11180.086668670756</v>
      </c>
      <c r="BX229" s="14">
        <f>'[7]Енергопостачання ліфтів'!H231+'[2]по будинку'!BX229+'[3]по будинку'!BW229+'[4]по будинку'!BW229+'[5]по будинку'!BW229+'[6]по будинку'!BW229</f>
        <v>6410.5058479999998</v>
      </c>
      <c r="BY229" s="14">
        <f>'[7]Енергопостачання ліфтів'!P231+'[2]по будинку'!BY229+'[3]по будинку'!BX229+'[4]по будинку'!BX229+'[5]по будинку'!BX229+'[6]по будинку'!BX229</f>
        <v>0</v>
      </c>
      <c r="BZ229" s="14">
        <f t="shared" si="141"/>
        <v>6410.5058479999998</v>
      </c>
      <c r="CA229" s="27">
        <v>0</v>
      </c>
      <c r="CB229" s="30">
        <f t="shared" si="143"/>
        <v>104880.80824542859</v>
      </c>
      <c r="CC229" s="19">
        <f t="shared" si="144"/>
        <v>84105.873458465649</v>
      </c>
      <c r="CD229" s="14">
        <f t="shared" si="145"/>
        <v>20774.934786962942</v>
      </c>
      <c r="CE229" s="27">
        <v>0</v>
      </c>
      <c r="CF229" s="52">
        <f t="shared" si="146"/>
        <v>0.80191862425060545</v>
      </c>
    </row>
    <row r="230" spans="1:84" ht="17.100000000000001" customHeight="1" x14ac:dyDescent="0.2">
      <c r="A230" s="17">
        <v>225</v>
      </c>
      <c r="B230" s="33" t="s">
        <v>52</v>
      </c>
      <c r="C230" s="34" t="s">
        <v>108</v>
      </c>
      <c r="D230" s="18">
        <f t="shared" si="125"/>
        <v>1881.5500000000002</v>
      </c>
      <c r="E230" s="13">
        <f>('[1]по будинку'!E230+'[2]по будинку'!E230+'[3]по будинку'!E230+'[4]по будинку'!E230+'[5]по будинку'!E230+'[6]по будинку'!E230)/6</f>
        <v>0</v>
      </c>
      <c r="F230" s="4">
        <f>('[7]Всі послуги'!E232+'[2]по будинку'!F230+'[3]по будинку'!F230+'[4]по будинку'!F230+'[5]по будинку'!F230+'[6]по будинку'!F230)/6</f>
        <v>195.95000000000002</v>
      </c>
      <c r="G230" s="38">
        <v>3.5</v>
      </c>
      <c r="H230" s="14">
        <f>'[1]по будинку'!H230+'[2]по будинку'!H230+'[3]по будинку'!H230</f>
        <v>2057.4749999999999</v>
      </c>
      <c r="I230" s="14">
        <f>('[7]Всі послуги'!F232+'[2]по будинку'!I230+'[3]по будинку'!I230+'[4]по будинку'!I230+'[5]по будинку'!I230+'[6]по будинку'!I230)/6</f>
        <v>1685.6000000000001</v>
      </c>
      <c r="J230" s="38">
        <v>4.3099999999999996</v>
      </c>
      <c r="K230" s="48">
        <v>4.6369999999999996</v>
      </c>
      <c r="L230" s="14">
        <f>'[1]по будинку'!K230+'[2]по будинку'!L230+'[3]по будинку'!K230</f>
        <v>22582.223999999995</v>
      </c>
      <c r="M230" s="20">
        <v>0</v>
      </c>
      <c r="N230" s="14">
        <f>'[1]по будинку'!M230+'[2]по будинку'!N230+'[3]по будинку'!M230</f>
        <v>0</v>
      </c>
      <c r="O230" s="19">
        <v>0</v>
      </c>
      <c r="P230" s="16">
        <f>'[7]Прибирання сходових кліто'!H231+'[2]по будинку'!P230+'[3]по будинку'!O230+'[4]по будинку'!O230+'[5]по будинку'!O230+'[6]по будинку'!O230</f>
        <v>3989.6386199999997</v>
      </c>
      <c r="Q230" s="16">
        <f>'[7]Прибирання сходових кліто'!Y231+'[2]по будинку'!Q230+'[3]по будинку'!P230+'[4]по будинку'!P230+'[5]по будинку'!P230+'[6]по будинку'!P230</f>
        <v>3543.6343071690885</v>
      </c>
      <c r="R230" s="14">
        <f t="shared" si="126"/>
        <v>446.0043128309112</v>
      </c>
      <c r="S230" s="14">
        <v>0</v>
      </c>
      <c r="T230" s="14">
        <f>'[7]Прибирання прибуд терит.'!H230+'[2]по будинку'!T230+'[3]по будинку'!S230+'[4]по будинку'!S230+'[5]по будинку'!S230+'[6]по будинку'!S230</f>
        <v>9851.7957999999999</v>
      </c>
      <c r="U230" s="16">
        <f>'[7]Прибирання прибуд терит.'!AG230+'[2]по будинку'!U230+'[3]по будинку'!T230+'[4]по будинку'!T230+'[5]по будинку'!T230+'[6]по будинку'!T230</f>
        <v>11066.116222382621</v>
      </c>
      <c r="V230" s="14">
        <v>0</v>
      </c>
      <c r="W230" s="14">
        <f>U230-T230</f>
        <v>1214.3204223826215</v>
      </c>
      <c r="X230" s="16">
        <f>'[7]Вивезення та знешкодження ТПВ'!H232+'[2]по будинку'!X230+'[3]по будинку'!W230+'[4]по будинку'!W230+'[5]по будинку'!W230</f>
        <v>3763.1</v>
      </c>
      <c r="Y230" s="14">
        <f>'[7]Вивезення та знешкодження ТПВ'!V232+'[2]по будинку'!Y230+'[3]по будинку'!X230+'[4]по будинку'!X230+'[5]по будинку'!X230</f>
        <v>4170.4070943549823</v>
      </c>
      <c r="Z230" s="14">
        <v>0</v>
      </c>
      <c r="AA230" s="14">
        <f t="shared" si="127"/>
        <v>407.30709435498238</v>
      </c>
      <c r="AB230" s="14">
        <f>'[7]Приб підвал, тех.поверхів,покр '!H232+'[2]по будинку'!AB230+'[3]по будинку'!AA230+'[4]по будинку'!AA230+'[5]по будинку'!AA230+'[6]по будинку'!AA230</f>
        <v>185.52082999999999</v>
      </c>
      <c r="AC230" s="16">
        <f>'[7]Приб підвал, тех.поверхів,покр '!Q232+'[2]по будинку'!AC230+'[3]по будинку'!AB230+'[4]по будинку'!AB230+'[5]по будинку'!AB230+'[6]по будинку'!AB230</f>
        <v>101.66673041812626</v>
      </c>
      <c r="AD230" s="14">
        <f t="shared" si="128"/>
        <v>83.854099581873726</v>
      </c>
      <c r="AE230" s="14">
        <v>0</v>
      </c>
      <c r="AF230" s="14">
        <f>'[7]ТО ліфтів'!H232+'[2]по будинку'!AF230+'[3]по будинку'!AE230+'[4]по будинку'!AE230+'[5]по будинку'!AE230+'[6]по будинку'!AE230</f>
        <v>7390.9225599999991</v>
      </c>
      <c r="AG230" s="14">
        <f>'[7]ТО ліфтів'!Q232+'[2]по будинку'!AG230+'[3]по будинку'!AF230+'[4]по будинку'!AF230+'[5]по будинку'!AF230+'[6]по будинку'!AF230</f>
        <v>6882.1456111814532</v>
      </c>
      <c r="AH230" s="14">
        <f t="shared" si="129"/>
        <v>508.77694881854586</v>
      </c>
      <c r="AI230" s="14">
        <v>0</v>
      </c>
      <c r="AJ230" s="14">
        <f>'[7]Обслуг. дисп.'!H232+'[2]по будинку'!AJ230+'[3]по будинку'!AI230+'[4]по будинку'!AI230+'[5]по будинку'!AI230+'[6]по будинку'!AI230</f>
        <v>0</v>
      </c>
      <c r="AK230" s="14">
        <f>'[7]Обслуг. дисп.'!O232+'[2]по будинку'!AK230+'[3]по будинку'!AJ230+'[4]по будинку'!AJ230+'[5]по будинку'!AJ230+'[6]по будинку'!AJ230</f>
        <v>0</v>
      </c>
      <c r="AL230" s="14">
        <f t="shared" si="131"/>
        <v>0</v>
      </c>
      <c r="AM230" s="16">
        <v>0</v>
      </c>
      <c r="AN230" s="14">
        <f>'[7]ТО внутр. буд.сист'!H230+'[2]по будинку'!AN230+'[3]по будинку'!AM230+'[4]по будинку'!AM230+'[5]по будинку'!AM230+'[6]по будинку'!AM230</f>
        <v>6749.6843149999995</v>
      </c>
      <c r="AO230" s="14">
        <f>'[7]ТО внутр. буд.сист'!W230+'[2]по будинку'!AO230+'[3]по будинку'!AN230+'[4]по будинку'!AN230+'[5]по будинку'!AN230+'[6]по будинку'!AN230</f>
        <v>4644.3112416231161</v>
      </c>
      <c r="AP230" s="14">
        <f t="shared" si="133"/>
        <v>2105.3730733768834</v>
      </c>
      <c r="AQ230" s="14">
        <v>0</v>
      </c>
      <c r="AR230" s="14">
        <f>[7]Дератизація!H231+'[2]по будинку'!AR230+'[3]по будинку'!AQ230+'[4]по будинку'!AQ230+'[5]по будинку'!AQ230+'[6]по будинку'!AQ230</f>
        <v>270.56689</v>
      </c>
      <c r="AS230" s="14">
        <f>[7]Дератизація!O231+'[2]по будинку'!AS230+'[3]по будинку'!AR230+'[4]по будинку'!AR230+'[5]по будинку'!AR230+'[6]по будинку'!AR230</f>
        <v>223.5153861635012</v>
      </c>
      <c r="AT230" s="14">
        <f t="shared" si="134"/>
        <v>47.051503836498796</v>
      </c>
      <c r="AU230" s="14">
        <v>0</v>
      </c>
      <c r="AV230" s="14">
        <f>[7]Дезінсекція!H232+'[2]по будинку'!AV230+'[3]по будинку'!AU230+'[4]по будинку'!AU230+'[5]по будинку'!AU230+'[6]по будинку'!AU230</f>
        <v>10.912990000000001</v>
      </c>
      <c r="AW230" s="14">
        <f>[7]Дезінсекція!O232+'[2]по будинку'!AW230+'[3]по будинку'!AV230+'[4]по будинку'!AV230+'[5]по будинку'!AV230+'[6]по будинку'!AV230</f>
        <v>0</v>
      </c>
      <c r="AX230" s="14">
        <f t="shared" si="135"/>
        <v>10.912990000000001</v>
      </c>
      <c r="AY230" s="14">
        <v>0</v>
      </c>
      <c r="AZ230" s="14">
        <f>'[7]Обслуг. ДВК'!H232+'[2]по будинку'!AZ230+'[3]по будинку'!AY230+'[4]по будинку'!AY230+'[5]по будинку'!AY230+'[6]по будинку'!AY230</f>
        <v>397.00705000000005</v>
      </c>
      <c r="BA230" s="14">
        <f>'[7]Обслуг. ДВК'!Q232+'[2]по будинку'!BA230+'[3]по будинку'!AZ230+'[4]по будинку'!AZ230+'[5]по будинку'!AZ230+'[6]по будинку'!AZ230</f>
        <v>0</v>
      </c>
      <c r="BB230" s="14">
        <f t="shared" si="136"/>
        <v>397.00705000000005</v>
      </c>
      <c r="BC230" s="14">
        <v>0</v>
      </c>
      <c r="BD230" s="14">
        <f>'[7]ТО мереж електропост.'!H233+'[2]по будинку'!BD230+'[3]по будинку'!BC230+'[4]по будинку'!BC230+'[5]по будинку'!BC230+'[6]по будинку'!BC230</f>
        <v>1287.7328199999999</v>
      </c>
      <c r="BE230" s="16">
        <f>'[7]ТО мереж електропост.'!P233+'[2]по будинку'!BE230+'[3]по будинку'!BD230+'[4]по будинку'!BD230+'[5]по будинку'!BD230+'[6]по будинку'!BD230</f>
        <v>3301.4836324629068</v>
      </c>
      <c r="BF230" s="14">
        <v>0</v>
      </c>
      <c r="BG230" s="14">
        <f>BE230-BD230</f>
        <v>2013.7508124629069</v>
      </c>
      <c r="BH230" s="14">
        <f>'[7]ПР констр.'!H232+'[2]по будинку'!BH230+'[3]по будинку'!BG230+'[4]по будинку'!BG230+'[5]по будинку'!BG230+'[6]по будинку'!BG230</f>
        <v>8077.8704599999992</v>
      </c>
      <c r="BI230" s="14">
        <f>'[7]ПР констр.'!BT232+'[2]по будинку'!BI230+'[3]по будинку'!BH230+'[4]по будинку'!BH230+'[5]по будинку'!BH230+'[6]по будинку'!BH230</f>
        <v>13974.60672</v>
      </c>
      <c r="BJ230" s="14">
        <f t="shared" si="148"/>
        <v>-5896.7362600000006</v>
      </c>
      <c r="BK230" s="14">
        <v>0</v>
      </c>
      <c r="BL230" s="14">
        <f>'[7]Прибирання та вивезення снігу'!H231+'[2]по будинку'!BL230+'[3]по будинку'!BK230+'[4]по будинку'!BK230+'[5]по будинку'!BK230+'[6]по будинку'!BK230</f>
        <v>1215.85761</v>
      </c>
      <c r="BM230" s="14">
        <f>'[7]Прибирання та вивезення снігу'!R231+'[2]по будинку'!BM230+'[3]по будинку'!BL230+'[4]по будинку'!BL230+'[5]по будинку'!BL230+'[6]по будинку'!BL230</f>
        <v>1247.156097971703</v>
      </c>
      <c r="BN230" s="14">
        <v>0</v>
      </c>
      <c r="BO230" s="14">
        <f t="shared" si="159"/>
        <v>31.298487971703025</v>
      </c>
      <c r="BP230" s="14">
        <f>'[7]експлуатація номерних знаків'!H232+'[2]по будинку'!BP230+'[3]по будинку'!BO230+'[4]по будинку'!BO230+'[5]по будинку'!BO230+'[6]по будинку'!BO230</f>
        <v>1.1289299999999998</v>
      </c>
      <c r="BQ230" s="14">
        <f>'[7]експлуатація номерних знаків'!P232+'[2]по будинку'!BQ230+'[3]по будинку'!BP230+'[4]по будинку'!BP230+'[5]по будинку'!BP230+'[6]по будинку'!BP230</f>
        <v>0</v>
      </c>
      <c r="BR230" s="19">
        <f t="shared" si="140"/>
        <v>1.1289299999999998</v>
      </c>
      <c r="BS230" s="19">
        <v>0</v>
      </c>
      <c r="BT230" s="14">
        <f>'[7]Освітлення місць загального кор'!H232+'[2]по будинку'!BT230+'[3]по будинку'!BS230+'[4]по будинку'!BS230+'[5]по будинку'!BS230+'[6]по будинку'!BS230</f>
        <v>4111.5630599999995</v>
      </c>
      <c r="BU230" s="14">
        <f>'[7]Освітлення місць загального кор'!Q232+'[2]по будинку'!BU230+'[3]по будинку'!BT230+'[4]по будинку'!BT230+'[5]по будинку'!BT230+'[6]по будинку'!BT230</f>
        <v>6758.3908708471172</v>
      </c>
      <c r="BV230" s="14">
        <v>0</v>
      </c>
      <c r="BW230" s="16">
        <f t="shared" si="150"/>
        <v>2646.8278108471177</v>
      </c>
      <c r="BX230" s="14">
        <f>'[7]Енергопостачання ліфтів'!H232+'[2]по будинку'!BX230+'[3]по будинку'!BW230+'[4]по будинку'!BW230+'[5]по будинку'!BW230+'[6]по будинку'!BW230</f>
        <v>3290.9654399999995</v>
      </c>
      <c r="BY230" s="14">
        <f>'[7]Енергопостачання ліфтів'!P232+'[2]по будинку'!BY230+'[3]по будинку'!BX230+'[4]по будинку'!BX230+'[5]по будинку'!BX230+'[6]по будинку'!BX230</f>
        <v>0</v>
      </c>
      <c r="BZ230" s="14">
        <f t="shared" si="141"/>
        <v>3290.9654399999995</v>
      </c>
      <c r="CA230" s="27">
        <v>0</v>
      </c>
      <c r="CB230" s="30">
        <f t="shared" si="143"/>
        <v>50594.267374999996</v>
      </c>
      <c r="CC230" s="19">
        <f t="shared" si="144"/>
        <v>55913.433914574605</v>
      </c>
      <c r="CD230" s="14">
        <v>0</v>
      </c>
      <c r="CE230" s="27">
        <f>CC230-CB230</f>
        <v>5319.1665395746095</v>
      </c>
      <c r="CF230" s="52">
        <f t="shared" si="146"/>
        <v>1.1051337792906346</v>
      </c>
    </row>
    <row r="231" spans="1:84" ht="17.100000000000001" customHeight="1" x14ac:dyDescent="0.2">
      <c r="A231" s="11">
        <v>226</v>
      </c>
      <c r="B231" s="33" t="s">
        <v>52</v>
      </c>
      <c r="C231" s="34">
        <v>190</v>
      </c>
      <c r="D231" s="18">
        <f t="shared" si="125"/>
        <v>4133</v>
      </c>
      <c r="E231" s="13">
        <f>('[1]по будинку'!E231+'[2]по будинку'!E231+'[3]по будинку'!E231+'[4]по будинку'!E231+'[5]по будинку'!E231+'[6]по будинку'!E231)/6</f>
        <v>0</v>
      </c>
      <c r="F231" s="4">
        <f>('[7]Всі послуги'!E233+'[2]по будинку'!F231+'[3]по будинку'!F231+'[4]по будинку'!F231+'[5]по будинку'!F231+'[6]по будинку'!F231)/6</f>
        <v>343.3</v>
      </c>
      <c r="G231" s="38">
        <v>3.6869999999999998</v>
      </c>
      <c r="H231" s="14">
        <f>'[1]по будинку'!H231+'[2]по будинку'!H231+'[3]по будинку'!H231</f>
        <v>3797.2413000000001</v>
      </c>
      <c r="I231" s="14">
        <f>('[7]Всі послуги'!F233+'[2]по будинку'!I231+'[3]по будинку'!I231+'[4]по будинку'!I231+'[5]по будинку'!I231+'[6]по будинку'!I231)/6</f>
        <v>3789.7000000000003</v>
      </c>
      <c r="J231" s="38">
        <v>4.2240000000000002</v>
      </c>
      <c r="K231" s="48">
        <v>4.5270000000000001</v>
      </c>
      <c r="L231" s="14">
        <f>'[1]по будинку'!K231+'[2]по будинку'!L231+'[3]по будинку'!K231</f>
        <v>49663.477114285713</v>
      </c>
      <c r="M231" s="20">
        <v>0</v>
      </c>
      <c r="N231" s="14">
        <f>'[1]по будинку'!M231+'[2]по будинку'!N231+'[3]по будинку'!M231</f>
        <v>0</v>
      </c>
      <c r="O231" s="19">
        <v>0</v>
      </c>
      <c r="P231" s="16">
        <f>'[7]Прибирання сходових кліто'!H232+'[2]по будинку'!P231+'[3]по будинку'!O231+'[4]по будинку'!O231+'[5]по будинку'!O231+'[6]по будинку'!O231</f>
        <v>10527.1643</v>
      </c>
      <c r="Q231" s="16">
        <f>'[7]Прибирання сходових кліто'!Y232+'[2]по будинку'!Q231+'[3]по будинку'!P231+'[4]по будинку'!P231+'[5]по будинку'!P231+'[6]по будинку'!P231</f>
        <v>4487.2702264682448</v>
      </c>
      <c r="R231" s="14">
        <f t="shared" si="126"/>
        <v>6039.8940735317556</v>
      </c>
      <c r="S231" s="14">
        <v>0</v>
      </c>
      <c r="T231" s="14">
        <f>'[7]Прибирання прибуд терит.'!H231+'[2]по будинку'!T231+'[3]по будинку'!S231+'[4]по будинку'!S231+'[5]по будинку'!S231+'[6]по будинку'!S231</f>
        <v>26099.895000000004</v>
      </c>
      <c r="U231" s="16">
        <f>'[7]Прибирання прибуд терит.'!AG231+'[2]по будинку'!U231+'[3]по будинку'!T231+'[4]по будинку'!T231+'[5]по будинку'!T231+'[6]по будинку'!T231</f>
        <v>12319.422447205798</v>
      </c>
      <c r="V231" s="14">
        <f t="shared" si="152"/>
        <v>13780.472552794206</v>
      </c>
      <c r="W231" s="14">
        <v>0</v>
      </c>
      <c r="X231" s="16">
        <f>'[7]Вивезення та знешкодження ТПВ'!H233+'[2]по будинку'!X231+'[3]по будинку'!W231+'[4]по будинку'!W231+'[5]по будинку'!W231</f>
        <v>8183.34</v>
      </c>
      <c r="Y231" s="14">
        <f>'[7]Вивезення та знешкодження ТПВ'!V233+'[2]по будинку'!Y231+'[3]по будинку'!X231+'[4]по будинку'!X231+'[5]по будинку'!X231</f>
        <v>8130.8797901717353</v>
      </c>
      <c r="Z231" s="14">
        <f t="shared" ref="Z231:Z250" si="160">X231-Y231</f>
        <v>52.460209828264851</v>
      </c>
      <c r="AA231" s="14">
        <v>0</v>
      </c>
      <c r="AB231" s="14">
        <f>'[7]Приб підвал, тех.поверхів,покр '!H233+'[2]по будинку'!AB231+'[3]по будинку'!AA231+'[4]по будинку'!AA231+'[5]по будинку'!AA231+'[6]по будинку'!AA231</f>
        <v>505.87919999999997</v>
      </c>
      <c r="AC231" s="16">
        <f>'[7]Приб підвал, тех.поверхів,покр '!Q233+'[2]по будинку'!AC231+'[3]по будинку'!AB231+'[4]по будинку'!AB231+'[5]по будинку'!AB231+'[6]по будинку'!AB231</f>
        <v>0</v>
      </c>
      <c r="AD231" s="14">
        <f t="shared" si="128"/>
        <v>505.87919999999997</v>
      </c>
      <c r="AE231" s="14">
        <v>0</v>
      </c>
      <c r="AF231" s="14">
        <f>'[7]ТО ліфтів'!H233+'[2]по будинку'!AF231+'[3]по будинку'!AE231+'[4]по будинку'!AE231+'[5]по будинку'!AE231+'[6]по будинку'!AE231</f>
        <v>9303.4428071428556</v>
      </c>
      <c r="AG231" s="14">
        <f>'[7]ТО ліфтів'!Q233+'[2]по будинку'!AG231+'[3]по будинку'!AF231+'[4]по будинку'!AF231+'[5]по будинку'!AF231+'[6]по будинку'!AF231</f>
        <v>8898.158750014336</v>
      </c>
      <c r="AH231" s="14">
        <f t="shared" si="129"/>
        <v>405.28405712851963</v>
      </c>
      <c r="AI231" s="14">
        <v>0</v>
      </c>
      <c r="AJ231" s="14">
        <f>'[7]Обслуг. дисп.'!H233+'[2]по будинку'!AJ231+'[3]по будинку'!AI231+'[4]по будинку'!AI231+'[5]по будинку'!AI231+'[6]по будинку'!AI231</f>
        <v>901.29893714285708</v>
      </c>
      <c r="AK231" s="14">
        <f>'[7]Обслуг. дисп.'!O233+'[2]по будинку'!AK231+'[3]по будинку'!AJ231+'[4]по будинку'!AJ231+'[5]по будинку'!AJ231+'[6]по будинку'!AJ231</f>
        <v>934.71150254423355</v>
      </c>
      <c r="AL231" s="14">
        <v>0</v>
      </c>
      <c r="AM231" s="16">
        <f>AK231-AJ231</f>
        <v>33.412565401376469</v>
      </c>
      <c r="AN231" s="14">
        <f>'[7]ТО внутр. буд.сист'!H231+'[2]по будинку'!AN231+'[3]по будинку'!AM231+'[4]по будинку'!AM231+'[5]по будинку'!AM231+'[6]по будинку'!AM231</f>
        <v>14186.522500000001</v>
      </c>
      <c r="AO231" s="14">
        <f>'[7]ТО внутр. буд.сист'!W231+'[2]по будинку'!AO231+'[3]по будинку'!AN231+'[4]по будинку'!AN231+'[5]по будинку'!AN231+'[6]по будинку'!AN231</f>
        <v>4923.5547681865473</v>
      </c>
      <c r="AP231" s="14">
        <f t="shared" si="133"/>
        <v>9262.9677318134527</v>
      </c>
      <c r="AQ231" s="14">
        <v>0</v>
      </c>
      <c r="AR231" s="14">
        <f>[7]Дератизація!H232+'[2]по будинку'!AR231+'[3]по будинку'!AQ231+'[4]по будинку'!AQ231+'[5]по будинку'!AQ231+'[6]по будинку'!AQ231</f>
        <v>766.67150000000004</v>
      </c>
      <c r="AS231" s="14">
        <f>[7]Дератизація!O232+'[2]по будинку'!AS231+'[3]по будинку'!AR231+'[4]по будинку'!AR231+'[5]по будинку'!AR231+'[6]по будинку'!AR231</f>
        <v>628.45715605306316</v>
      </c>
      <c r="AT231" s="14">
        <f t="shared" si="134"/>
        <v>138.21434394693688</v>
      </c>
      <c r="AU231" s="14">
        <v>0</v>
      </c>
      <c r="AV231" s="14">
        <f>[7]Дезінсекція!H233+'[2]по будинку'!AV231+'[3]по будинку'!AU231+'[4]по будинку'!AU231+'[5]по будинку'!AU231+'[6]по будинку'!AU231</f>
        <v>25.211300000000001</v>
      </c>
      <c r="AW231" s="14">
        <f>[7]Дезінсекція!O233+'[2]по будинку'!AW231+'[3]по будинку'!AV231+'[4]по будинку'!AV231+'[5]по будинку'!AV231+'[6]по будинку'!AV231</f>
        <v>0</v>
      </c>
      <c r="AX231" s="14">
        <f t="shared" si="135"/>
        <v>25.211300000000001</v>
      </c>
      <c r="AY231" s="14">
        <v>0</v>
      </c>
      <c r="AZ231" s="14">
        <f>'[7]Обслуг. ДВК'!H233+'[2]по будинку'!AZ231+'[3]по будинку'!AY231+'[4]по будинку'!AY231+'[5]по будинку'!AY231+'[6]по будинку'!AY231</f>
        <v>1491.1864</v>
      </c>
      <c r="BA231" s="14">
        <f>'[7]Обслуг. ДВК'!Q233+'[2]по будинку'!BA231+'[3]по будинку'!AZ231+'[4]по будинку'!AZ231+'[5]по будинку'!AZ231+'[6]по будинку'!AZ231</f>
        <v>0</v>
      </c>
      <c r="BB231" s="14">
        <f t="shared" si="136"/>
        <v>1491.1864</v>
      </c>
      <c r="BC231" s="14">
        <v>0</v>
      </c>
      <c r="BD231" s="14">
        <f>'[7]ТО мереж електропост.'!H234+'[2]по будинку'!BD231+'[3]по будинку'!BC231+'[4]по будинку'!BC231+'[5]по будинку'!BC231+'[6]по будинку'!BC231</f>
        <v>3036.1017999999999</v>
      </c>
      <c r="BE231" s="16">
        <f>'[7]ТО мереж електропост.'!P234+'[2]по будинку'!BE231+'[3]по будинку'!BD231+'[4]по будинку'!BD231+'[5]по будинку'!BD231+'[6]по будинку'!BD231</f>
        <v>3789.4750747647163</v>
      </c>
      <c r="BF231" s="14">
        <v>0</v>
      </c>
      <c r="BG231" s="14">
        <f>BE231-BD231</f>
        <v>753.37327476471637</v>
      </c>
      <c r="BH231" s="14">
        <f>'[7]ПР констр.'!H233+'[2]по будинку'!BH231+'[3]по будинку'!BG231+'[4]по будинку'!BG231+'[5]по будинку'!BG231+'[6]по будинку'!BG231</f>
        <v>17717.757699999998</v>
      </c>
      <c r="BI231" s="14">
        <f>'[7]ПР констр.'!BT233+'[2]по будинку'!BI231+'[3]по будинку'!BH231+'[4]по будинку'!BH231+'[5]по будинку'!BH231+'[6]по будинку'!BH231</f>
        <v>20780.276760000001</v>
      </c>
      <c r="BJ231" s="14">
        <f t="shared" si="148"/>
        <v>-3062.5190600000024</v>
      </c>
      <c r="BK231" s="14">
        <v>0</v>
      </c>
      <c r="BL231" s="14">
        <f>'[7]Прибирання та вивезення снігу'!H232+'[2]по будинку'!BL231+'[3]по будинку'!BK231+'[4]по будинку'!BK231+'[5]по будинку'!BK231+'[6]по будинку'!BK231</f>
        <v>1311.8141999999998</v>
      </c>
      <c r="BM231" s="14">
        <f>'[7]Прибирання та вивезення снігу'!R232+'[2]по будинку'!BM231+'[3]по будинку'!BL231+'[4]по будинку'!BL231+'[5]по будинку'!BL231+'[6]по будинку'!BL231</f>
        <v>891.46290988667397</v>
      </c>
      <c r="BN231" s="14">
        <f>BL231-BM231</f>
        <v>420.35129011332583</v>
      </c>
      <c r="BO231" s="14">
        <v>0</v>
      </c>
      <c r="BP231" s="14">
        <f>'[7]експлуатація номерних знаків'!H233+'[2]по будинку'!BP231+'[3]по будинку'!BO231+'[4]по будинку'!BO231+'[5]по будинку'!BO231+'[6]по будинку'!BO231</f>
        <v>0.8266</v>
      </c>
      <c r="BQ231" s="14">
        <f>'[7]експлуатація номерних знаків'!P233+'[2]по будинку'!BQ231+'[3]по будинку'!BP231+'[4]по будинку'!BP231+'[5]по будинку'!BP231+'[6]по будинку'!BP231</f>
        <v>0</v>
      </c>
      <c r="BR231" s="19">
        <f t="shared" si="140"/>
        <v>0.8266</v>
      </c>
      <c r="BS231" s="19">
        <v>0</v>
      </c>
      <c r="BT231" s="14">
        <f>'[7]Освітлення місць загального кор'!H233+'[2]по будинку'!BT231+'[3]по будинку'!BS231+'[4]по будинку'!BS231+'[5]по будинку'!BS231+'[6]по будинку'!BS231</f>
        <v>8518.1130000000012</v>
      </c>
      <c r="BU231" s="14">
        <f>'[7]Освітлення місць загального кор'!Q233+'[2]по будинку'!BU231+'[3]по будинку'!BT231+'[4]по будинку'!BT231+'[5]по будинку'!BT231+'[6]по будинку'!BT231</f>
        <v>11515.305330826701</v>
      </c>
      <c r="BV231" s="14">
        <v>0</v>
      </c>
      <c r="BW231" s="16">
        <f t="shared" si="150"/>
        <v>2997.1923308266996</v>
      </c>
      <c r="BX231" s="14">
        <f>'[7]Енергопостачання ліфтів'!H233+'[2]по будинку'!BX231+'[3]по будинку'!BW231+'[4]по будинку'!BW231+'[5]по будинку'!BW231+'[6]по будинку'!BW231</f>
        <v>7027.9986500000005</v>
      </c>
      <c r="BY231" s="14">
        <f>'[7]Енергопостачання ліфтів'!P233+'[2]по будинку'!BY231+'[3]по будинку'!BX231+'[4]по будинку'!BX231+'[5]по будинку'!BX231+'[6]по будинку'!BX231</f>
        <v>5507.8455440930875</v>
      </c>
      <c r="BZ231" s="14">
        <f t="shared" si="141"/>
        <v>1520.153105906913</v>
      </c>
      <c r="CA231" s="27">
        <v>0</v>
      </c>
      <c r="CB231" s="30">
        <f t="shared" si="143"/>
        <v>109603.22389428571</v>
      </c>
      <c r="CC231" s="19">
        <f t="shared" si="144"/>
        <v>82806.820260215129</v>
      </c>
      <c r="CD231" s="14">
        <f t="shared" si="145"/>
        <v>26796.403634070579</v>
      </c>
      <c r="CE231" s="27">
        <v>0</v>
      </c>
      <c r="CF231" s="52">
        <f t="shared" si="146"/>
        <v>0.75551445767766656</v>
      </c>
    </row>
    <row r="232" spans="1:84" ht="17.100000000000001" customHeight="1" x14ac:dyDescent="0.2">
      <c r="A232" s="17">
        <v>227</v>
      </c>
      <c r="B232" s="33" t="s">
        <v>52</v>
      </c>
      <c r="C232" s="34">
        <v>204</v>
      </c>
      <c r="D232" s="18">
        <f t="shared" si="125"/>
        <v>14549.109999999999</v>
      </c>
      <c r="E232" s="13">
        <f>('[1]по будинку'!E232+'[2]по будинку'!E232+'[3]по будинку'!E232+'[4]по будинку'!E232+'[5]по будинку'!E232+'[6]по будинку'!E232)/6</f>
        <v>0</v>
      </c>
      <c r="F232" s="4">
        <f>('[7]Всі послуги'!E234+'[2]по будинку'!F232+'[3]по будинку'!F232+'[4]по будинку'!F232+'[5]по будинку'!F232+'[6]по будинку'!F232)/6</f>
        <v>511.5</v>
      </c>
      <c r="G232" s="38">
        <v>3.5430000000000001</v>
      </c>
      <c r="H232" s="14">
        <f>'[1]по будинку'!H232+'[2]по будинку'!H232+'[3]по будинку'!H232</f>
        <v>5436.7335000000003</v>
      </c>
      <c r="I232" s="14">
        <f>('[7]Всі послуги'!F234+'[2]по будинку'!I232+'[3]по будинку'!I232+'[4]по будинку'!I232+'[5]по будинку'!I232+'[6]по будинку'!I232)/6</f>
        <v>14037.609999999999</v>
      </c>
      <c r="J232" s="38">
        <v>4.133</v>
      </c>
      <c r="K232" s="48">
        <v>4.3639999999999999</v>
      </c>
      <c r="L232" s="14">
        <f>'[1]по будинку'!K232+'[2]по будинку'!L232+'[3]по будинку'!K232</f>
        <v>178689.19283999997</v>
      </c>
      <c r="M232" s="20">
        <v>0</v>
      </c>
      <c r="N232" s="14">
        <f>'[1]по будинку'!M232+'[2]по будинку'!N232+'[3]по будинку'!M232</f>
        <v>0</v>
      </c>
      <c r="O232" s="19">
        <v>0</v>
      </c>
      <c r="P232" s="16">
        <f>'[7]Прибирання сходових кліто'!H233+'[2]по будинку'!P232+'[3]по будинку'!O232+'[4]по будинку'!O232+'[5]по будинку'!O232+'[6]по будинку'!O232</f>
        <v>34753.394831999998</v>
      </c>
      <c r="Q232" s="16">
        <f>'[7]Прибирання сходових кліто'!Y233+'[2]по будинку'!Q232+'[3]по будинку'!P232+'[4]по будинку'!P232+'[5]по будинку'!P232+'[6]по будинку'!P232</f>
        <v>28256.787411257283</v>
      </c>
      <c r="R232" s="14">
        <f t="shared" si="126"/>
        <v>6496.6074207427155</v>
      </c>
      <c r="S232" s="14">
        <v>0</v>
      </c>
      <c r="T232" s="14">
        <f>'[7]Прибирання прибуд терит.'!H232+'[2]по будинку'!T232+'[3]по будинку'!S232+'[4]по будинку'!S232+'[5]по будинку'!S232+'[6]по будинку'!S232</f>
        <v>61864.147955999993</v>
      </c>
      <c r="U232" s="16">
        <f>'[7]Прибирання прибуд терит.'!AG232+'[2]по будинку'!U232+'[3]по будинку'!T232+'[4]по будинку'!T232+'[5]по будинку'!T232+'[6]по будинку'!T232</f>
        <v>52689.590579629243</v>
      </c>
      <c r="V232" s="14">
        <f t="shared" si="152"/>
        <v>9174.5573763707507</v>
      </c>
      <c r="W232" s="14">
        <v>0</v>
      </c>
      <c r="X232" s="16">
        <f>'[7]Вивезення та знешкодження ТПВ'!H234+'[2]по будинку'!X232+'[3]по будинку'!W232+'[4]по будинку'!W232+'[5]по будинку'!W232</f>
        <v>26116.280699999996</v>
      </c>
      <c r="Y232" s="14">
        <f>'[7]Вивезення та знешкодження ТПВ'!V234+'[2]по будинку'!Y232+'[3]по будинку'!X232+'[4]по будинку'!X232+'[5]по будинку'!X232</f>
        <v>27937.355070257083</v>
      </c>
      <c r="Z232" s="14">
        <v>0</v>
      </c>
      <c r="AA232" s="14">
        <f t="shared" si="127"/>
        <v>1821.0743702570871</v>
      </c>
      <c r="AB232" s="14">
        <f>'[7]Приб підвал, тех.поверхів,покр '!H234+'[2]по будинку'!AB232+'[3]по будинку'!AA232+'[4]по будинку'!AA232+'[5]по будинку'!AA232+'[6]по будинку'!AA232</f>
        <v>1616.4006959999999</v>
      </c>
      <c r="AC232" s="16">
        <f>'[7]Приб підвал, тех.поверхів,покр '!Q234+'[2]по будинку'!AC232+'[3]по будинку'!AB232+'[4]по будинку'!AB232+'[5]по будинку'!AB232+'[6]по будинку'!AB232</f>
        <v>823.29915675304869</v>
      </c>
      <c r="AD232" s="14">
        <f t="shared" si="128"/>
        <v>793.10153924695123</v>
      </c>
      <c r="AE232" s="14">
        <v>0</v>
      </c>
      <c r="AF232" s="14">
        <f>'[7]ТО ліфтів'!H234+'[2]по будинку'!AF232+'[3]по будинку'!AE232+'[4]по будинку'!AE232+'[5]по будинку'!AE232+'[6]по будинку'!AE232</f>
        <v>34900.142531999998</v>
      </c>
      <c r="AG232" s="14">
        <f>'[7]ТО ліфтів'!Q234+'[2]по будинку'!AG232+'[3]по будинку'!AF232+'[4]по будинку'!AF232+'[5]по будинку'!AF232+'[6]по будинку'!AF232</f>
        <v>31982.522116052794</v>
      </c>
      <c r="AH232" s="14">
        <f t="shared" si="129"/>
        <v>2917.6204159472036</v>
      </c>
      <c r="AI232" s="14">
        <v>0</v>
      </c>
      <c r="AJ232" s="14">
        <f>'[7]Обслуг. дисп.'!H234+'[2]по будинку'!AJ232+'[3]по будинку'!AI232+'[4]по будинку'!AI232+'[5]по будинку'!AI232+'[6]по будинку'!AI232</f>
        <v>3201.9639660000003</v>
      </c>
      <c r="AK232" s="14">
        <f>'[7]Обслуг. дисп.'!O234+'[2]по будинку'!AK232+'[3]по будинку'!AJ232+'[4]по будинку'!AJ232+'[5]по будинку'!AJ232+'[6]по будинку'!AJ232</f>
        <v>3271.4902589048188</v>
      </c>
      <c r="AL232" s="14">
        <v>0</v>
      </c>
      <c r="AM232" s="16">
        <f t="shared" ref="AM232:AM233" si="161">AK232-AJ232</f>
        <v>69.526292904818547</v>
      </c>
      <c r="AN232" s="14">
        <f>'[7]ТО внутр. буд.сист'!H232+'[2]по будинку'!AN232+'[3]по будинку'!AM232+'[4]по будинку'!AM232+'[5]по будинку'!AM232+'[6]по будинку'!AM232</f>
        <v>51563.336075999992</v>
      </c>
      <c r="AO232" s="14">
        <f>'[7]ТО внутр. буд.сист'!W232+'[2]по будинку'!AO232+'[3]по будинку'!AN232+'[4]по будинку'!AN232+'[5]по будинку'!AN232+'[6]по будинку'!AN232</f>
        <v>15804.550071727073</v>
      </c>
      <c r="AP232" s="14">
        <f t="shared" si="133"/>
        <v>35758.786004272915</v>
      </c>
      <c r="AQ232" s="14">
        <v>0</v>
      </c>
      <c r="AR232" s="14">
        <f>[7]Дератизація!H233+'[2]по будинку'!AR232+'[3]по будинку'!AQ232+'[4]по будинку'!AQ232+'[5]по будинку'!AQ232+'[6]по будинку'!AQ232</f>
        <v>1568.3944079999999</v>
      </c>
      <c r="AS232" s="14">
        <f>[7]Дератизація!O233+'[2]по будинку'!AS232+'[3]по будинку'!AR232+'[4]по будинку'!AR232+'[5]по будинку'!AR232+'[6]по будинку'!AR232</f>
        <v>1284.1342652494284</v>
      </c>
      <c r="AT232" s="14">
        <f t="shared" si="134"/>
        <v>284.2601427505715</v>
      </c>
      <c r="AU232" s="14">
        <v>0</v>
      </c>
      <c r="AV232" s="14">
        <f>[7]Дезінсекція!H234+'[2]по будинку'!AV232+'[3]по будинку'!AU232+'[4]по будинку'!AU232+'[5]по будинку'!AU232+'[6]по будинку'!AU232</f>
        <v>81.475715999999991</v>
      </c>
      <c r="AW232" s="14">
        <f>[7]Дезінсекція!O234+'[2]по будинку'!AW232+'[3]по будинку'!AV232+'[4]по будинку'!AV232+'[5]по будинку'!AV232+'[6]по будинку'!AV232</f>
        <v>9781.7163293338017</v>
      </c>
      <c r="AX232" s="14">
        <v>0</v>
      </c>
      <c r="AY232" s="14">
        <f>AW232-AV232</f>
        <v>9700.2406133338009</v>
      </c>
      <c r="AZ232" s="14">
        <f>'[7]Обслуг. ДВК'!H234+'[2]по будинку'!AZ232+'[3]по будинку'!AY232+'[4]по будинку'!AY232+'[5]по будинку'!AY232+'[6]по будинку'!AY232</f>
        <v>4981.5935639999998</v>
      </c>
      <c r="BA232" s="14">
        <f>'[7]Обслуг. ДВК'!Q234+'[2]по будинку'!BA232+'[3]по будинку'!AZ232+'[4]по будинку'!AZ232+'[5]по будинку'!AZ232+'[6]по будинку'!AZ232</f>
        <v>0</v>
      </c>
      <c r="BB232" s="14">
        <f t="shared" si="136"/>
        <v>4981.5935639999998</v>
      </c>
      <c r="BC232" s="14">
        <v>0</v>
      </c>
      <c r="BD232" s="14">
        <f>'[7]ТО мереж електропост.'!H235+'[2]по будинку'!BD232+'[3]по будинку'!BC232+'[4]по будинку'!BC232+'[5]по будинку'!BC232+'[6]по будинку'!BC232</f>
        <v>22457.908896000001</v>
      </c>
      <c r="BE232" s="16">
        <f>'[7]ТО мереж електропост.'!P235+'[2]по будинку'!BE232+'[3]по будинку'!BD232+'[4]по будинку'!BD232+'[5]по будинку'!BD232+'[6]по будинку'!BD232</f>
        <v>4391.4133681535213</v>
      </c>
      <c r="BF232" s="14">
        <f t="shared" si="137"/>
        <v>18066.49552784648</v>
      </c>
      <c r="BG232" s="14">
        <v>0</v>
      </c>
      <c r="BH232" s="14">
        <f>'[7]ПР констр.'!H234+'[2]по будинку'!BH232+'[3]по будинку'!BG232+'[4]по будинку'!BG232+'[5]по будинку'!BG232+'[6]по будинку'!BG232</f>
        <v>71644.185347999999</v>
      </c>
      <c r="BI232" s="14">
        <f>'[7]ПР констр.'!BT234+'[2]по будинку'!BI232+'[3]по будинку'!BH232+'[4]по будинку'!BH232+'[5]по будинку'!BH232+'[6]по будинку'!BH232</f>
        <v>18291.359880000004</v>
      </c>
      <c r="BJ232" s="14">
        <f t="shared" si="148"/>
        <v>53352.825467999995</v>
      </c>
      <c r="BK232" s="14">
        <v>0</v>
      </c>
      <c r="BL232" s="14">
        <f>'[7]Прибирання та вивезення снігу'!H233+'[2]по будинку'!BL232+'[3]по будинку'!BK232+'[4]по будинку'!BK232+'[5]по будинку'!BK232+'[6]по будинку'!BK232</f>
        <v>4431.6508560000002</v>
      </c>
      <c r="BM232" s="14">
        <f>'[7]Прибирання та вивезення снігу'!R233+'[2]по будинку'!BM232+'[3]по будинку'!BL232+'[4]по будинку'!BL232+'[5]по будинку'!BL232+'[6]по будинку'!BL232</f>
        <v>4066.9251022804192</v>
      </c>
      <c r="BN232" s="14">
        <f>BL232-BM232</f>
        <v>364.72575371958101</v>
      </c>
      <c r="BO232" s="14">
        <v>0</v>
      </c>
      <c r="BP232" s="14">
        <f>'[7]експлуатація номерних знаків'!H234+'[2]по будинку'!BP232+'[3]по будинку'!BO232+'[4]по будинку'!BO232+'[5]по будинку'!BO232+'[6]по будинку'!BO232</f>
        <v>1.454736</v>
      </c>
      <c r="BQ232" s="14">
        <f>'[7]експлуатація номерних знаків'!P234+'[2]по будинку'!BQ232+'[3]по будинку'!BP232+'[4]по будинку'!BP232+'[5]по будинку'!BP232+'[6]по будинку'!BP232</f>
        <v>0</v>
      </c>
      <c r="BR232" s="19">
        <f t="shared" si="140"/>
        <v>1.454736</v>
      </c>
      <c r="BS232" s="19">
        <v>0</v>
      </c>
      <c r="BT232" s="14">
        <f>'[7]Освітлення місць загального кор'!H234+'[2]по будинку'!BT232+'[3]по будинку'!BS232+'[4]по будинку'!BS232+'[5]по будинку'!BS232+'[6]по будинку'!BS232</f>
        <v>25142.537315999998</v>
      </c>
      <c r="BU232" s="14">
        <f>'[7]Освітлення місць загального кор'!Q234+'[2]по будинку'!BU232+'[3]по будинку'!BT232+'[4]по будинку'!BT232+'[5]по будинку'!BT232+'[6]по будинку'!BT232</f>
        <v>15231.981424026108</v>
      </c>
      <c r="BV232" s="14">
        <f t="shared" si="149"/>
        <v>9910.5558919738905</v>
      </c>
      <c r="BW232" s="16">
        <v>0</v>
      </c>
      <c r="BX232" s="14">
        <f>'[7]Енергопостачання ліфтів'!H234+'[2]по будинку'!BX232+'[3]по будинку'!BW232+'[4]по будинку'!BW232+'[5]по будинку'!BW232+'[6]по будинку'!BW232</f>
        <v>23923.199111999998</v>
      </c>
      <c r="BY232" s="14">
        <f>'[7]Енергопостачання ліфтів'!P234+'[2]по будинку'!BY232+'[3]по будинку'!BX232+'[4]по будинку'!BX232+'[5]по будинку'!BX232+'[6]по будинку'!BX232</f>
        <v>10655.891789303561</v>
      </c>
      <c r="BZ232" s="14">
        <f t="shared" si="141"/>
        <v>13267.307322696437</v>
      </c>
      <c r="CA232" s="27">
        <v>0</v>
      </c>
      <c r="CB232" s="30">
        <f t="shared" si="143"/>
        <v>368248.06670999993</v>
      </c>
      <c r="CC232" s="19">
        <f t="shared" si="144"/>
        <v>224469.01682292821</v>
      </c>
      <c r="CD232" s="14">
        <f t="shared" si="145"/>
        <v>143779.04988707171</v>
      </c>
      <c r="CE232" s="27">
        <v>0</v>
      </c>
      <c r="CF232" s="52">
        <f t="shared" si="146"/>
        <v>0.60955925397892297</v>
      </c>
    </row>
    <row r="233" spans="1:84" ht="17.100000000000001" customHeight="1" x14ac:dyDescent="0.2">
      <c r="A233" s="17">
        <v>228</v>
      </c>
      <c r="B233" s="33" t="s">
        <v>52</v>
      </c>
      <c r="C233" s="34">
        <v>210</v>
      </c>
      <c r="D233" s="18">
        <f t="shared" si="125"/>
        <v>4344.41</v>
      </c>
      <c r="E233" s="13">
        <f>('[1]по будинку'!E233+'[2]по будинку'!E233+'[3]по будинку'!E233+'[4]по будинку'!E233+'[5]по будинку'!E233+'[6]по будинку'!E233)/6</f>
        <v>46</v>
      </c>
      <c r="F233" s="4">
        <f>('[7]Всі послуги'!E235+'[2]по будинку'!F233+'[3]по будинку'!F233+'[4]по будинку'!F233+'[5]по будинку'!F233+'[6]по будинку'!F233)/6</f>
        <v>486.5</v>
      </c>
      <c r="G233" s="38">
        <v>3.8210000000000002</v>
      </c>
      <c r="H233" s="14">
        <f>'[1]по будинку'!H233+'[2]по будинку'!H233+'[3]по будинку'!H233</f>
        <v>5576.7494999999999</v>
      </c>
      <c r="I233" s="14">
        <f>('[7]Всі послуги'!F235+'[2]по будинку'!I233+'[3]по будинку'!I233+'[4]по будинку'!I233+'[5]по будинку'!I233+'[6]по будинку'!I233)/6</f>
        <v>3857.91</v>
      </c>
      <c r="J233" s="38">
        <v>4.2789999999999999</v>
      </c>
      <c r="K233" s="48">
        <v>4.399</v>
      </c>
      <c r="L233" s="14">
        <f>'[1]по будинку'!K233+'[2]по будинку'!L233+'[3]по будинку'!K233</f>
        <v>50185.346669999999</v>
      </c>
      <c r="M233" s="20">
        <v>2.42</v>
      </c>
      <c r="N233" s="14">
        <f>'[1]по будинку'!M233+'[2]по будинку'!N233+'[3]по будинку'!M233</f>
        <v>394.68</v>
      </c>
      <c r="O233" s="19">
        <v>0</v>
      </c>
      <c r="P233" s="16">
        <f>'[7]Прибирання сходових кліто'!H234+'[2]по будинку'!P233+'[3]по будинку'!O233+'[4]по будинку'!O233+'[5]по будинку'!O233+'[6]по будинку'!O233</f>
        <v>12521.458502000001</v>
      </c>
      <c r="Q233" s="16">
        <f>'[7]Прибирання сходових кліто'!Y234+'[2]по будинку'!Q233+'[3]по будинку'!P233+'[4]по будинку'!P233+'[5]по будинку'!P233+'[6]по будинку'!P233</f>
        <v>10691.738280042002</v>
      </c>
      <c r="R233" s="14">
        <f t="shared" si="126"/>
        <v>1829.7202219579995</v>
      </c>
      <c r="S233" s="14">
        <v>0</v>
      </c>
      <c r="T233" s="14">
        <f>'[7]Прибирання прибуд терит.'!H233+'[2]по будинку'!T233+'[3]по будинку'!S233+'[4]по будинку'!S233+'[5]по будинку'!S233+'[6]по будинку'!S233</f>
        <v>22242.510318000001</v>
      </c>
      <c r="U233" s="16">
        <f>'[7]Прибирання прибуд терит.'!AG233+'[2]по будинку'!U233+'[3]по будинку'!T233+'[4]по будинку'!T233+'[5]по будинку'!T233+'[6]по будинку'!T233</f>
        <v>20441.022810375092</v>
      </c>
      <c r="V233" s="14">
        <f t="shared" si="152"/>
        <v>1801.4875076249082</v>
      </c>
      <c r="W233" s="14">
        <v>0</v>
      </c>
      <c r="X233" s="16">
        <f>'[7]Вивезення та знешкодження ТПВ'!H235+'[2]по будинку'!X233+'[3]по будинку'!W233+'[4]по будинку'!W233+'[5]по будинку'!W233</f>
        <v>10578.638349999999</v>
      </c>
      <c r="Y233" s="14">
        <f>'[7]Вивезення та знешкодження ТПВ'!V235+'[2]по будинку'!Y233+'[3]по будинку'!X233+'[4]по будинку'!X233+'[5]по будинку'!X233</f>
        <v>11258.527451020276</v>
      </c>
      <c r="Z233" s="14">
        <v>0</v>
      </c>
      <c r="AA233" s="14">
        <f t="shared" si="127"/>
        <v>679.88910102027694</v>
      </c>
      <c r="AB233" s="14">
        <f>'[7]Приб підвал, тех.поверхів,покр '!H235+'[2]по будинку'!AB233+'[3]по будинку'!AA233+'[4]по будинку'!AA233+'[5]по будинку'!AA233+'[6]по будинку'!AA233</f>
        <v>616.03733799999998</v>
      </c>
      <c r="AC233" s="16">
        <f>'[7]Приб підвал, тех.поверхів,покр '!Q235+'[2]по будинку'!AC233+'[3]по будинку'!AB233+'[4]по будинку'!AB233+'[5]по будинку'!AB233+'[6]по будинку'!AB233</f>
        <v>0</v>
      </c>
      <c r="AD233" s="14">
        <f t="shared" si="128"/>
        <v>616.03733799999998</v>
      </c>
      <c r="AE233" s="14">
        <v>0</v>
      </c>
      <c r="AF233" s="14">
        <f>'[7]ТО ліфтів'!H235+'[2]по будинку'!AF233+'[3]по будинку'!AE233+'[4]по будинку'!AE233+'[5]по будинку'!AE233+'[6]по будинку'!AE233</f>
        <v>4892.6014619999996</v>
      </c>
      <c r="AG233" s="14">
        <f>'[7]ТО ліфтів'!Q235+'[2]по будинку'!AG233+'[3]по будинку'!AF233+'[4]по будинку'!AF233+'[5]по будинку'!AF233+'[6]по будинку'!AF233</f>
        <v>4568.9199558609598</v>
      </c>
      <c r="AH233" s="14">
        <f t="shared" si="129"/>
        <v>323.68150613903981</v>
      </c>
      <c r="AI233" s="14">
        <v>0</v>
      </c>
      <c r="AJ233" s="14">
        <f>'[7]Обслуг. дисп.'!H235+'[2]по будинку'!AJ233+'[3]по будинку'!AI233+'[4]по будинку'!AI233+'[5]по будинку'!AI233+'[6]по будинку'!AI233</f>
        <v>444.54145799999998</v>
      </c>
      <c r="AK233" s="14">
        <f>'[7]Обслуг. дисп.'!O235+'[2]по будинку'!AK233+'[3]по будинку'!AJ233+'[4]по будинку'!AJ233+'[5]по будинку'!AJ233+'[6]по будинку'!AJ233</f>
        <v>465.39564519649764</v>
      </c>
      <c r="AL233" s="14">
        <v>0</v>
      </c>
      <c r="AM233" s="16">
        <f t="shared" si="161"/>
        <v>20.854187196497662</v>
      </c>
      <c r="AN233" s="14">
        <f>'[7]ТО внутр. буд.сист'!H233+'[2]по будинку'!AN233+'[3]по будинку'!AM233+'[4]по будинку'!AM233+'[5]по будинку'!AM233+'[6]по будинку'!AM233</f>
        <v>17317.687141999999</v>
      </c>
      <c r="AO233" s="14">
        <f>'[7]ТО внутр. буд.сист'!W233+'[2]по будинку'!AO233+'[3]по будинку'!AN233+'[4]по будинку'!AN233+'[5]по будинку'!AN233+'[6]по будинку'!AN233</f>
        <v>17262.920983211312</v>
      </c>
      <c r="AP233" s="14">
        <f t="shared" si="133"/>
        <v>54.76615878868688</v>
      </c>
      <c r="AQ233" s="14">
        <v>0</v>
      </c>
      <c r="AR233" s="14">
        <f>[7]Дератизація!H234+'[2]по будинку'!AR233+'[3]по будинку'!AQ233+'[4]по будинку'!AQ233+'[5]по будинку'!AQ233+'[6]по будинку'!AQ233</f>
        <v>702.92553800000007</v>
      </c>
      <c r="AS233" s="14">
        <f>[7]Дератизація!O234+'[2]по будинку'!AS233+'[3]по будинку'!AR233+'[4]по будинку'!AR233+'[5]по будинку'!AR233+'[6]по будинку'!AR233</f>
        <v>580.01283415925707</v>
      </c>
      <c r="AT233" s="14">
        <f t="shared" si="134"/>
        <v>122.91270384074301</v>
      </c>
      <c r="AU233" s="14">
        <v>0</v>
      </c>
      <c r="AV233" s="14">
        <f>[7]Дезінсекція!H235+'[2]по будинку'!AV233+'[3]по будинку'!AU233+'[4]по будинку'!AU233+'[5]по будинку'!AU233+'[6]по будинку'!AU233</f>
        <v>26.066459999999999</v>
      </c>
      <c r="AW233" s="14">
        <f>[7]Дезінсекція!O235+'[2]по будинку'!AW233+'[3]по будинку'!AV233+'[4]по будинку'!AV233+'[5]по будинку'!AV233+'[6]по будинку'!AV233</f>
        <v>0</v>
      </c>
      <c r="AX233" s="14">
        <f t="shared" si="135"/>
        <v>26.066459999999999</v>
      </c>
      <c r="AY233" s="14">
        <v>0</v>
      </c>
      <c r="AZ233" s="14">
        <f>'[7]Обслуг. ДВК'!H235+'[2]по будинку'!AZ233+'[3]по будинку'!AY233+'[4]по будинку'!AY233+'[5]по будинку'!AY233+'[6]по будинку'!AY233</f>
        <v>4542.5150960000001</v>
      </c>
      <c r="BA233" s="14">
        <f>'[7]Обслуг. ДВК'!Q235+'[2]по будинку'!BA233+'[3]по будинку'!AZ233+'[4]по будинку'!AZ233+'[5]по будинку'!AZ233+'[6]по будинку'!AZ233</f>
        <v>0</v>
      </c>
      <c r="BB233" s="14">
        <f t="shared" si="136"/>
        <v>4542.5150960000001</v>
      </c>
      <c r="BC233" s="14">
        <v>0</v>
      </c>
      <c r="BD233" s="14">
        <f>'[7]ТО мереж електропост.'!H236+'[2]по будинку'!BD233+'[3]по будинку'!BC233+'[4]по будинку'!BC233+'[5]по будинку'!BC233+'[6]по будинку'!BC233</f>
        <v>1539.6589040000001</v>
      </c>
      <c r="BE233" s="16">
        <f>'[7]ТО мереж електропост.'!P236+'[2]по будинку'!BE233+'[3]по будинку'!BD233+'[4]по будинку'!BD233+'[5]по будинку'!BD233+'[6]по будинку'!BD233</f>
        <v>218.22874898783084</v>
      </c>
      <c r="BF233" s="14">
        <f t="shared" si="137"/>
        <v>1321.4301550121693</v>
      </c>
      <c r="BG233" s="14">
        <v>0</v>
      </c>
      <c r="BH233" s="14">
        <f>'[7]ПР констр.'!H235+'[2]по будинку'!BH233+'[3]по будинку'!BG233+'[4]по будинку'!BG233+'[5]по будинку'!BG233+'[6]по будинку'!BG233</f>
        <v>19045.458998999999</v>
      </c>
      <c r="BI233" s="14">
        <f>'[7]ПР констр.'!BT235+'[2]по будинку'!BI233+'[3]по будинку'!BH233+'[4]по будинку'!BH233+'[5]по будинку'!BH233+'[6]по будинку'!BH233</f>
        <v>42352.156522148427</v>
      </c>
      <c r="BJ233" s="14">
        <f t="shared" si="148"/>
        <v>-23306.697523148428</v>
      </c>
      <c r="BK233" s="14">
        <v>0</v>
      </c>
      <c r="BL233" s="14">
        <f>'[7]Прибирання та вивезення снігу'!H234+'[2]по будинку'!BL233+'[3]по будинку'!BK233+'[4]по будинку'!BK233+'[5]по будинку'!BK233+'[6]по будинку'!BK233</f>
        <v>2093.571179</v>
      </c>
      <c r="BM233" s="14">
        <f>'[7]Прибирання та вивезення снігу'!R234+'[2]по будинку'!BM233+'[3]по будинку'!BL233+'[4]по будинку'!BL233+'[5]по будинку'!BL233+'[6]по будинку'!BL233</f>
        <v>4014.7804579656104</v>
      </c>
      <c r="BN233" s="14">
        <v>0</v>
      </c>
      <c r="BO233" s="14">
        <f t="shared" si="159"/>
        <v>1921.2092789656103</v>
      </c>
      <c r="BP233" s="14">
        <f>'[7]експлуатація номерних знаків'!H235+'[2]по будинку'!BP233+'[3]по будинку'!BO233+'[4]по будинку'!BO233+'[5]по будинку'!BO233+'[6]по будинку'!BO233</f>
        <v>0.86888200000000004</v>
      </c>
      <c r="BQ233" s="14">
        <f>'[7]експлуатація номерних знаків'!P235+'[2]по будинку'!BQ233+'[3]по будинку'!BP233+'[4]по будинку'!BP233+'[5]по будинку'!BP233+'[6]по будинку'!BP233</f>
        <v>0</v>
      </c>
      <c r="BR233" s="19">
        <f t="shared" si="140"/>
        <v>0.86888200000000004</v>
      </c>
      <c r="BS233" s="19">
        <v>0</v>
      </c>
      <c r="BT233" s="14">
        <f>'[7]Освітлення місць загального кор'!H235+'[2]по будинку'!BT233+'[3]по будинку'!BS233+'[4]по будинку'!BS233+'[5]по будинку'!BS233+'[6]по будинку'!BS233</f>
        <v>6948.4493539999985</v>
      </c>
      <c r="BU233" s="14">
        <f>'[7]Освітлення місць загального кор'!Q235+'[2]по будинку'!BU233+'[3]по будинку'!BT233+'[4]по будинку'!BT233+'[5]по будинку'!BT233+'[6]по будинку'!BT233</f>
        <v>3021.3264967989262</v>
      </c>
      <c r="BV233" s="14">
        <f t="shared" si="149"/>
        <v>3927.1228572010723</v>
      </c>
      <c r="BW233" s="16">
        <v>0</v>
      </c>
      <c r="BX233" s="14">
        <f>'[7]Енергопостачання ліфтів'!H235+'[2]по будинку'!BX233+'[3]по будинку'!BW233+'[4]по будинку'!BW233+'[5]по будинку'!BW233+'[6]по будинку'!BW233</f>
        <v>7124.4023969999998</v>
      </c>
      <c r="BY233" s="14">
        <f>'[7]Енергопостачання ліфтів'!P235+'[2]по будинку'!BY233+'[3]по будинку'!BX233+'[4]по будинку'!BX233+'[5]по будинку'!BX233+'[6]по будинку'!BX233</f>
        <v>5335.0037776667014</v>
      </c>
      <c r="BZ233" s="14">
        <f t="shared" si="141"/>
        <v>1789.3986193332985</v>
      </c>
      <c r="CA233" s="27">
        <v>0</v>
      </c>
      <c r="CB233" s="30">
        <f t="shared" si="143"/>
        <v>110637.39137899999</v>
      </c>
      <c r="CC233" s="19">
        <f t="shared" si="144"/>
        <v>120210.03396343288</v>
      </c>
      <c r="CD233" s="14">
        <v>0</v>
      </c>
      <c r="CE233" s="27">
        <f>CC233-CB233</f>
        <v>9572.6425844328915</v>
      </c>
      <c r="CF233" s="52">
        <f t="shared" si="146"/>
        <v>1.0865226707274831</v>
      </c>
    </row>
    <row r="234" spans="1:84" ht="17.100000000000001" customHeight="1" x14ac:dyDescent="0.2">
      <c r="A234" s="11">
        <v>229</v>
      </c>
      <c r="B234" s="33" t="s">
        <v>52</v>
      </c>
      <c r="C234" s="34" t="s">
        <v>109</v>
      </c>
      <c r="D234" s="18">
        <f t="shared" si="125"/>
        <v>4164.28</v>
      </c>
      <c r="E234" s="13">
        <f>('[1]по будинку'!E234+'[2]по будинку'!E234+'[3]по будинку'!E234+'[4]по будинку'!E234+'[5]по будинку'!E234+'[6]по будинку'!E234)/6</f>
        <v>0</v>
      </c>
      <c r="F234" s="4">
        <f>('[7]Всі послуги'!E236+'[2]по будинку'!F234+'[3]по будинку'!F234+'[4]по будинку'!F234+'[5]по будинку'!F234+'[6]по будинку'!F234)/6</f>
        <v>451.09999999999997</v>
      </c>
      <c r="G234" s="38">
        <v>3.5030000000000001</v>
      </c>
      <c r="H234" s="14">
        <f>'[1]по будинку'!H234+'[2]по будинку'!H234+'[3]по будинку'!H234</f>
        <v>4740.6099000000004</v>
      </c>
      <c r="I234" s="14">
        <f>('[7]Всі послуги'!F236+'[2]по будинку'!I234+'[3]по будинку'!I234+'[4]по будинку'!I234+'[5]по будинку'!I234+'[6]по будинку'!I234)/6</f>
        <v>3713.18</v>
      </c>
      <c r="J234" s="38">
        <v>4.1459999999999999</v>
      </c>
      <c r="K234" s="48">
        <v>4.3769999999999998</v>
      </c>
      <c r="L234" s="14">
        <f>'[1]по будинку'!K234+'[2]по будинку'!L234+'[3]по будинку'!K234</f>
        <v>47409.882239999992</v>
      </c>
      <c r="M234" s="20">
        <v>0</v>
      </c>
      <c r="N234" s="14">
        <f>'[1]по будинку'!M234+'[2]по будинку'!N234+'[3]по будинку'!M234</f>
        <v>0</v>
      </c>
      <c r="O234" s="19">
        <v>0</v>
      </c>
      <c r="P234" s="16">
        <f>'[7]Прибирання сходових кліто'!H235+'[2]по будинку'!P234+'[3]по будинку'!O234+'[4]по будинку'!O234+'[5]по будинку'!O234+'[6]по будинку'!O234</f>
        <v>10249.958792000001</v>
      </c>
      <c r="Q234" s="16">
        <f>'[7]Прибирання сходових кліто'!Y235+'[2]по будинку'!Q234+'[3]по будинку'!P234+'[4]по будинку'!P234+'[5]по будинку'!P234+'[6]по будинку'!P234</f>
        <v>8866.1614556096156</v>
      </c>
      <c r="R234" s="14">
        <f t="shared" si="126"/>
        <v>1383.7973363903857</v>
      </c>
      <c r="S234" s="14">
        <v>0</v>
      </c>
      <c r="T234" s="14">
        <f>'[7]Прибирання прибуд терит.'!H234+'[2]по будинку'!T234+'[3]по будинку'!S234+'[4]по будинку'!S234+'[5]по будинку'!S234+'[6]по будинку'!S234</f>
        <v>16026.648008</v>
      </c>
      <c r="U234" s="16">
        <f>'[7]Прибирання прибуд терит.'!AG234+'[2]по будинку'!U234+'[3]по будинку'!T234+'[4]по будинку'!T234+'[5]по будинку'!T234+'[6]по будинку'!T234</f>
        <v>15666.856059398708</v>
      </c>
      <c r="V234" s="14">
        <f t="shared" si="152"/>
        <v>359.79194860129246</v>
      </c>
      <c r="W234" s="14">
        <v>0</v>
      </c>
      <c r="X234" s="16">
        <f>'[7]Вивезення та знешкодження ТПВ'!H236+'[2]по будинку'!X234+'[3]по будинку'!W234+'[4]по будинку'!W234+'[5]по будинку'!W234</f>
        <v>10264.950199999999</v>
      </c>
      <c r="Y234" s="14">
        <f>'[7]Вивезення та знешкодження ТПВ'!V236+'[2]по будинку'!Y234+'[3]по будинку'!X234+'[4]по будинку'!X234+'[5]по будинку'!X234</f>
        <v>10414.910754849454</v>
      </c>
      <c r="Z234" s="14">
        <v>0</v>
      </c>
      <c r="AA234" s="14">
        <f t="shared" si="127"/>
        <v>149.96055484945464</v>
      </c>
      <c r="AB234" s="14">
        <f>'[7]Приб підвал, тех.поверхів,покр '!H236+'[2]по будинку'!AB234+'[3]по будинку'!AA234+'[4]по будинку'!AA234+'[5]по будинку'!AA234+'[6]по будинку'!AA234</f>
        <v>484.72219199999995</v>
      </c>
      <c r="AC234" s="16">
        <f>'[7]Приб підвал, тех.поверхів,покр '!Q236+'[2]по будинку'!AC234+'[3]по будинку'!AB234+'[4]по будинку'!AB234+'[5]по будинку'!AB234+'[6]по будинку'!AB234</f>
        <v>0</v>
      </c>
      <c r="AD234" s="14">
        <f t="shared" si="128"/>
        <v>484.72219199999995</v>
      </c>
      <c r="AE234" s="14">
        <v>0</v>
      </c>
      <c r="AF234" s="14">
        <f>'[7]ТО ліфтів'!H236+'[2]по будинку'!AF234+'[3]по будинку'!AE234+'[4]по будинку'!AE234+'[5]по будинку'!AE234+'[6]по будинку'!AE234</f>
        <v>10914.521291999999</v>
      </c>
      <c r="AG234" s="14">
        <f>'[7]ТО ліфтів'!Q236+'[2]по будинку'!AG234+'[3]по будинку'!AF234+'[4]по будинку'!AF234+'[5]по будинку'!AF234+'[6]по будинку'!AF234</f>
        <v>10223.369029270585</v>
      </c>
      <c r="AH234" s="14">
        <f t="shared" si="129"/>
        <v>691.15226272941436</v>
      </c>
      <c r="AI234" s="14">
        <v>0</v>
      </c>
      <c r="AJ234" s="14">
        <f>'[7]Обслуг. дисп.'!H236+'[2]по будинку'!AJ234+'[3]по будинку'!AI234+'[4]по будинку'!AI234+'[5]по будинку'!AI234+'[6]по будинку'!AI234</f>
        <v>0</v>
      </c>
      <c r="AK234" s="14">
        <f>'[7]Обслуг. дисп.'!O236+'[2]по будинку'!AK234+'[3]по будинку'!AJ234+'[4]по будинку'!AJ234+'[5]по будинку'!AJ234+'[6]по будинку'!AJ234</f>
        <v>0</v>
      </c>
      <c r="AL234" s="14">
        <f t="shared" si="131"/>
        <v>0</v>
      </c>
      <c r="AM234" s="16">
        <f t="shared" si="132"/>
        <v>0</v>
      </c>
      <c r="AN234" s="14">
        <f>'[7]ТО внутр. буд.сист'!H234+'[2]по будинку'!AN234+'[3]по будинку'!AM234+'[4]по будинку'!AM234+'[5]по будинку'!AM234+'[6]по будинку'!AM234</f>
        <v>15873.818932</v>
      </c>
      <c r="AO234" s="14">
        <f>'[7]ТО внутр. буд.сист'!W234+'[2]по будинку'!AO234+'[3]по будинку'!AN234+'[4]по будинку'!AN234+'[5]по будинку'!AN234+'[6]по будинку'!AN234</f>
        <v>3821.0761796274555</v>
      </c>
      <c r="AP234" s="14">
        <f t="shared" si="133"/>
        <v>12052.742752372546</v>
      </c>
      <c r="AQ234" s="14">
        <v>0</v>
      </c>
      <c r="AR234" s="14">
        <f>[7]Дератизація!H235+'[2]по будинку'!AR234+'[3]по будинку'!AQ234+'[4]по будинку'!AQ234+'[5]по будинку'!AQ234+'[6]по будинку'!AQ234</f>
        <v>472.22935199999995</v>
      </c>
      <c r="AS234" s="14">
        <f>[7]Дератизація!O235+'[2]по будинку'!AS234+'[3]по будинку'!AR234+'[4]по будинку'!AR234+'[5]по будинку'!AR234+'[6]по будинку'!AR234</f>
        <v>380.59969725480289</v>
      </c>
      <c r="AT234" s="14">
        <f t="shared" si="134"/>
        <v>91.629654745197058</v>
      </c>
      <c r="AU234" s="14">
        <v>0</v>
      </c>
      <c r="AV234" s="14">
        <f>[7]Дезінсекція!H236+'[2]по будинку'!AV234+'[3]по будинку'!AU234+'[4]по будинку'!AU234+'[5]по будинку'!AU234+'[6]по будинку'!AU234</f>
        <v>23.319967999999996</v>
      </c>
      <c r="AW234" s="14">
        <f>[7]Дезінсекція!O236+'[2]по будинку'!AW234+'[3]по будинку'!AV234+'[4]по будинку'!AV234+'[5]по будинку'!AV234+'[6]по будинку'!AV234</f>
        <v>0</v>
      </c>
      <c r="AX234" s="14">
        <f t="shared" si="135"/>
        <v>23.319967999999996</v>
      </c>
      <c r="AY234" s="14">
        <v>0</v>
      </c>
      <c r="AZ234" s="14">
        <f>'[7]Обслуг. ДВК'!H236+'[2]по будинку'!AZ234+'[3]по будинку'!AY234+'[4]по будинку'!AY234+'[5]по будинку'!AY234+'[6]по будинку'!AY234</f>
        <v>1529.1236159999999</v>
      </c>
      <c r="BA234" s="14">
        <f>'[7]Обслуг. ДВК'!Q236+'[2]по будинку'!BA234+'[3]по будинку'!AZ234+'[4]по будинку'!AZ234+'[5]по будинку'!AZ234+'[6]по будинку'!AZ234</f>
        <v>0</v>
      </c>
      <c r="BB234" s="14">
        <f t="shared" si="136"/>
        <v>1529.1236159999999</v>
      </c>
      <c r="BC234" s="14">
        <v>0</v>
      </c>
      <c r="BD234" s="14">
        <f>'[7]ТО мереж електропост.'!H237+'[2]по будинку'!BD234+'[3]по будинку'!BC234+'[4]по будинку'!BC234+'[5]по будинку'!BC234+'[6]по будинку'!BC234</f>
        <v>3317.2654479999997</v>
      </c>
      <c r="BE234" s="16">
        <f>'[7]ТО мереж електропост.'!P237+'[2]по будинку'!BE234+'[3]по будинку'!BD234+'[4]по будинку'!BD234+'[5]по будинку'!BD234+'[6]по будинку'!BD234</f>
        <v>471.84317081402583</v>
      </c>
      <c r="BF234" s="14">
        <f t="shared" si="137"/>
        <v>2845.4222771859741</v>
      </c>
      <c r="BG234" s="14">
        <v>0</v>
      </c>
      <c r="BH234" s="14">
        <f>'[7]ПР констр.'!H236+'[2]по будинку'!BH234+'[3]по будинку'!BG234+'[4]по будинку'!BG234+'[5]по будинку'!BG234+'[6]по будинку'!BG234</f>
        <v>19940.654780000001</v>
      </c>
      <c r="BI234" s="14">
        <f>'[7]ПР констр.'!BT236+'[2]по будинку'!BI234+'[3]по будинку'!BH234+'[4]по будинку'!BH234+'[5]по будинку'!BH234+'[6]по будинку'!BH234</f>
        <v>307.04952206125921</v>
      </c>
      <c r="BJ234" s="14">
        <f t="shared" si="148"/>
        <v>19633.605257938743</v>
      </c>
      <c r="BK234" s="14">
        <v>0</v>
      </c>
      <c r="BL234" s="14">
        <f>'[7]Прибирання та вивезення снігу'!H235+'[2]по будинку'!BL234+'[3]по будинку'!BK234+'[4]по будинку'!BK234+'[5]по будинку'!BK234+'[6]по будинку'!BK234</f>
        <v>1245.5361479999999</v>
      </c>
      <c r="BM234" s="14">
        <f>'[7]Прибирання та вивезення снігу'!R235+'[2]по будинку'!BM234+'[3]по будинку'!BL234+'[4]по будинку'!BL234+'[5]по будинку'!BL234+'[6]по будинку'!BL234</f>
        <v>1757.4013899126624</v>
      </c>
      <c r="BN234" s="14">
        <v>0</v>
      </c>
      <c r="BO234" s="14">
        <f t="shared" si="151"/>
        <v>511.86524191266244</v>
      </c>
      <c r="BP234" s="14">
        <f>'[7]експлуатація номерних знаків'!H236+'[2]по будинку'!BP234+'[3]по будинку'!BO234+'[4]по будинку'!BO234+'[5]по будинку'!BO234+'[6]по будинку'!BO234</f>
        <v>0.83285600000000004</v>
      </c>
      <c r="BQ234" s="14">
        <f>'[7]експлуатація номерних знаків'!P236+'[2]по будинку'!BQ234+'[3]по будинку'!BP234+'[4]по будинку'!BP234+'[5]по будинку'!BP234+'[6]по будинку'!BP234</f>
        <v>0</v>
      </c>
      <c r="BR234" s="19">
        <f t="shared" si="140"/>
        <v>0.83285600000000004</v>
      </c>
      <c r="BS234" s="19">
        <v>0</v>
      </c>
      <c r="BT234" s="14">
        <f>'[7]Освітлення місць загального кор'!H236+'[2]по будинку'!BT234+'[3]по будинку'!BS234+'[4]по будинку'!BS234+'[5]по будинку'!BS234+'[6]по будинку'!BS234</f>
        <v>7229.8366559999995</v>
      </c>
      <c r="BU234" s="14">
        <f>'[7]Освітлення місць загального кор'!Q236+'[2]по будинку'!BU234+'[3]по будинку'!BT234+'[4]по будинку'!BT234+'[5]по будинку'!BT234+'[6]по будинку'!BT234</f>
        <v>5185.5875379837144</v>
      </c>
      <c r="BV234" s="14">
        <f t="shared" si="149"/>
        <v>2044.2491180162851</v>
      </c>
      <c r="BW234" s="16">
        <v>0</v>
      </c>
      <c r="BX234" s="14">
        <f>'[7]Енергопостачання ліфтів'!H236+'[2]по будинку'!BX234+'[3]по будинку'!BW234+'[4]по будинку'!BW234+'[5]по будинку'!BW234+'[6]по будинку'!BW234</f>
        <v>7076.5784439999998</v>
      </c>
      <c r="BY234" s="14">
        <f>'[7]Енергопостачання ліфтів'!P236+'[2]по будинку'!BY234+'[3]по будинку'!BX234+'[4]по будинку'!BX234+'[5]по будинку'!BX234+'[6]по будинку'!BX234</f>
        <v>5444.6165377763373</v>
      </c>
      <c r="BZ234" s="14">
        <f t="shared" si="141"/>
        <v>1631.9619062236625</v>
      </c>
      <c r="CA234" s="27">
        <v>0</v>
      </c>
      <c r="CB234" s="30">
        <f t="shared" si="143"/>
        <v>104649.996684</v>
      </c>
      <c r="CC234" s="19">
        <f t="shared" si="144"/>
        <v>62539.471334558621</v>
      </c>
      <c r="CD234" s="14">
        <f t="shared" si="145"/>
        <v>42110.525349441377</v>
      </c>
      <c r="CE234" s="27">
        <v>0</v>
      </c>
      <c r="CF234" s="52">
        <f t="shared" si="146"/>
        <v>0.59760605175556891</v>
      </c>
    </row>
    <row r="235" spans="1:84" ht="17.100000000000001" customHeight="1" x14ac:dyDescent="0.2">
      <c r="A235" s="17">
        <v>230</v>
      </c>
      <c r="B235" s="33" t="s">
        <v>52</v>
      </c>
      <c r="C235" s="34">
        <v>215</v>
      </c>
      <c r="D235" s="18">
        <f t="shared" si="125"/>
        <v>4064.51</v>
      </c>
      <c r="E235" s="13">
        <f>('[1]по будинку'!E235+'[2]по будинку'!E235+'[3]по будинку'!E235+'[4]по будинку'!E235+'[5]по будинку'!E235+'[6]по будинку'!E235)/6</f>
        <v>0</v>
      </c>
      <c r="F235" s="4">
        <f>('[7]Всі послуги'!E237+'[2]по будинку'!F235+'[3]по будинку'!F235+'[4]по будинку'!F235+'[5]по будинку'!F235+'[6]по будинку'!F235)/6</f>
        <v>379.56</v>
      </c>
      <c r="G235" s="38">
        <v>3.4950000000000001</v>
      </c>
      <c r="H235" s="14">
        <f>'[1]по будинку'!H235+'[2]по будинку'!H235+'[3]по будинку'!H235</f>
        <v>3979.6866</v>
      </c>
      <c r="I235" s="14">
        <f>('[7]Всі послуги'!F237+'[2]по будинку'!I235+'[3]по будинку'!I235+'[4]по будинку'!I235+'[5]по будинку'!I235+'[6]по будинку'!I235)/6</f>
        <v>3684.9500000000003</v>
      </c>
      <c r="J235" s="38">
        <v>4.2670000000000003</v>
      </c>
      <c r="K235" s="48">
        <v>4.5659999999999998</v>
      </c>
      <c r="L235" s="14">
        <f>'[1]по будинку'!K235+'[2]по будинку'!L235+'[3]по будинку'!K235</f>
        <v>48745.045021428567</v>
      </c>
      <c r="M235" s="20">
        <v>0</v>
      </c>
      <c r="N235" s="14">
        <f>'[1]по будинку'!M235+'[2]по будинку'!N235+'[3]по будинку'!M235</f>
        <v>0</v>
      </c>
      <c r="O235" s="19">
        <v>0</v>
      </c>
      <c r="P235" s="16">
        <f>'[7]Прибирання сходових кліто'!H236+'[2]по будинку'!P235+'[3]по будинку'!O235+'[4]по будинку'!O235+'[5]по будинку'!O235+'[6]по будинку'!O235</f>
        <v>9928.7850280000002</v>
      </c>
      <c r="Q235" s="16">
        <f>'[7]Прибирання сходових кліто'!Y236+'[2]по будинку'!Q235+'[3]по будинку'!P235+'[4]по будинку'!P235+'[5]по будинку'!P235+'[6]по будинку'!P235</f>
        <v>8657.9864003296243</v>
      </c>
      <c r="R235" s="14">
        <f t="shared" si="126"/>
        <v>1270.7986276703759</v>
      </c>
      <c r="S235" s="14">
        <v>0</v>
      </c>
      <c r="T235" s="14">
        <f>'[7]Прибирання прибуд терит.'!H235+'[2]по будинку'!T235+'[3]по будинку'!S235+'[4]по будинку'!S235+'[5]по будинку'!S235+'[6]по будинку'!S235</f>
        <v>19156.035629999998</v>
      </c>
      <c r="U235" s="16">
        <f>'[7]Прибирання прибуд терит.'!AG235+'[2]по будинку'!U235+'[3]по будинку'!T235+'[4]по будинку'!T235+'[5]по будинку'!T235+'[6]по будинку'!T235</f>
        <v>18133.563763359587</v>
      </c>
      <c r="V235" s="14">
        <f t="shared" si="152"/>
        <v>1022.4718666404115</v>
      </c>
      <c r="W235" s="14">
        <v>0</v>
      </c>
      <c r="X235" s="16">
        <f>'[7]Вивезення та знешкодження ТПВ'!H237+'[2]по будинку'!X235+'[3]по будинку'!W235+'[4]по будинку'!W235+'[5]по будинку'!W235</f>
        <v>7702.2464500000006</v>
      </c>
      <c r="Y235" s="14">
        <f>'[7]Вивезення та знешкодження ТПВ'!V237+'[2]по будинку'!Y235+'[3]по будинку'!X235+'[4]по будинку'!X235+'[5]по будинку'!X235</f>
        <v>8870.6460775814921</v>
      </c>
      <c r="Z235" s="14">
        <v>0</v>
      </c>
      <c r="AA235" s="14">
        <f t="shared" si="127"/>
        <v>1168.3996275814916</v>
      </c>
      <c r="AB235" s="14">
        <f>'[7]Приб підвал, тех.поверхів,покр '!H237+'[2]по будинку'!AB235+'[3]по будинку'!AA235+'[4]по будинку'!AA235+'[5]по будинку'!AA235+'[6]по будинку'!AA235</f>
        <v>349.54786000000001</v>
      </c>
      <c r="AC235" s="16">
        <f>'[7]Приб підвал, тех.поверхів,покр '!Q237+'[2]по будинку'!AC235+'[3]по будинку'!AB235+'[4]по будинку'!AB235+'[5]по будинку'!AB235+'[6]по будинку'!AB235</f>
        <v>0</v>
      </c>
      <c r="AD235" s="14">
        <f t="shared" si="128"/>
        <v>349.54786000000001</v>
      </c>
      <c r="AE235" s="14">
        <v>0</v>
      </c>
      <c r="AF235" s="14">
        <f>'[7]ТО ліфтів'!H237+'[2]по будинку'!AF235+'[3]по будинку'!AE235+'[4]по будинку'!AE235+'[5]по будинку'!AE235+'[6]по будинку'!AE235</f>
        <v>14785.282811428569</v>
      </c>
      <c r="AG235" s="14">
        <f>'[7]ТО ліфтів'!Q237+'[2]по будинку'!AG235+'[3]по будинку'!AF235+'[4]по будинку'!AF235+'[5]по будинку'!AF235+'[6]по будинку'!AF235</f>
        <v>13643.456134143231</v>
      </c>
      <c r="AH235" s="14">
        <f t="shared" si="129"/>
        <v>1141.8266772853385</v>
      </c>
      <c r="AI235" s="14">
        <v>0</v>
      </c>
      <c r="AJ235" s="14">
        <f>'[7]Обслуг. дисп.'!H237+'[2]по будинку'!AJ235+'[3]по будинку'!AI235+'[4]по будинку'!AI235+'[5]по будинку'!AI235+'[6]по будинку'!AI235</f>
        <v>0</v>
      </c>
      <c r="AK235" s="14">
        <f>'[7]Обслуг. дисп.'!O237+'[2]по будинку'!AK235+'[3]по будинку'!AJ235+'[4]по будинку'!AJ235+'[5]по будинку'!AJ235+'[6]по будинку'!AJ235</f>
        <v>0</v>
      </c>
      <c r="AL235" s="14">
        <f t="shared" si="131"/>
        <v>0</v>
      </c>
      <c r="AM235" s="16">
        <f t="shared" si="132"/>
        <v>0</v>
      </c>
      <c r="AN235" s="14">
        <f>'[7]ТО внутр. буд.сист'!H235+'[2]по будинку'!AN235+'[3]по будинку'!AM235+'[4]по будинку'!AM235+'[5]по будинку'!AM235+'[6]по будинку'!AM235</f>
        <v>15899.956668999999</v>
      </c>
      <c r="AO235" s="14">
        <f>'[7]ТО внутр. буд.сист'!W235+'[2]по будинку'!AO235+'[3]по будинку'!AN235+'[4]по будинку'!AN235+'[5]по будинку'!AN235+'[6]по будинку'!AN235</f>
        <v>6768.2406342344657</v>
      </c>
      <c r="AP235" s="14">
        <f t="shared" si="133"/>
        <v>9131.7160347655335</v>
      </c>
      <c r="AQ235" s="14">
        <v>0</v>
      </c>
      <c r="AR235" s="14">
        <f>[7]Дератизація!H236+'[2]по будинку'!AR235+'[3]по будинку'!AQ235+'[4]по будинку'!AQ235+'[5]по будинку'!AQ235+'[6]по будинку'!AQ235</f>
        <v>583.25718499999994</v>
      </c>
      <c r="AS235" s="14">
        <f>[7]Дератизація!O236+'[2]по будинку'!AS235+'[3]по будинку'!AR235+'[4]по будинку'!AR235+'[5]по будинку'!AR235+'[6]по будинку'!AR235</f>
        <v>471.61266833747328</v>
      </c>
      <c r="AT235" s="14">
        <f t="shared" si="134"/>
        <v>111.64451666252666</v>
      </c>
      <c r="AU235" s="14">
        <v>0</v>
      </c>
      <c r="AV235" s="14">
        <f>[7]Дезінсекція!H237+'[2]по будинку'!AV235+'[3]по будинку'!AU235+'[4]по будинку'!AU235+'[5]по будинку'!AU235+'[6]по будинку'!AU235</f>
        <v>23.574158000000001</v>
      </c>
      <c r="AW235" s="14">
        <f>[7]Дезінсекція!O237+'[2]по будинку'!AW235+'[3]по будинку'!AV235+'[4]по будинку'!AV235+'[5]по будинку'!AV235+'[6]по будинку'!AV235</f>
        <v>0</v>
      </c>
      <c r="AX235" s="14">
        <f t="shared" si="135"/>
        <v>23.574158000000001</v>
      </c>
      <c r="AY235" s="14">
        <v>0</v>
      </c>
      <c r="AZ235" s="14">
        <f>'[7]Обслуг. ДВК'!H237+'[2]по будинку'!AZ235+'[3]по будинку'!AY235+'[4]по будинку'!AY235+'[5]по будинку'!AY235+'[6]по будинку'!AY235</f>
        <v>1520.1267399999997</v>
      </c>
      <c r="BA235" s="14">
        <f>'[7]Обслуг. ДВК'!Q237+'[2]по будинку'!BA235+'[3]по будинку'!AZ235+'[4]по будинку'!AZ235+'[5]по будинку'!AZ235+'[6]по будинку'!AZ235</f>
        <v>0</v>
      </c>
      <c r="BB235" s="14">
        <f t="shared" si="136"/>
        <v>1520.1267399999997</v>
      </c>
      <c r="BC235" s="14">
        <v>0</v>
      </c>
      <c r="BD235" s="14">
        <f>'[7]ТО мереж електропост.'!H238+'[2]по будинку'!BD235+'[3]по будинку'!BC235+'[4]по будинку'!BC235+'[5]по будинку'!BC235+'[6]по будинку'!BC235</f>
        <v>3164.221035</v>
      </c>
      <c r="BE235" s="16">
        <f>'[7]ТО мереж електропост.'!P238+'[2]по будинку'!BE235+'[3]по будинку'!BD235+'[4]по будинку'!BD235+'[5]по будинку'!BD235+'[6]по будинку'!BD235</f>
        <v>1653.2526220702393</v>
      </c>
      <c r="BF235" s="14">
        <f t="shared" si="137"/>
        <v>1510.9684129297607</v>
      </c>
      <c r="BG235" s="14">
        <v>0</v>
      </c>
      <c r="BH235" s="14">
        <f>'[7]ПР констр.'!H237+'[2]по будинку'!BH235+'[3]по будинку'!BG235+'[4]по будинку'!BG235+'[5]по будинку'!BG235+'[6]по будинку'!BG235</f>
        <v>17615.992790999997</v>
      </c>
      <c r="BI235" s="14">
        <f>'[7]ПР констр.'!BT237+'[2]по будинку'!BI235+'[3]по будинку'!BH235+'[4]по будинку'!BH235+'[5]по будинку'!BH235+'[6]по будинку'!BH235</f>
        <v>1499.9867779246813</v>
      </c>
      <c r="BJ235" s="14">
        <f t="shared" si="148"/>
        <v>16116.006013075315</v>
      </c>
      <c r="BK235" s="14">
        <v>0</v>
      </c>
      <c r="BL235" s="14">
        <f>'[7]Прибирання та вивезення снігу'!H236+'[2]по будинку'!BL235+'[3]по будинку'!BK235+'[4]по будинку'!BK235+'[5]по будинку'!BK235+'[6]по будинку'!BK235</f>
        <v>1165.701468</v>
      </c>
      <c r="BM235" s="14">
        <f>'[7]Прибирання та вивезення снігу'!R236+'[2]по будинку'!BM235+'[3]по будинку'!BL235+'[4]по будинку'!BL235+'[5]по будинку'!BL235+'[6]по будинку'!BL235</f>
        <v>1755.6348833807986</v>
      </c>
      <c r="BN235" s="14">
        <v>0</v>
      </c>
      <c r="BO235" s="14">
        <f t="shared" si="151"/>
        <v>589.93341538079858</v>
      </c>
      <c r="BP235" s="14">
        <f>'[7]експлуатація номерних знаків'!H237+'[2]по будинку'!BP235+'[3]по будинку'!BO235+'[4]по будинку'!BO235+'[5]по будинку'!BO235+'[6]по будинку'!BO235</f>
        <v>0.81290200000000001</v>
      </c>
      <c r="BQ235" s="14">
        <f>'[7]експлуатація номерних знаків'!P237+'[2]по будинку'!BQ235+'[3]по будинку'!BP235+'[4]по будинку'!BP235+'[5]по будинку'!BP235+'[6]по будинку'!BP235</f>
        <v>0</v>
      </c>
      <c r="BR235" s="19">
        <f t="shared" si="140"/>
        <v>0.81290200000000001</v>
      </c>
      <c r="BS235" s="19">
        <v>0</v>
      </c>
      <c r="BT235" s="14">
        <f>'[7]Освітлення місць загального кор'!H237+'[2]по будинку'!BT235+'[3]по будинку'!BS235+'[4]по будинку'!BS235+'[5]по будинку'!BS235+'[6]по будинку'!BS235</f>
        <v>7822.9623970000002</v>
      </c>
      <c r="BU235" s="14">
        <f>'[7]Освітлення місць загального кор'!Q237+'[2]по будинку'!BU235+'[3]по будинку'!BT235+'[4]по будинку'!BT235+'[5]по будинку'!BT235+'[6]по будинку'!BT235</f>
        <v>8487.9605155880454</v>
      </c>
      <c r="BV235" s="14">
        <v>0</v>
      </c>
      <c r="BW235" s="16">
        <f t="shared" si="150"/>
        <v>664.99811858804514</v>
      </c>
      <c r="BX235" s="14">
        <f>'[7]Енергопостачання ліфтів'!H237+'[2]по будинку'!BX235+'[3]по будинку'!BW235+'[4]по будинку'!BW235+'[5]по будинку'!BW235+'[6]по будинку'!BW235</f>
        <v>7413.3824100000002</v>
      </c>
      <c r="BY235" s="14">
        <f>'[7]Енергопостачання ліфтів'!P237+'[2]по будинку'!BY235+'[3]по будинку'!BX235+'[4]по будинку'!BX235+'[5]по будинку'!BX235+'[6]по будинку'!BX235</f>
        <v>323.19181020564474</v>
      </c>
      <c r="BZ235" s="14">
        <f t="shared" si="141"/>
        <v>7090.1905997943559</v>
      </c>
      <c r="CA235" s="27">
        <v>0</v>
      </c>
      <c r="CB235" s="30">
        <f t="shared" si="143"/>
        <v>107131.88553442855</v>
      </c>
      <c r="CC235" s="19">
        <f t="shared" si="144"/>
        <v>70265.532287155293</v>
      </c>
      <c r="CD235" s="14">
        <f t="shared" si="145"/>
        <v>36866.353247273262</v>
      </c>
      <c r="CE235" s="27">
        <v>0</v>
      </c>
      <c r="CF235" s="52">
        <f t="shared" si="146"/>
        <v>0.65587879777000968</v>
      </c>
    </row>
    <row r="236" spans="1:84" ht="17.100000000000001" customHeight="1" x14ac:dyDescent="0.2">
      <c r="A236" s="17">
        <v>231</v>
      </c>
      <c r="B236" s="33" t="s">
        <v>52</v>
      </c>
      <c r="C236" s="34">
        <v>249</v>
      </c>
      <c r="D236" s="18">
        <f t="shared" si="125"/>
        <v>6374.8050000000003</v>
      </c>
      <c r="E236" s="13">
        <f>('[1]по будинку'!E236+'[2]по будинку'!E236+'[3]по будинку'!E236+'[4]по будинку'!E236+'[5]по будинку'!E236+'[6]по будинку'!E236)/6</f>
        <v>0</v>
      </c>
      <c r="F236" s="4">
        <f>('[7]Всі послуги'!E238+'[2]по будинку'!F236+'[3]по будинку'!F236+'[4]по будинку'!F236+'[5]по будинку'!F236+'[6]по будинку'!F236)/6</f>
        <v>444.96000000000004</v>
      </c>
      <c r="G236" s="38">
        <v>3.4140000000000001</v>
      </c>
      <c r="H236" s="14">
        <f>'[1]по будинку'!H236+'[2]по будинку'!H236+'[3]по будинку'!H236</f>
        <v>4557.2803199999998</v>
      </c>
      <c r="I236" s="14">
        <f>('[7]Всі послуги'!F238+'[2]по будинку'!I236+'[3]по будинку'!I236+'[4]по будинку'!I236+'[5]по будинку'!I236+'[6]по будинку'!I236)/6</f>
        <v>5929.8450000000003</v>
      </c>
      <c r="J236" s="38">
        <v>3.9390000000000001</v>
      </c>
      <c r="K236" s="48">
        <v>4.0810000000000004</v>
      </c>
      <c r="L236" s="14">
        <f>'[1]по будинку'!K236+'[2]по будинку'!L236+'[3]по будинку'!K236</f>
        <v>71280.397225714289</v>
      </c>
      <c r="M236" s="20">
        <v>0</v>
      </c>
      <c r="N236" s="14">
        <f>'[1]по будинку'!M236+'[2]по будинку'!N236+'[3]по будинку'!M236</f>
        <v>0</v>
      </c>
      <c r="O236" s="19">
        <v>0</v>
      </c>
      <c r="P236" s="16">
        <f>'[7]Прибирання сходових кліто'!H237+'[2]по будинку'!P236+'[3]по будинку'!O236+'[4]по будинку'!O236+'[5]по будинку'!O236+'[6]по будинку'!O236</f>
        <v>7964.0366489999997</v>
      </c>
      <c r="Q236" s="16">
        <f>'[7]Прибирання сходових кліто'!Y237+'[2]по будинку'!Q236+'[3]по будинку'!P236+'[4]по будинку'!P236+'[5]по будинку'!P236+'[6]по будинку'!P236</f>
        <v>7039.73082644844</v>
      </c>
      <c r="R236" s="14">
        <f t="shared" si="126"/>
        <v>924.30582255155969</v>
      </c>
      <c r="S236" s="14">
        <v>0</v>
      </c>
      <c r="T236" s="14">
        <f>'[7]Прибирання прибуд терит.'!H236+'[2]по будинку'!T236+'[3]по будинку'!S236+'[4]по будинку'!S236+'[5]по будинку'!S236+'[6]по будинку'!S236</f>
        <v>28977.922701</v>
      </c>
      <c r="U236" s="16">
        <f>'[7]Прибирання прибуд терит.'!AG236+'[2]по будинку'!U236+'[3]по будинку'!T236+'[4]по будинку'!T236+'[5]по будинку'!T236+'[6]по будинку'!T236</f>
        <v>37265.304989654585</v>
      </c>
      <c r="V236" s="14">
        <v>0</v>
      </c>
      <c r="W236" s="14">
        <f t="shared" si="147"/>
        <v>8287.3822886545859</v>
      </c>
      <c r="X236" s="16">
        <f>'[7]Вивезення та знешкодження ТПВ'!H238+'[2]по будинку'!X236+'[3]по будинку'!W236+'[4]по будинку'!W236+'[5]по будинку'!W236</f>
        <v>21610.843200000003</v>
      </c>
      <c r="Y236" s="14">
        <f>'[7]Вивезення та знешкодження ТПВ'!V238+'[2]по будинку'!Y236+'[3]по будинку'!X236+'[4]по будинку'!X236+'[5]по будинку'!X236</f>
        <v>24195.205929382206</v>
      </c>
      <c r="Z236" s="14">
        <v>0</v>
      </c>
      <c r="AA236" s="14">
        <f t="shared" si="127"/>
        <v>2584.3627293822028</v>
      </c>
      <c r="AB236" s="14">
        <f>'[7]Приб підвал, тех.поверхів,покр '!H238+'[2]по будинку'!AB236+'[3]по будинку'!AA236+'[4]по будинку'!AA236+'[5]по будинку'!AA236+'[6]по будинку'!AA236</f>
        <v>434.76087600000005</v>
      </c>
      <c r="AC236" s="16">
        <f>'[7]Приб підвал, тех.поверхів,покр '!Q238+'[2]по будинку'!AC236+'[3]по будинку'!AB236+'[4]по будинку'!AB236+'[5]по будинку'!AB236+'[6]по будинку'!AB236</f>
        <v>94.551578444448154</v>
      </c>
      <c r="AD236" s="14">
        <f t="shared" si="128"/>
        <v>340.20929755555187</v>
      </c>
      <c r="AE236" s="14">
        <v>0</v>
      </c>
      <c r="AF236" s="14">
        <f>'[7]ТО ліфтів'!H238+'[2]по будинку'!AF236+'[3]по будинку'!AE236+'[4]по будинку'!AE236+'[5]по будинку'!AE236+'[6]по будинку'!AE236</f>
        <v>9774.5063631428584</v>
      </c>
      <c r="AG236" s="14">
        <f>'[7]ТО ліфтів'!Q238+'[2]по будинку'!AG236+'[3]по будинку'!AF236+'[4]по будинку'!AF236+'[5]по будинку'!AF236+'[6]по будинку'!AF236</f>
        <v>9232.0072455646005</v>
      </c>
      <c r="AH236" s="14">
        <f t="shared" si="129"/>
        <v>542.49911757825794</v>
      </c>
      <c r="AI236" s="14">
        <v>0</v>
      </c>
      <c r="AJ236" s="14">
        <f>'[7]Обслуг. дисп.'!H238+'[2]по будинку'!AJ236+'[3]по будинку'!AI236+'[4]по будинку'!AI236+'[5]по будинку'!AI236+'[6]по будинку'!AI236</f>
        <v>878.71171157142851</v>
      </c>
      <c r="AK236" s="14">
        <f>'[7]Обслуг. дисп.'!O238+'[2]по будинку'!AK236+'[3]по будинку'!AJ236+'[4]по будинку'!AJ236+'[5]по будинку'!AJ236+'[6]по будинку'!AJ236</f>
        <v>930.79129039299551</v>
      </c>
      <c r="AL236" s="14">
        <v>0</v>
      </c>
      <c r="AM236" s="16">
        <f>AK236-AJ236</f>
        <v>52.079578821566997</v>
      </c>
      <c r="AN236" s="14">
        <f>'[7]ТО внутр. буд.сист'!H236+'[2]по будинку'!AN236+'[3]по будинку'!AM236+'[4]по будинку'!AM236+'[5]по будинку'!AM236+'[6]по будинку'!AM236</f>
        <v>17157.763845000001</v>
      </c>
      <c r="AO236" s="14">
        <f>'[7]ТО внутр. буд.сист'!W236+'[2]по будинку'!AO236+'[3]по будинку'!AN236+'[4]по будинку'!AN236+'[5]по будинку'!AN236+'[6]по будинку'!AN236</f>
        <v>23185.162998865842</v>
      </c>
      <c r="AP236" s="14">
        <v>0</v>
      </c>
      <c r="AQ236" s="14">
        <f>AO236-AN236</f>
        <v>6027.3991538658411</v>
      </c>
      <c r="AR236" s="14">
        <f>[7]Дератизація!H237+'[2]по будинку'!AR236+'[3]по будинку'!AQ236+'[4]по будинку'!AQ236+'[5]по будинку'!AQ236+'[6]по будинку'!AQ236</f>
        <v>721.62822600000004</v>
      </c>
      <c r="AS236" s="14">
        <f>[7]Дератизація!O237+'[2]по будинку'!AS236+'[3]по будинку'!AR236+'[4]по будинку'!AR236+'[5]по будинку'!AR236+'[6]по будинку'!AR236</f>
        <v>586.12833023991084</v>
      </c>
      <c r="AT236" s="14">
        <f t="shared" si="134"/>
        <v>135.4998957600892</v>
      </c>
      <c r="AU236" s="14">
        <v>0</v>
      </c>
      <c r="AV236" s="14">
        <f>[7]Дезінсекція!H238+'[2]по будинку'!AV236+'[3]по будинку'!AU236+'[4]по будинку'!AU236+'[5]по будинку'!AU236+'[6]по будинку'!AU236</f>
        <v>36.336500999999998</v>
      </c>
      <c r="AW236" s="14">
        <f>[7]Дезінсекція!O238+'[2]по будинку'!AW236+'[3]по будинку'!AV236+'[4]по будинку'!AV236+'[5]по будинку'!AV236+'[6]по будинку'!AV236</f>
        <v>0</v>
      </c>
      <c r="AX236" s="14">
        <f t="shared" si="135"/>
        <v>36.336500999999998</v>
      </c>
      <c r="AY236" s="14">
        <v>0</v>
      </c>
      <c r="AZ236" s="14">
        <f>'[7]Обслуг. ДВК'!H238+'[2]по будинку'!AZ236+'[3]по будинку'!AY236+'[4]по будинку'!AY236+'[5]по будинку'!AY236+'[6]по будинку'!AY236</f>
        <v>5711.8132800000003</v>
      </c>
      <c r="BA236" s="14">
        <f>'[7]Обслуг. ДВК'!Q238+'[2]по будинку'!BA236+'[3]по будинку'!AZ236+'[4]по будинку'!AZ236+'[5]по будинку'!AZ236+'[6]по будинку'!AZ236</f>
        <v>1222.2028302194562</v>
      </c>
      <c r="BB236" s="14">
        <f t="shared" si="136"/>
        <v>4489.6104497805445</v>
      </c>
      <c r="BC236" s="14">
        <v>0</v>
      </c>
      <c r="BD236" s="14">
        <f>'[7]ТО мереж електропост.'!H239+'[2]по будинку'!BD236+'[3]по будинку'!BC236+'[4]по будинку'!BC236+'[5]по будинку'!BC236+'[6]по будинку'!BC236</f>
        <v>3375.4519350000005</v>
      </c>
      <c r="BE236" s="16">
        <f>'[7]ТО мереж електропост.'!P239+'[2]по будинку'!BE236+'[3]по будинку'!BD236+'[4]по будинку'!BD236+'[5]по будинку'!BD236+'[6]по будинку'!BD236</f>
        <v>481.80053958705952</v>
      </c>
      <c r="BF236" s="14">
        <f t="shared" si="137"/>
        <v>2893.6513954129409</v>
      </c>
      <c r="BG236" s="14">
        <v>0</v>
      </c>
      <c r="BH236" s="14">
        <f>'[7]ПР констр.'!H238+'[2]по будинку'!BH236+'[3]по будинку'!BG236+'[4]по будинку'!BG236+'[5]по будинку'!BG236+'[6]по будинку'!BG236</f>
        <v>22995.831339</v>
      </c>
      <c r="BI236" s="14">
        <f>'[7]ПР констр.'!BT238+'[2]по будинку'!BI236+'[3]по будинку'!BH236+'[4]по будинку'!BH236+'[5]по будинку'!BH236+'[6]по будинку'!BH236</f>
        <v>19751.165639999999</v>
      </c>
      <c r="BJ236" s="14">
        <f t="shared" si="148"/>
        <v>3244.665699000001</v>
      </c>
      <c r="BK236" s="14">
        <v>0</v>
      </c>
      <c r="BL236" s="14">
        <f>'[7]Прибирання та вивезення снігу'!H237+'[2]по будинку'!BL236+'[3]по будинку'!BK236+'[4]по будинку'!BK236+'[5]по будинку'!BK236+'[6]по будинку'!BK236</f>
        <v>6291.9269100000001</v>
      </c>
      <c r="BM236" s="14">
        <f>'[7]Прибирання та вивезення снігу'!R237+'[2]по будинку'!BM236+'[3]по будинку'!BL236+'[4]по будинку'!BL236+'[5]по будинку'!BL236+'[6]по будинку'!BL236</f>
        <v>2171.1383700325487</v>
      </c>
      <c r="BN236" s="14">
        <f t="shared" si="139"/>
        <v>4120.7885399674515</v>
      </c>
      <c r="BO236" s="14">
        <v>0</v>
      </c>
      <c r="BP236" s="14">
        <f>'[7]експлуатація номерних знаків'!H238+'[2]по будинку'!BP236+'[3]по будинку'!BO236+'[4]по будинку'!BO236+'[5]по будинку'!BO236+'[6]по будинку'!BO236</f>
        <v>1.2748860000000002</v>
      </c>
      <c r="BQ236" s="14">
        <f>'[7]експлуатація номерних знаків'!P238+'[2]по будинку'!BQ236+'[3]по будинку'!BP236+'[4]по будинку'!BP236+'[5]по будинку'!BP236+'[6]по будинку'!BP236</f>
        <v>0</v>
      </c>
      <c r="BR236" s="19">
        <f t="shared" si="140"/>
        <v>1.2748860000000002</v>
      </c>
      <c r="BS236" s="19">
        <v>0</v>
      </c>
      <c r="BT236" s="14">
        <f>'[7]Освітлення місць загального кор'!H238+'[2]по будинку'!BT236+'[3]по будинку'!BS236+'[4]по будинку'!BS236+'[5]по будинку'!BS236+'[6]по будинку'!BS236</f>
        <v>14069.737953</v>
      </c>
      <c r="BU236" s="14">
        <f>'[7]Освітлення місць загального кор'!Q238+'[2]по будинку'!BU236+'[3]по будинку'!BT236+'[4]по будинку'!BT236+'[5]по будинку'!BT236+'[6]по будинку'!BT236</f>
        <v>24529.674580575185</v>
      </c>
      <c r="BV236" s="14">
        <v>0</v>
      </c>
      <c r="BW236" s="16">
        <f t="shared" si="150"/>
        <v>10459.936627575185</v>
      </c>
      <c r="BX236" s="14">
        <f>'[7]Енергопостачання ліфтів'!H238+'[2]по будинку'!BX236+'[3]по будинку'!BW236+'[4]по будинку'!BW236+'[5]по будинку'!BW236+'[6]по будинку'!BW236</f>
        <v>11825.889020999999</v>
      </c>
      <c r="BY236" s="14">
        <f>'[7]Енергопостачання ліфтів'!P238+'[2]по будинку'!BY236+'[3]по будинку'!BX236+'[4]по будинку'!BX236+'[5]по будинку'!BX236+'[6]по будинку'!BX236</f>
        <v>0</v>
      </c>
      <c r="BZ236" s="14">
        <f t="shared" si="141"/>
        <v>11825.889020999999</v>
      </c>
      <c r="CA236" s="27">
        <v>0</v>
      </c>
      <c r="CB236" s="30">
        <f t="shared" si="143"/>
        <v>151828.43539671428</v>
      </c>
      <c r="CC236" s="19">
        <f t="shared" si="144"/>
        <v>150684.86514940727</v>
      </c>
      <c r="CD236" s="14">
        <v>0</v>
      </c>
      <c r="CE236" s="27">
        <f>CC236-CB236</f>
        <v>-1143.5702473070123</v>
      </c>
      <c r="CF236" s="52">
        <f t="shared" si="146"/>
        <v>0.99246801006465646</v>
      </c>
    </row>
    <row r="237" spans="1:84" ht="17.100000000000001" customHeight="1" x14ac:dyDescent="0.2">
      <c r="A237" s="11">
        <v>232</v>
      </c>
      <c r="B237" s="33" t="s">
        <v>52</v>
      </c>
      <c r="C237" s="34">
        <v>251</v>
      </c>
      <c r="D237" s="18">
        <f t="shared" si="125"/>
        <v>5978.9999999999991</v>
      </c>
      <c r="E237" s="13">
        <f>('[1]по будинку'!E237+'[2]по будинку'!E237+'[3]по будинку'!E237+'[4]по будинку'!E237+'[5]по будинку'!E237+'[6]по будинку'!E237)/6</f>
        <v>0</v>
      </c>
      <c r="F237" s="4">
        <f>('[7]Всі послуги'!E239+'[2]по будинку'!F237+'[3]по будинку'!F237+'[4]по будинку'!F237+'[5]по будинку'!F237+'[6]по будинку'!F237)/6</f>
        <v>592.4</v>
      </c>
      <c r="G237" s="38">
        <v>3.6520000000000001</v>
      </c>
      <c r="H237" s="14">
        <f>'[1]по будинку'!H237+'[2]по будинку'!H237+'[3]по будинку'!H237</f>
        <v>6490.3344000000006</v>
      </c>
      <c r="I237" s="14">
        <f>('[7]Всі послуги'!F239+'[2]по будинку'!I237+'[3]по будинку'!I237+'[4]по будинку'!I237+'[5]по будинку'!I237+'[6]по будинку'!I237)/6</f>
        <v>5386.5999999999995</v>
      </c>
      <c r="J237" s="38">
        <v>4.2569999999999997</v>
      </c>
      <c r="K237" s="48">
        <v>4.6929999999999996</v>
      </c>
      <c r="L237" s="14">
        <f>'[1]по будинку'!K237+'[2]по будинку'!L237+'[3]по будинку'!K237</f>
        <v>72147.350885714273</v>
      </c>
      <c r="M237" s="20">
        <v>0</v>
      </c>
      <c r="N237" s="14">
        <f>'[1]по будинку'!M237+'[2]по будинку'!N237+'[3]по будинку'!M237</f>
        <v>0</v>
      </c>
      <c r="O237" s="19">
        <v>0</v>
      </c>
      <c r="P237" s="16">
        <f>'[7]Прибирання сходових кліто'!H238+'[2]по будинку'!P237+'[3]по будинку'!O237+'[4]по будинку'!O237+'[5]по будинку'!O237+'[6]по будинку'!O237</f>
        <v>14024.940299999997</v>
      </c>
      <c r="Q237" s="16">
        <f>'[7]Прибирання сходових кліто'!Y238+'[2]по будинку'!Q237+'[3]по будинку'!P237+'[4]по будинку'!P237+'[5]по будинку'!P237+'[6]по будинку'!P237</f>
        <v>13759.957832599248</v>
      </c>
      <c r="R237" s="14">
        <f t="shared" si="126"/>
        <v>264.98246740074865</v>
      </c>
      <c r="S237" s="14">
        <v>0</v>
      </c>
      <c r="T237" s="14">
        <f>'[7]Прибирання прибуд терит.'!H237+'[2]по будинку'!T237+'[3]по будинку'!S237+'[4]по будинку'!S237+'[5]по будинку'!S237+'[6]по будинку'!S237</f>
        <v>29694.703499999996</v>
      </c>
      <c r="U237" s="16">
        <f>'[7]Прибирання прибуд терит.'!AG237+'[2]по будинку'!U237+'[3]по будинку'!T237+'[4]по будинку'!T237+'[5]по будинку'!T237+'[6]по будинку'!T237</f>
        <v>28155.829124880947</v>
      </c>
      <c r="V237" s="14">
        <f t="shared" si="152"/>
        <v>1538.8743751190486</v>
      </c>
      <c r="W237" s="14">
        <v>0</v>
      </c>
      <c r="X237" s="16">
        <f>'[7]Вивезення та знешкодження ТПВ'!H239+'[2]по будинку'!X237+'[3]по будинку'!W237+'[4]по будинку'!W237+'[5]по будинку'!W237</f>
        <v>18206.054999999997</v>
      </c>
      <c r="Y237" s="14">
        <f>'[7]Вивезення та знешкодження ТПВ'!V239+'[2]по будинку'!Y237+'[3]по будинку'!X237+'[4]по будинку'!X237+'[5]по будинку'!X237</f>
        <v>20418.74679941799</v>
      </c>
      <c r="Z237" s="14">
        <v>0</v>
      </c>
      <c r="AA237" s="14">
        <f t="shared" si="127"/>
        <v>2212.691799417993</v>
      </c>
      <c r="AB237" s="14">
        <f>'[7]Приб підвал, тех.поверхів,покр '!H239+'[2]по будинку'!AB237+'[3]по будинку'!AA237+'[4]по будинку'!AA237+'[5]по будинку'!AA237+'[6]по будинку'!AA237</f>
        <v>659.48369999999989</v>
      </c>
      <c r="AC237" s="16">
        <f>'[7]Приб підвал, тех.поверхів,покр '!Q239+'[2]по будинку'!AC237+'[3]по будинку'!AB237+'[4]по будинку'!AB237+'[5]по будинку'!AB237+'[6]по будинку'!AB237</f>
        <v>0</v>
      </c>
      <c r="AD237" s="14">
        <f t="shared" si="128"/>
        <v>659.48369999999989</v>
      </c>
      <c r="AE237" s="14">
        <v>0</v>
      </c>
      <c r="AF237" s="14">
        <f>'[7]ТО ліфтів'!H239+'[2]по будинку'!AF237+'[3]по будинку'!AE237+'[4]по будинку'!AE237+'[5]по будинку'!AE237+'[6]по будинку'!AE237</f>
        <v>20614.826005714283</v>
      </c>
      <c r="AG237" s="14">
        <f>'[7]ТО ліфтів'!Q239+'[2]по будинку'!AG237+'[3]по будинку'!AF237+'[4]по будинку'!AF237+'[5]по будинку'!AF237+'[6]по будинку'!AF237</f>
        <v>19280.499300045525</v>
      </c>
      <c r="AH237" s="14">
        <f t="shared" si="129"/>
        <v>1334.3267056687582</v>
      </c>
      <c r="AI237" s="14">
        <v>0</v>
      </c>
      <c r="AJ237" s="14">
        <f>'[7]Обслуг. дисп.'!H239+'[2]по будинку'!AJ237+'[3]по будинку'!AI237+'[4]по будинку'!AI237+'[5]по будинку'!AI237+'[6]по будинку'!AI237</f>
        <v>0</v>
      </c>
      <c r="AK237" s="14">
        <f>'[7]Обслуг. дисп.'!O239+'[2]по будинку'!AK237+'[3]по будинку'!AJ237+'[4]по будинку'!AJ237+'[5]по будинку'!AJ237+'[6]по будинку'!AJ237</f>
        <v>0</v>
      </c>
      <c r="AL237" s="14">
        <f t="shared" si="131"/>
        <v>0</v>
      </c>
      <c r="AM237" s="16">
        <f t="shared" si="132"/>
        <v>0</v>
      </c>
      <c r="AN237" s="14">
        <f>'[7]ТО внутр. буд.сист'!H237+'[2]по будинку'!AN237+'[3]по будинку'!AM237+'[4]по будинку'!AM237+'[5]по будинку'!AM237+'[6]по будинку'!AM237</f>
        <v>20227.554899999996</v>
      </c>
      <c r="AO237" s="14">
        <f>'[7]ТО внутр. буд.сист'!W237+'[2]по будинку'!AO237+'[3]по будинку'!AN237+'[4]по будинку'!AN237+'[5]по будинку'!AN237+'[6]по будинку'!AN237</f>
        <v>8304.0157143501237</v>
      </c>
      <c r="AP237" s="14">
        <f t="shared" si="133"/>
        <v>11923.539185649872</v>
      </c>
      <c r="AQ237" s="14">
        <v>0</v>
      </c>
      <c r="AR237" s="14">
        <f>[7]Дератизація!H238+'[2]по будинку'!AR237+'[3]по будинку'!AQ237+'[4]по будинку'!AQ237+'[5]по будинку'!AQ237+'[6]по будинку'!AQ237</f>
        <v>1109.1044999999997</v>
      </c>
      <c r="AS237" s="14">
        <f>[7]Дератизація!O238+'[2]по будинку'!AS237+'[3]по будинку'!AR237+'[4]по будинку'!AR237+'[5]по будинку'!AR237+'[6]по будинку'!AR237</f>
        <v>924.39920168156152</v>
      </c>
      <c r="AT237" s="14">
        <f t="shared" si="134"/>
        <v>184.70529831843817</v>
      </c>
      <c r="AU237" s="14">
        <v>0</v>
      </c>
      <c r="AV237" s="14">
        <f>[7]Дезінсекція!H239+'[2]по будинку'!AV237+'[3]по будинку'!AU237+'[4]по будинку'!AU237+'[5]по будинку'!AU237+'[6]по будинку'!AU237</f>
        <v>36.471899999999998</v>
      </c>
      <c r="AW237" s="14">
        <f>[7]Дезінсекція!O239+'[2]по будинку'!AW237+'[3]по будинку'!AV237+'[4]по будинку'!AV237+'[5]по будинку'!AV237+'[6]по будинку'!AV237</f>
        <v>0</v>
      </c>
      <c r="AX237" s="14">
        <f t="shared" si="135"/>
        <v>36.471899999999998</v>
      </c>
      <c r="AY237" s="14">
        <v>0</v>
      </c>
      <c r="AZ237" s="14">
        <f>'[7]Обслуг. ДВК'!H239+'[2]по будинку'!AZ237+'[3]по будинку'!AY237+'[4]по будинку'!AY237+'[5]по будинку'!AY237+'[6]по будинку'!AY237</f>
        <v>3203.5481999999993</v>
      </c>
      <c r="BA237" s="14">
        <f>'[7]Обслуг. ДВК'!Q239+'[2]по будинку'!BA237+'[3]по будинку'!AZ237+'[4]по будинку'!AZ237+'[5]по будинку'!AZ237+'[6]по будинку'!AZ237</f>
        <v>0</v>
      </c>
      <c r="BB237" s="14">
        <f t="shared" si="136"/>
        <v>3203.5481999999993</v>
      </c>
      <c r="BC237" s="14">
        <v>0</v>
      </c>
      <c r="BD237" s="14">
        <f>'[7]ТО мереж електропост.'!H240+'[2]по будинку'!BD237+'[3]по будинку'!BC237+'[4]по будинку'!BC237+'[5]по будинку'!BC237+'[6]по будинку'!BC237</f>
        <v>5434.3130999999994</v>
      </c>
      <c r="BE237" s="16">
        <f>'[7]ТО мереж електропост.'!P240+'[2]по будинку'!BE237+'[3]по будинку'!BD237+'[4]по будинку'!BD237+'[5]по будинку'!BD237+'[6]по будинку'!BD237</f>
        <v>773.84658592139408</v>
      </c>
      <c r="BF237" s="14">
        <f t="shared" si="137"/>
        <v>4660.4665140786055</v>
      </c>
      <c r="BG237" s="14">
        <v>0</v>
      </c>
      <c r="BH237" s="14">
        <f>'[7]ПР констр.'!H239+'[2]по будинку'!BH237+'[3]по будинку'!BG237+'[4]по будинку'!BG237+'[5]по будинку'!BG237+'[6]по будинку'!BG237</f>
        <v>24513.302100000001</v>
      </c>
      <c r="BI237" s="14">
        <f>'[7]ПР констр.'!BT239+'[2]по будинку'!BI237+'[3]по будинку'!BH237+'[4]по будинку'!BH237+'[5]по будинку'!BH237+'[6]по будинку'!BH237</f>
        <v>4942.6857600000003</v>
      </c>
      <c r="BJ237" s="14">
        <f t="shared" si="148"/>
        <v>19570.61634</v>
      </c>
      <c r="BK237" s="14">
        <v>0</v>
      </c>
      <c r="BL237" s="14">
        <f>'[7]Прибирання та вивезення снігу'!H238+'[2]по будинку'!BL237+'[3]по будинку'!BK237+'[4]по будинку'!BK237+'[5]по будинку'!BK237+'[6]по будинку'!BK237</f>
        <v>1855.2836999999995</v>
      </c>
      <c r="BM237" s="14">
        <f>'[7]Прибирання та вивезення снігу'!R238+'[2]по будинку'!BM237+'[3]по будинку'!BL237+'[4]по будинку'!BL237+'[5]по будинку'!BL237+'[6]по будинку'!BL237</f>
        <v>3212.3859732074225</v>
      </c>
      <c r="BN237" s="14">
        <v>0</v>
      </c>
      <c r="BO237" s="14">
        <f>BM237-BL237</f>
        <v>1357.102273207423</v>
      </c>
      <c r="BP237" s="14">
        <f>'[7]експлуатація номерних знаків'!H239+'[2]по будинку'!BP237+'[3]по будинку'!BO237+'[4]по будинку'!BO237+'[5]по будинку'!BO237+'[6]по будинку'!BO237</f>
        <v>1.1958</v>
      </c>
      <c r="BQ237" s="14">
        <f>'[7]експлуатація номерних знаків'!P239+'[2]по будинку'!BQ237+'[3]по будинку'!BP237+'[4]по будинку'!BP237+'[5]по будинку'!BP237+'[6]по будинку'!BP237</f>
        <v>0</v>
      </c>
      <c r="BR237" s="19">
        <f t="shared" si="140"/>
        <v>1.1958</v>
      </c>
      <c r="BS237" s="19">
        <v>0</v>
      </c>
      <c r="BT237" s="14">
        <f>'[7]Освітлення місць загального кор'!H239+'[2]по будинку'!BT237+'[3]по будинку'!BS237+'[4]по будинку'!BS237+'[5]по будинку'!BS237+'[6]по будинку'!BS237</f>
        <v>12406.424999999999</v>
      </c>
      <c r="BU237" s="14">
        <f>'[7]Освітлення місць загального кор'!Q239+'[2]по будинку'!BU237+'[3]по будинку'!BT237+'[4]по будинку'!BT237+'[5]по будинку'!BT237+'[6]по будинку'!BT237</f>
        <v>22378.651651988788</v>
      </c>
      <c r="BV237" s="14">
        <v>0</v>
      </c>
      <c r="BW237" s="16">
        <f t="shared" si="150"/>
        <v>9972.2266519887889</v>
      </c>
      <c r="BX237" s="14">
        <f>'[7]Енергопостачання ліфтів'!H239+'[2]по будинку'!BX237+'[3]по будинку'!BW237+'[4]по будинку'!BW237+'[5]по будинку'!BW237+'[6]по будинку'!BW237</f>
        <v>9539.6685999999991</v>
      </c>
      <c r="BY237" s="14">
        <f>'[7]Енергопостачання ліфтів'!P239+'[2]по будинку'!BY237+'[3]по будинку'!BX237+'[4]по будинку'!BX237+'[5]по будинку'!BX237+'[6]по будинку'!BX237</f>
        <v>8772.7112540560574</v>
      </c>
      <c r="BZ237" s="14">
        <f t="shared" si="141"/>
        <v>766.95734594394162</v>
      </c>
      <c r="CA237" s="27">
        <v>0</v>
      </c>
      <c r="CB237" s="30">
        <f t="shared" si="143"/>
        <v>161526.87630571425</v>
      </c>
      <c r="CC237" s="19">
        <f t="shared" si="144"/>
        <v>130923.72919814907</v>
      </c>
      <c r="CD237" s="14">
        <f t="shared" si="145"/>
        <v>30603.147107565179</v>
      </c>
      <c r="CE237" s="27">
        <v>0</v>
      </c>
      <c r="CF237" s="52">
        <f t="shared" si="146"/>
        <v>0.81053835864661894</v>
      </c>
    </row>
    <row r="238" spans="1:84" ht="17.100000000000001" customHeight="1" x14ac:dyDescent="0.2">
      <c r="A238" s="17">
        <v>233</v>
      </c>
      <c r="B238" s="33" t="s">
        <v>52</v>
      </c>
      <c r="C238" s="34">
        <v>253</v>
      </c>
      <c r="D238" s="18">
        <f t="shared" si="125"/>
        <v>5987.0499999999993</v>
      </c>
      <c r="E238" s="13">
        <f>('[1]по будинку'!E238+'[2]по будинку'!E238+'[3]по будинку'!E238+'[4]по будинку'!E238+'[5]по будинку'!E238+'[6]по будинку'!E238)/6</f>
        <v>0</v>
      </c>
      <c r="F238" s="4">
        <f>('[7]Всі послуги'!E240+'[2]по будинку'!F238+'[3]по будинку'!F238+'[4]по будинку'!F238+'[5]по будинку'!F238+'[6]по будинку'!F238)/6</f>
        <v>577</v>
      </c>
      <c r="G238" s="38">
        <v>3.8220000000000001</v>
      </c>
      <c r="H238" s="14">
        <f>'[1]по будинку'!H238+'[2]по будинку'!H238+'[3]по будинку'!H238</f>
        <v>6615.8819999999996</v>
      </c>
      <c r="I238" s="14">
        <f>('[7]Всі послуги'!F240+'[2]по будинку'!I238+'[3]по будинку'!I238+'[4]по будинку'!I238+'[5]по будинку'!I238+'[6]по будинку'!I238)/6</f>
        <v>5410.0499999999993</v>
      </c>
      <c r="J238" s="38">
        <v>4.343</v>
      </c>
      <c r="K238" s="48">
        <v>4.6660000000000004</v>
      </c>
      <c r="L238" s="14">
        <f>'[1]по будинку'!K238+'[2]по будинку'!L238+'[3]по будинку'!K238</f>
        <v>72983.218571428573</v>
      </c>
      <c r="M238" s="20">
        <v>0</v>
      </c>
      <c r="N238" s="14">
        <f>'[1]по будинку'!M238+'[2]по будинку'!N238+'[3]по будинку'!M238</f>
        <v>0</v>
      </c>
      <c r="O238" s="19">
        <v>0</v>
      </c>
      <c r="P238" s="16">
        <f>'[7]Прибирання сходових кліто'!H239+'[2]по будинку'!P238+'[3]по будинку'!O238+'[4]по будинку'!O238+'[5]по будинку'!O238+'[6]по будинку'!O238</f>
        <v>14225.232600000003</v>
      </c>
      <c r="Q238" s="16">
        <f>'[7]Прибирання сходових кліто'!Y239+'[2]по будинку'!Q238+'[3]по будинку'!P238+'[4]по будинку'!P238+'[5]по будинку'!P238+'[6]по будинку'!P238</f>
        <v>13761.104028240698</v>
      </c>
      <c r="R238" s="14">
        <f t="shared" si="126"/>
        <v>464.12857175930549</v>
      </c>
      <c r="S238" s="14">
        <v>0</v>
      </c>
      <c r="T238" s="14">
        <f>'[7]Прибирання прибуд терит.'!H238+'[2]по будинку'!T238+'[3]по будинку'!S238+'[4]по будинку'!S238+'[5]по будинку'!S238+'[6]по будинку'!S238</f>
        <v>30575.868600000002</v>
      </c>
      <c r="U238" s="16">
        <f>'[7]Прибирання прибуд терит.'!AG238+'[2]по будинку'!U238+'[3]по будинку'!T238+'[4]по будинку'!T238+'[5]по будинку'!T238+'[6]по будинку'!T238</f>
        <v>28979.188899108711</v>
      </c>
      <c r="V238" s="14">
        <f t="shared" si="152"/>
        <v>1596.6797008912908</v>
      </c>
      <c r="W238" s="14">
        <v>0</v>
      </c>
      <c r="X238" s="16">
        <f>'[7]Вивезення та знешкодження ТПВ'!H240+'[2]по будинку'!X238+'[3]по будинку'!W238+'[4]по будинку'!W238+'[5]по будинку'!W238</f>
        <v>17991.055199999999</v>
      </c>
      <c r="Y238" s="14">
        <f>'[7]Вивезення та знешкодження ТПВ'!V240+'[2]по будинку'!Y238+'[3]по будинку'!X238+'[4]по будинку'!X238+'[5]по будинку'!X238</f>
        <v>20650.384341500947</v>
      </c>
      <c r="Z238" s="14">
        <v>0</v>
      </c>
      <c r="AA238" s="14">
        <f t="shared" si="127"/>
        <v>2659.329141500948</v>
      </c>
      <c r="AB238" s="14">
        <f>'[7]Приб підвал, тех.поверхів,покр '!H240+'[2]по будинку'!AB238+'[3]по будинку'!AA238+'[4]по будинку'!AA238+'[5]по будинку'!AA238+'[6]по будинку'!AA238</f>
        <v>658.57559999999989</v>
      </c>
      <c r="AC238" s="16">
        <f>'[7]Приб підвал, тех.поверхів,покр '!Q240+'[2]по будинку'!AC238+'[3]по будинку'!AB238+'[4]по будинку'!AB238+'[5]по будинку'!AB238+'[6]по будинку'!AB238</f>
        <v>0</v>
      </c>
      <c r="AD238" s="14">
        <f t="shared" si="128"/>
        <v>658.57559999999989</v>
      </c>
      <c r="AE238" s="14">
        <v>0</v>
      </c>
      <c r="AF238" s="14">
        <f>'[7]ТО ліфтів'!H240+'[2]по будинку'!AF238+'[3]по будинку'!AE238+'[4]по будинку'!AE238+'[5]по будинку'!AE238+'[6]по будинку'!AE238</f>
        <v>13908.02754857143</v>
      </c>
      <c r="AG238" s="14">
        <f>'[7]ТО ліфтів'!Q240+'[2]по будинку'!AG238+'[3]по будинку'!AF238+'[4]по будинку'!AF238+'[5]по будинку'!AF238+'[6]по будинку'!AF238</f>
        <v>13233.206057902189</v>
      </c>
      <c r="AH238" s="14">
        <f t="shared" si="129"/>
        <v>674.82149066924103</v>
      </c>
      <c r="AI238" s="14">
        <v>0</v>
      </c>
      <c r="AJ238" s="14">
        <f>'[7]Обслуг. дисп.'!H240+'[2]по будинку'!AJ238+'[3]по будинку'!AI238+'[4]по будинку'!AI238+'[5]по будинку'!AI238+'[6]по будинку'!AI238</f>
        <v>1345.249022857143</v>
      </c>
      <c r="AK238" s="14">
        <f>'[7]Обслуг. дисп.'!O240+'[2]по будинку'!AK238+'[3]по будинку'!AJ238+'[4]по будинку'!AJ238+'[5]по будинку'!AJ238+'[6]по будинку'!AJ238</f>
        <v>1402.0672538163506</v>
      </c>
      <c r="AL238" s="14">
        <v>0</v>
      </c>
      <c r="AM238" s="16">
        <f>AK238-AJ238</f>
        <v>56.81823095920754</v>
      </c>
      <c r="AN238" s="14">
        <f>'[7]ТО внутр. буд.сист'!H238+'[2]по будинку'!AN238+'[3]по будинку'!AM238+'[4]по будинку'!AM238+'[5]по будинку'!AM238+'[6]по будинку'!AM238</f>
        <v>22520.892360000002</v>
      </c>
      <c r="AO238" s="14">
        <f>'[7]ТО внутр. буд.сист'!W238+'[2]по будинку'!AO238+'[3]по будинку'!AN238+'[4]по будинку'!AN238+'[5]по будинку'!AN238+'[6]по будинку'!AN238</f>
        <v>9310.8802778175123</v>
      </c>
      <c r="AP238" s="14">
        <f t="shared" si="133"/>
        <v>13210.012082182489</v>
      </c>
      <c r="AQ238" s="14">
        <v>0</v>
      </c>
      <c r="AR238" s="14">
        <f>[7]Дератизація!H239+'[2]по будинку'!AR238+'[3]по будинку'!AQ238+'[4]по будинку'!AQ238+'[5]по будинку'!AQ238+'[6]по будинку'!AQ238</f>
        <v>1147.1187600000001</v>
      </c>
      <c r="AS238" s="14">
        <f>[7]Дератизація!O239+'[2]по будинку'!AS238+'[3]по будинку'!AR238+'[4]по будинку'!AR238+'[5]по будинку'!AR238+'[6]по будинку'!AR238</f>
        <v>943.22533667494656</v>
      </c>
      <c r="AT238" s="14">
        <f t="shared" si="134"/>
        <v>203.8934233250535</v>
      </c>
      <c r="AU238" s="14">
        <v>0</v>
      </c>
      <c r="AV238" s="14">
        <f>[7]Дезінсекція!H240+'[2]по будинку'!AV238+'[3]по будинку'!AU238+'[4]по будинку'!AU238+'[5]по будинку'!AU238+'[6]по будинку'!AU238</f>
        <v>37.119720000000001</v>
      </c>
      <c r="AW238" s="14">
        <f>[7]Дезінсекція!O240+'[2]по будинку'!AW238+'[3]по будинку'!AV238+'[4]по будинку'!AV238+'[5]по будинку'!AV238+'[6]по будинку'!AV238</f>
        <v>0</v>
      </c>
      <c r="AX238" s="14">
        <f t="shared" si="135"/>
        <v>37.119720000000001</v>
      </c>
      <c r="AY238" s="14">
        <v>0</v>
      </c>
      <c r="AZ238" s="14">
        <f>'[7]Обслуг. ДВК'!H240+'[2]по будинку'!AZ238+'[3]по будинку'!AY238+'[4]по будинку'!AY238+'[5]по будинку'!AY238+'[6]по будинку'!AY238</f>
        <v>3132.4255200000002</v>
      </c>
      <c r="BA238" s="14">
        <f>'[7]Обслуг. ДВК'!Q240+'[2]по будинку'!BA238+'[3]по будинку'!AZ238+'[4]по будинку'!AZ238+'[5]по будинку'!AZ238+'[6]по будинку'!AZ238</f>
        <v>0</v>
      </c>
      <c r="BB238" s="14">
        <f t="shared" si="136"/>
        <v>3132.4255200000002</v>
      </c>
      <c r="BC238" s="14">
        <v>0</v>
      </c>
      <c r="BD238" s="14">
        <f>'[7]ТО мереж електропост.'!H241+'[2]по будинку'!BD238+'[3]по будинку'!BC238+'[4]по будинку'!BC238+'[5]по будинку'!BC238+'[6]по будинку'!BC238</f>
        <v>5629.6248299999997</v>
      </c>
      <c r="BE238" s="16">
        <f>'[7]ТО мереж електропост.'!P241+'[2]по будинку'!BE238+'[3]по будинку'!BD238+'[4]по будинку'!BD238+'[5]по будинку'!BD238+'[6]по будинку'!BD238</f>
        <v>802.5286178853496</v>
      </c>
      <c r="BF238" s="14">
        <f t="shared" si="137"/>
        <v>4827.0962121146504</v>
      </c>
      <c r="BG238" s="14">
        <v>0</v>
      </c>
      <c r="BH238" s="14">
        <f>'[7]ПР констр.'!H240+'[2]по будинку'!BH238+'[3]по будинку'!BG238+'[4]по будинку'!BG238+'[5]по будинку'!BG238+'[6]по будинку'!BG238</f>
        <v>28399.579050000004</v>
      </c>
      <c r="BI238" s="14">
        <f>'[7]ПР констр.'!BT240+'[2]по будинку'!BI238+'[3]по будинку'!BH238+'[4]по будинку'!BH238+'[5]по будинку'!BH238+'[6]по будинку'!BH238</f>
        <v>8760.3027599999987</v>
      </c>
      <c r="BJ238" s="14">
        <f t="shared" si="148"/>
        <v>19639.276290000005</v>
      </c>
      <c r="BK238" s="14">
        <v>0</v>
      </c>
      <c r="BL238" s="14">
        <f>'[7]Прибирання та вивезення снігу'!H239+'[2]по будинку'!BL238+'[3]по будинку'!BK238+'[4]по будинку'!BK238+'[5]по будинку'!BK238+'[6]по будинку'!BK238</f>
        <v>1894.3028400000001</v>
      </c>
      <c r="BM238" s="14">
        <f>'[7]Прибирання та вивезення снігу'!R239+'[2]по будинку'!BM238+'[3]по будинку'!BL238+'[4]по будинку'!BL238+'[5]по будинку'!BL238+'[6]по будинку'!BL238</f>
        <v>3213.2537736546014</v>
      </c>
      <c r="BN238" s="14">
        <v>0</v>
      </c>
      <c r="BO238" s="14">
        <f>BM238-BL238</f>
        <v>1318.9509336546014</v>
      </c>
      <c r="BP238" s="14">
        <f>'[7]експлуатація номерних знаків'!H240+'[2]по будинку'!BP238+'[3]по будинку'!BO238+'[4]по будинку'!BO238+'[5]по будинку'!BO238+'[6]по будинку'!BO238</f>
        <v>1.1974200000000002</v>
      </c>
      <c r="BQ238" s="14">
        <f>'[7]експлуатація номерних знаків'!P240+'[2]по будинку'!BQ238+'[3]по будинку'!BP238+'[4]по будинку'!BP238+'[5]по будинку'!BP238+'[6]по будинку'!BP238</f>
        <v>0</v>
      </c>
      <c r="BR238" s="19">
        <f t="shared" si="140"/>
        <v>1.1974200000000002</v>
      </c>
      <c r="BS238" s="19">
        <v>0</v>
      </c>
      <c r="BT238" s="14">
        <f>'[7]Освітлення місць загального кор'!H240+'[2]по будинку'!BT238+'[3]по будинку'!BS238+'[4]по будинку'!BS238+'[5]по будинку'!BS238+'[6]по будинку'!BS238</f>
        <v>12869.187450000001</v>
      </c>
      <c r="BU238" s="14">
        <f>'[7]Освітлення місць загального кор'!Q240+'[2]по будинку'!BU238+'[3]по будинку'!BT238+'[4]по будинку'!BT238+'[5]по будинку'!BT238+'[6]по будинку'!BT238</f>
        <v>24561.376442688172</v>
      </c>
      <c r="BV238" s="14">
        <v>0</v>
      </c>
      <c r="BW238" s="16">
        <f t="shared" si="150"/>
        <v>11692.18899268817</v>
      </c>
      <c r="BX238" s="14">
        <f>'[7]Енергопостачання ліфтів'!H240+'[2]по будинку'!BX238+'[3]по будинку'!BW238+'[4]по будинку'!BW238+'[5]по будинку'!BW238+'[6]по будинку'!BW238</f>
        <v>9805.176739999999</v>
      </c>
      <c r="BY238" s="14">
        <f>'[7]Енергопостачання ліфтів'!P240+'[2]по будинку'!BY238+'[3]по будинку'!BX238+'[4]по будинку'!BX238+'[5]по будинку'!BX238+'[6]по будинку'!BX238</f>
        <v>10618.256304063154</v>
      </c>
      <c r="BZ238" s="14">
        <v>0</v>
      </c>
      <c r="CA238" s="27">
        <f t="shared" si="142"/>
        <v>813.07956406315498</v>
      </c>
      <c r="CB238" s="30">
        <f t="shared" si="143"/>
        <v>164140.63326142856</v>
      </c>
      <c r="CC238" s="19">
        <f t="shared" si="144"/>
        <v>136235.77409335267</v>
      </c>
      <c r="CD238" s="14">
        <f t="shared" si="145"/>
        <v>27904.859168075898</v>
      </c>
      <c r="CE238" s="27">
        <v>0</v>
      </c>
      <c r="CF238" s="52">
        <f t="shared" si="146"/>
        <v>0.82999420305859595</v>
      </c>
    </row>
    <row r="239" spans="1:84" ht="17.100000000000001" customHeight="1" x14ac:dyDescent="0.2">
      <c r="A239" s="17">
        <v>234</v>
      </c>
      <c r="B239" s="33" t="s">
        <v>52</v>
      </c>
      <c r="C239" s="34">
        <v>255</v>
      </c>
      <c r="D239" s="18">
        <f t="shared" si="125"/>
        <v>4220.7333333333336</v>
      </c>
      <c r="E239" s="13">
        <f>('[1]по будинку'!E239+'[2]по будинку'!E239+'[3]по будинку'!E239+'[4]по будинку'!E239+'[5]по будинку'!E239+'[6]по будинку'!E239)/6</f>
        <v>0</v>
      </c>
      <c r="F239" s="4">
        <f>('[7]Всі послуги'!E241+'[2]по будинку'!F239+'[3]по будинку'!F239+'[4]по будинку'!F239+'[5]по будинку'!F239+'[6]по будинку'!F239)/6</f>
        <v>463.7</v>
      </c>
      <c r="G239" s="38">
        <v>3.5150000000000001</v>
      </c>
      <c r="H239" s="14">
        <f>'[1]по будинку'!H239+'[2]по будинку'!H239+'[3]по будинку'!H239</f>
        <v>4889.7165000000005</v>
      </c>
      <c r="I239" s="14">
        <f>('[7]Всі послуги'!F241+'[2]по будинку'!I239+'[3]по будинку'!I239+'[4]по будинку'!I239+'[5]по будинку'!I239+'[6]по будинку'!I239)/6</f>
        <v>3757.0333333333333</v>
      </c>
      <c r="J239" s="38">
        <v>4.1559999999999997</v>
      </c>
      <c r="K239" s="48">
        <v>4.3849999999999998</v>
      </c>
      <c r="L239" s="14">
        <f>'[1]по будинку'!K239+'[2]по будинку'!L239+'[3]по будинку'!K239</f>
        <v>48069.754742857142</v>
      </c>
      <c r="M239" s="20">
        <v>0</v>
      </c>
      <c r="N239" s="14">
        <f>'[1]по будинку'!M239+'[2]по будинку'!N239+'[3]по будинку'!M239</f>
        <v>0</v>
      </c>
      <c r="O239" s="19">
        <v>0</v>
      </c>
      <c r="P239" s="16">
        <f>'[7]Прибирання сходових кліто'!H240+'[2]по будинку'!P239+'[3]по будинку'!O239+'[4]по будинку'!O239+'[5]по будинку'!O239+'[6]по будинку'!O239</f>
        <v>10802.551459999999</v>
      </c>
      <c r="Q239" s="16">
        <f>'[7]Прибирання сходових кліто'!Y240+'[2]по будинку'!Q239+'[3]по будинку'!P239+'[4]по будинку'!P239+'[5]по будинку'!P239+'[6]по будинку'!P239</f>
        <v>11050.758711910175</v>
      </c>
      <c r="R239" s="14">
        <v>0</v>
      </c>
      <c r="S239" s="14">
        <f>Q239-P239</f>
        <v>248.20725191017664</v>
      </c>
      <c r="T239" s="14">
        <f>'[7]Прибирання прибуд терит.'!H239+'[2]по будинку'!T239+'[3]по будинку'!S239+'[4]по будинку'!S239+'[5]по будинку'!S239+'[6]по будинку'!S239</f>
        <v>18895.391119999997</v>
      </c>
      <c r="U239" s="16">
        <f>'[7]Прибирання прибуд терит.'!AG239+'[2]по будинку'!U239+'[3]по будинку'!T239+'[4]по будинку'!T239+'[5]по будинку'!T239+'[6]по будинку'!T239</f>
        <v>20936.239295229236</v>
      </c>
      <c r="V239" s="14">
        <v>0</v>
      </c>
      <c r="W239" s="14">
        <f t="shared" si="147"/>
        <v>2040.8481752292391</v>
      </c>
      <c r="X239" s="16">
        <f>'[7]Вивезення та знешкодження ТПВ'!H241+'[2]по будинку'!X239+'[3]по будинку'!W239+'[4]по будинку'!W239+'[5]по будинку'!W239</f>
        <v>8441.4</v>
      </c>
      <c r="Y239" s="14">
        <f>'[7]Вивезення та знешкодження ТПВ'!V241+'[2]по будинку'!Y239+'[3]по будинку'!X239+'[4]по будинку'!X239+'[5]по будинку'!X239</f>
        <v>9110.8608498337835</v>
      </c>
      <c r="Z239" s="14">
        <v>0</v>
      </c>
      <c r="AA239" s="14">
        <f t="shared" si="127"/>
        <v>669.46084983378387</v>
      </c>
      <c r="AB239" s="14">
        <f>'[7]Приб підвал, тех.поверхів,покр '!H241+'[2]по будинку'!AB239+'[3]по будинку'!AA239+'[4]по будинку'!AA239+'[5]по будинку'!AA239+'[6]по будинку'!AA239</f>
        <v>543.63091999999995</v>
      </c>
      <c r="AC239" s="16">
        <f>'[7]Приб підвал, тех.поверхів,покр '!Q241+'[2]по будинку'!AC239+'[3]по будинку'!AB239+'[4]по будинку'!AB239+'[5]по будинку'!AB239+'[6]по будинку'!AB239</f>
        <v>0</v>
      </c>
      <c r="AD239" s="14">
        <f t="shared" si="128"/>
        <v>543.63091999999995</v>
      </c>
      <c r="AE239" s="14">
        <v>0</v>
      </c>
      <c r="AF239" s="14">
        <f>'[7]ТО ліфтів'!H241+'[2]по будинку'!AF239+'[3]по будинку'!AE239+'[4]по будинку'!AE239+'[5]по будинку'!AE239+'[6]по будинку'!AE239</f>
        <v>10919.023662857144</v>
      </c>
      <c r="AG239" s="14">
        <f>'[7]ТО ліфтів'!Q241+'[2]по будинку'!AG239+'[3]по будинку'!AF239+'[4]по будинку'!AF239+'[5]по будинку'!AF239+'[6]по будинку'!AF239</f>
        <v>9047.8370449543218</v>
      </c>
      <c r="AH239" s="14">
        <f t="shared" si="129"/>
        <v>1871.186617902822</v>
      </c>
      <c r="AI239" s="14">
        <v>0</v>
      </c>
      <c r="AJ239" s="14">
        <f>'[7]Обслуг. дисп.'!H241+'[2]по будинку'!AJ239+'[3]по будинку'!AI239+'[4]по будинку'!AI239+'[5]по будинку'!AI239+'[6]по будинку'!AI239</f>
        <v>0</v>
      </c>
      <c r="AK239" s="14">
        <f>'[7]Обслуг. дисп.'!O241+'[2]по будинку'!AK239+'[3]по будинку'!AJ239+'[4]по будинку'!AJ239+'[5]по будинку'!AJ239+'[6]по будинку'!AJ239</f>
        <v>0</v>
      </c>
      <c r="AL239" s="14">
        <f t="shared" si="131"/>
        <v>0</v>
      </c>
      <c r="AM239" s="16">
        <f t="shared" si="132"/>
        <v>0</v>
      </c>
      <c r="AN239" s="14">
        <f>'[7]ТО внутр. буд.сист'!H239+'[2]по будинку'!AN239+'[3]по будинку'!AM239+'[4]по будинку'!AM239+'[5]по будинку'!AM239+'[6]по будинку'!AM239</f>
        <v>14803.39357</v>
      </c>
      <c r="AO239" s="14">
        <f>'[7]ТО внутр. буд.сист'!W239+'[2]по будинку'!AO239+'[3]по будинку'!AN239+'[4]по будинку'!AN239+'[5]по будинку'!AN239+'[6]по будинку'!AN239</f>
        <v>8630.760187896376</v>
      </c>
      <c r="AP239" s="14">
        <f t="shared" si="133"/>
        <v>6172.6333821036242</v>
      </c>
      <c r="AQ239" s="14">
        <v>0</v>
      </c>
      <c r="AR239" s="14">
        <f>[7]Дератизація!H240+'[2]по будинку'!AR239+'[3]по будинку'!AQ239+'[4]по будинку'!AQ239+'[5]по будинку'!AQ239+'[6]по будинку'!AQ239</f>
        <v>731.03087999999991</v>
      </c>
      <c r="AS239" s="14">
        <f>[7]Дератизація!O240+'[2]по будинку'!AS239+'[3]по будинку'!AR239+'[4]по будинку'!AR239+'[5]по будинку'!AR239+'[6]по будинку'!AR239</f>
        <v>590.20532762701328</v>
      </c>
      <c r="AT239" s="14">
        <f t="shared" si="134"/>
        <v>140.82555237298664</v>
      </c>
      <c r="AU239" s="14">
        <v>0</v>
      </c>
      <c r="AV239" s="14">
        <f>[7]Дезінсекція!H241+'[2]по будинку'!AV239+'[3]по будинку'!AU239+'[4]по будинку'!AU239+'[5]по будинку'!AU239+'[6]по будинку'!AU239</f>
        <v>25.746490000000001</v>
      </c>
      <c r="AW239" s="14">
        <f>[7]Дезінсекція!O241+'[2]по будинку'!AW239+'[3]по будинку'!AV239+'[4]по будинку'!AV239+'[5]по будинку'!AV239+'[6]по будинку'!AV239</f>
        <v>0</v>
      </c>
      <c r="AX239" s="14">
        <f t="shared" si="135"/>
        <v>25.746490000000001</v>
      </c>
      <c r="AY239" s="14">
        <v>0</v>
      </c>
      <c r="AZ239" s="14">
        <f>'[7]Обслуг. ДВК'!H241+'[2]по будинку'!AZ239+'[3]по будинку'!AY239+'[4]по будинку'!AY239+'[5]по будинку'!AY239+'[6]по будинку'!AY239</f>
        <v>1477.259</v>
      </c>
      <c r="BA239" s="14">
        <f>'[7]Обслуг. ДВК'!Q241+'[2]по будинку'!BA239+'[3]по будинку'!AZ239+'[4]по будинку'!AZ239+'[5]по будинку'!AZ239+'[6]по будинку'!AZ239</f>
        <v>2114.9056479603614</v>
      </c>
      <c r="BB239" s="14">
        <v>0</v>
      </c>
      <c r="BC239" s="14">
        <f>BA239-AZ239</f>
        <v>637.64664796036141</v>
      </c>
      <c r="BD239" s="14">
        <f>'[7]ТО мереж електропост.'!H242+'[2]по будинку'!BD239+'[3]по будинку'!BC239+'[4]по будинку'!BC239+'[5]по будинку'!BC239+'[6]по будинку'!BC239</f>
        <v>3177.3725199999999</v>
      </c>
      <c r="BE239" s="16">
        <f>'[7]ТО мереж електропост.'!P242+'[2]по будинку'!BE239+'[3]по будинку'!BD239+'[4]по будинку'!BD239+'[5]по будинку'!BD239+'[6]по будинку'!BD239</f>
        <v>863.06227078061977</v>
      </c>
      <c r="BF239" s="14">
        <f t="shared" si="137"/>
        <v>2314.3102492193802</v>
      </c>
      <c r="BG239" s="14">
        <v>0</v>
      </c>
      <c r="BH239" s="14">
        <f>'[7]ПР констр.'!H241+'[2]по будинку'!BH239+'[3]по будинку'!BG239+'[4]по будинку'!BG239+'[5]по будинку'!BG239+'[6]по будинку'!BG239</f>
        <v>20227.464159999996</v>
      </c>
      <c r="BI239" s="14">
        <f>'[7]ПР констр.'!BT241+'[2]по будинку'!BI239+'[3]по будинку'!BH239+'[4]по будинку'!BH239+'[5]по будинку'!BH239+'[6]по будинку'!BH239</f>
        <v>32693.815439999998</v>
      </c>
      <c r="BJ239" s="14">
        <f t="shared" si="148"/>
        <v>-12466.351280000003</v>
      </c>
      <c r="BK239" s="14">
        <v>0</v>
      </c>
      <c r="BL239" s="14">
        <f>'[7]Прибирання та вивезення снігу'!H240+'[2]по будинку'!BL239+'[3]по будинку'!BK239+'[4]по будинку'!BK239+'[5]по будинку'!BK239+'[6]по будинку'!BK239</f>
        <v>2059.7192</v>
      </c>
      <c r="BM239" s="14">
        <f>'[7]Прибирання та вивезення снігу'!R240+'[2]по будинку'!BM239+'[3]по будинку'!BL239+'[4]по будинку'!BL239+'[5]по будинку'!BL239+'[6]по будинку'!BL239</f>
        <v>2574.9337199385304</v>
      </c>
      <c r="BN239" s="14">
        <v>0</v>
      </c>
      <c r="BO239" s="14">
        <f t="shared" si="151"/>
        <v>515.21451993853043</v>
      </c>
      <c r="BP239" s="14">
        <f>'[7]експлуатація номерних знаків'!H241+'[2]по будинку'!BP239+'[3]по будинку'!BO239+'[4]по будинку'!BO239+'[5]по будинку'!BO239+'[6]по будинку'!BO239</f>
        <v>0.84417999999999993</v>
      </c>
      <c r="BQ239" s="14">
        <f>'[7]експлуатація номерних знаків'!P241+'[2]по будинку'!BQ239+'[3]по будинку'!BP239+'[4]по будинку'!BP239+'[5]по будинку'!BP239+'[6]по будинку'!BP239</f>
        <v>0</v>
      </c>
      <c r="BR239" s="19">
        <f t="shared" si="140"/>
        <v>0.84417999999999993</v>
      </c>
      <c r="BS239" s="19">
        <v>0</v>
      </c>
      <c r="BT239" s="14">
        <f>'[7]Освітлення місць загального кор'!H241+'[2]по будинку'!BT239+'[3]по будинку'!BS239+'[4]по будинку'!BS239+'[5]по будинку'!BS239+'[6]по будинку'!BS239</f>
        <v>7755.1746599999997</v>
      </c>
      <c r="BU239" s="14">
        <f>'[7]Освітлення місць загального кор'!Q241+'[2]по будинку'!BU239+'[3]по будинку'!BT239+'[4]по будинку'!BT239+'[5]по будинку'!BT239+'[6]по будинку'!BT239</f>
        <v>7350.6344308536209</v>
      </c>
      <c r="BV239" s="14">
        <f>BT239-BU239</f>
        <v>404.54022914637881</v>
      </c>
      <c r="BW239" s="16">
        <v>0</v>
      </c>
      <c r="BX239" s="14">
        <f>'[7]Енергопостачання ліфтів'!H241+'[2]по будинку'!BX239+'[3]по будинку'!BW239+'[4]по будинку'!BW239+'[5]по будинку'!BW239+'[6]по будинку'!BW239</f>
        <v>7456.5858399999997</v>
      </c>
      <c r="BY239" s="14">
        <f>'[7]Енергопостачання ліфтів'!P241+'[2]по будинку'!BY239+'[3]по будинку'!BX239+'[4]по будинку'!BX239+'[5]по будинку'!BX239+'[6]по будинку'!BX239</f>
        <v>8681.6900094790999</v>
      </c>
      <c r="BZ239" s="14">
        <v>0</v>
      </c>
      <c r="CA239" s="27">
        <f t="shared" si="142"/>
        <v>1225.1041694791002</v>
      </c>
      <c r="CB239" s="30">
        <f t="shared" si="143"/>
        <v>107316.58766285714</v>
      </c>
      <c r="CC239" s="19">
        <f t="shared" si="144"/>
        <v>113645.70293646315</v>
      </c>
      <c r="CD239" s="14">
        <v>0</v>
      </c>
      <c r="CE239" s="27">
        <f>CC239-CB239</f>
        <v>6329.115273606003</v>
      </c>
      <c r="CF239" s="52">
        <f t="shared" si="146"/>
        <v>1.0589761136786178</v>
      </c>
    </row>
    <row r="240" spans="1:84" ht="17.100000000000001" customHeight="1" x14ac:dyDescent="0.2">
      <c r="A240" s="11">
        <v>235</v>
      </c>
      <c r="B240" s="33" t="s">
        <v>52</v>
      </c>
      <c r="C240" s="34" t="s">
        <v>110</v>
      </c>
      <c r="D240" s="18">
        <f t="shared" si="125"/>
        <v>6356.916666666667</v>
      </c>
      <c r="E240" s="13">
        <f>('[1]по будинку'!E240+'[2]по будинку'!E240+'[3]по будинку'!E240+'[4]по будинку'!E240+'[5]по будинку'!E240+'[6]по будинку'!E240)/6</f>
        <v>0</v>
      </c>
      <c r="F240" s="4">
        <f>('[7]Всі послуги'!E242+'[2]по будинку'!F240+'[3]по будинку'!F240+'[4]по будинку'!F240+'[5]по будинку'!F240+'[6]по будинку'!F240)/6</f>
        <v>692</v>
      </c>
      <c r="G240" s="38">
        <v>3.7050000000000001</v>
      </c>
      <c r="H240" s="14">
        <f>'[1]по будинку'!H240+'[2]по будинку'!H240+'[3]по будинку'!H240</f>
        <v>7691.58</v>
      </c>
      <c r="I240" s="14">
        <f>('[7]Всі послуги'!F242+'[2]по будинку'!I240+'[3]по будинку'!I240+'[4]по будинку'!I240+'[5]по будинку'!I240+'[6]по будинку'!I240)/6</f>
        <v>5664.916666666667</v>
      </c>
      <c r="J240" s="38">
        <v>4.3440000000000003</v>
      </c>
      <c r="K240" s="48">
        <v>4.6310000000000002</v>
      </c>
      <c r="L240" s="14">
        <f>'[1]по будинку'!K240+'[2]по будинку'!L240+'[3]по будинку'!K240</f>
        <v>76149.757799999992</v>
      </c>
      <c r="M240" s="20">
        <v>0</v>
      </c>
      <c r="N240" s="14">
        <f>'[1]по будинку'!M240+'[2]по будинку'!N240+'[3]по будинку'!M240</f>
        <v>0</v>
      </c>
      <c r="O240" s="19">
        <v>0</v>
      </c>
      <c r="P240" s="16">
        <f>'[7]Прибирання сходових кліто'!H241+'[2]по будинку'!P240+'[3]по будинку'!O240+'[4]по будинку'!O240+'[5]по будинку'!O240+'[6]по будинку'!O240</f>
        <v>16303.575789999999</v>
      </c>
      <c r="Q240" s="16">
        <f>'[7]Прибирання сходових кліто'!Y241+'[2]по будинку'!Q240+'[3]по будинку'!P240+'[4]по будинку'!P240+'[5]по будинку'!P240+'[6]по будинку'!P240</f>
        <v>14824.947262512558</v>
      </c>
      <c r="R240" s="14">
        <f t="shared" si="126"/>
        <v>1478.6285274874408</v>
      </c>
      <c r="S240" s="14">
        <v>0</v>
      </c>
      <c r="T240" s="14">
        <f>'[7]Прибирання прибуд терит.'!H240+'[2]по будинку'!T240+'[3]по будинку'!S240+'[4]по будинку'!S240+'[5]по будинку'!S240+'[6]по будинку'!S240</f>
        <v>31606.571900000003</v>
      </c>
      <c r="U240" s="16">
        <f>'[7]Прибирання прибуд терит.'!AG240+'[2]по будинку'!U240+'[3]по будинку'!T240+'[4]по будинку'!T240+'[5]по будинку'!T240+'[6]по будинку'!T240</f>
        <v>31406.978351574835</v>
      </c>
      <c r="V240" s="14">
        <f t="shared" si="152"/>
        <v>199.59354842516768</v>
      </c>
      <c r="W240" s="14">
        <v>0</v>
      </c>
      <c r="X240" s="16">
        <f>'[7]Вивезення та знешкодження ТПВ'!H242+'[2]по будинку'!X240+'[3]по будинку'!W240+'[4]по будинку'!W240+'[5]по будинку'!W240</f>
        <v>13858.172799999997</v>
      </c>
      <c r="Y240" s="14">
        <f>'[7]Вивезення та знешкодження ТПВ'!V242+'[2]по будинку'!Y240+'[3]по будинку'!X240+'[4]по будинку'!X240+'[5]по будинку'!X240</f>
        <v>15204.723058148469</v>
      </c>
      <c r="Z240" s="14">
        <v>0</v>
      </c>
      <c r="AA240" s="14">
        <f t="shared" si="127"/>
        <v>1346.5502581484725</v>
      </c>
      <c r="AB240" s="14">
        <f>'[7]Приб підвал, тех.поверхів,покр '!H242+'[2]по будинку'!AB240+'[3]по будинку'!AA240+'[4]по будинку'!AA240+'[5]по будинку'!AA240+'[6]по будинку'!AA240</f>
        <v>743.12292999999988</v>
      </c>
      <c r="AC240" s="16">
        <f>'[7]Приб підвал, тех.поверхів,покр '!Q242+'[2]по будинку'!AC240+'[3]по будинку'!AB240+'[4]по будинку'!AB240+'[5]по будинку'!AB240+'[6]по будинку'!AB240</f>
        <v>0</v>
      </c>
      <c r="AD240" s="14">
        <f t="shared" si="128"/>
        <v>743.12292999999988</v>
      </c>
      <c r="AE240" s="14">
        <v>0</v>
      </c>
      <c r="AF240" s="14">
        <f>'[7]ТО ліфтів'!H242+'[2]по будинку'!AF240+'[3]по будинку'!AE240+'[4]по будинку'!AE240+'[5]по будинку'!AE240+'[6]по будинку'!AE240</f>
        <v>17919.122739999999</v>
      </c>
      <c r="AG240" s="14">
        <f>'[7]ТО ліфтів'!Q242+'[2]по будинку'!AG240+'[3]по будинку'!AF240+'[4]по будинку'!AF240+'[5]по будинку'!AF240+'[6]по будинку'!AF240</f>
        <v>19459.302120762586</v>
      </c>
      <c r="AH240" s="14">
        <v>0</v>
      </c>
      <c r="AI240" s="14">
        <f>AG240-AF240</f>
        <v>1540.1793807625872</v>
      </c>
      <c r="AJ240" s="14">
        <f>'[7]Обслуг. дисп.'!H242+'[2]по будинку'!AJ240+'[3]по будинку'!AI240+'[4]по будинку'!AI240+'[5]по будинку'!AI240+'[6]по будинку'!AI240</f>
        <v>0</v>
      </c>
      <c r="AK240" s="14">
        <f>'[7]Обслуг. дисп.'!O242+'[2]по будинку'!AK240+'[3]по будинку'!AJ240+'[4]по будинку'!AJ240+'[5]по будинку'!AJ240+'[6]по будинку'!AJ240</f>
        <v>0</v>
      </c>
      <c r="AL240" s="14">
        <f t="shared" si="131"/>
        <v>0</v>
      </c>
      <c r="AM240" s="16">
        <v>0</v>
      </c>
      <c r="AN240" s="14">
        <f>'[7]ТО внутр. буд.сист'!H240+'[2]по будинку'!AN240+'[3]по будинку'!AM240+'[4]по будинку'!AM240+'[5]по будинку'!AM240+'[6]по будинку'!AM240</f>
        <v>23399.153129999999</v>
      </c>
      <c r="AO240" s="14">
        <f>'[7]ТО внутр. буд.сист'!W240+'[2]по будинку'!AO240+'[3]по будинку'!AN240+'[4]по будинку'!AN240+'[5]по будинку'!AN240+'[6]по будинку'!AN240</f>
        <v>10379.924822504669</v>
      </c>
      <c r="AP240" s="14">
        <f t="shared" si="133"/>
        <v>13019.22830749533</v>
      </c>
      <c r="AQ240" s="14">
        <v>0</v>
      </c>
      <c r="AR240" s="14">
        <f>[7]Дератизація!H241+'[2]по будинку'!AR240+'[3]по будинку'!AQ240+'[4]по будинку'!AQ240+'[5]по будинку'!AQ240+'[6]по будинку'!AQ240</f>
        <v>795.88614000000007</v>
      </c>
      <c r="AS240" s="14">
        <f>[7]Дератизація!O241+'[2]по будинку'!AS240+'[3]по будинку'!AR240+'[4]по будинку'!AR240+'[5]по будинку'!AR240+'[6]по будинку'!AR240</f>
        <v>634.33282875800501</v>
      </c>
      <c r="AT240" s="14">
        <f t="shared" si="134"/>
        <v>161.55331124199506</v>
      </c>
      <c r="AU240" s="14">
        <v>0</v>
      </c>
      <c r="AV240" s="14">
        <f>[7]Дезінсекція!H242+'[2]по будинку'!AV240+'[3]по будинку'!AU240+'[4]по будинку'!AU240+'[5]по будинку'!AU240+'[6]по будинку'!AU240</f>
        <v>36.234489999999994</v>
      </c>
      <c r="AW240" s="14">
        <f>[7]Дезінсекція!O242+'[2]по будинку'!AW240+'[3]по будинку'!AV240+'[4]по будинку'!AV240+'[5]по будинку'!AV240+'[6]по будинку'!AV240</f>
        <v>0</v>
      </c>
      <c r="AX240" s="14">
        <f t="shared" si="135"/>
        <v>36.234489999999994</v>
      </c>
      <c r="AY240" s="14">
        <v>0</v>
      </c>
      <c r="AZ240" s="14">
        <f>'[7]Обслуг. ДВК'!H242+'[2]по будинку'!AZ240+'[3]по будинку'!AY240+'[4]по будинку'!AY240+'[5]по будинку'!AY240+'[6]по будинку'!AY240</f>
        <v>2213.4757399999999</v>
      </c>
      <c r="BA240" s="14">
        <f>'[7]Обслуг. ДВК'!Q242+'[2]по будинку'!BA240+'[3]по будинку'!AZ240+'[4]по будинку'!AZ240+'[5]по будинку'!AZ240+'[6]по будинку'!AZ240</f>
        <v>0</v>
      </c>
      <c r="BB240" s="14">
        <f t="shared" si="136"/>
        <v>2213.4757399999999</v>
      </c>
      <c r="BC240" s="14">
        <v>0</v>
      </c>
      <c r="BD240" s="14">
        <f>'[7]ТО мереж електропост.'!H243+'[2]по будинку'!BD240+'[3]по будинку'!BC240+'[4]по будинку'!BC240+'[5]по будинку'!BC240+'[6]по будинку'!BC240</f>
        <v>5578.8232199999984</v>
      </c>
      <c r="BE240" s="16">
        <f>'[7]ТО мереж електропост.'!P243+'[2]по будинку'!BE240+'[3]по будинку'!BD240+'[4]по будинку'!BD240+'[5]по будинку'!BD240+'[6]по будинку'!BD240</f>
        <v>2230.0632946305391</v>
      </c>
      <c r="BF240" s="14">
        <f t="shared" si="137"/>
        <v>3348.7599253694593</v>
      </c>
      <c r="BG240" s="14">
        <v>0</v>
      </c>
      <c r="BH240" s="14">
        <f>'[7]ПР констр.'!H242+'[2]по будинку'!BH240+'[3]по будинку'!BG240+'[4]по будинку'!BG240+'[5]по будинку'!BG240+'[6]по будинку'!BG240</f>
        <v>31739.417829999999</v>
      </c>
      <c r="BI240" s="14">
        <f>'[7]ПР констр.'!BT242+'[2]по будинку'!BI240+'[3]по будинку'!BH240+'[4]по будинку'!BH240+'[5]по будинку'!BH240+'[6]по будинку'!BH240</f>
        <v>104730.73860000001</v>
      </c>
      <c r="BJ240" s="14">
        <f t="shared" si="148"/>
        <v>-72991.32077000002</v>
      </c>
      <c r="BK240" s="14">
        <v>0</v>
      </c>
      <c r="BL240" s="14">
        <f>'[7]Прибирання та вивезення снігу'!H241+'[2]по будинку'!BL240+'[3]по будинку'!BK240+'[4]по будинку'!BK240+'[5]по будинку'!BK240+'[6]по будинку'!BK240</f>
        <v>3217.2337699999998</v>
      </c>
      <c r="BM240" s="14">
        <f>'[7]Прибирання та вивезення снігу'!R241+'[2]по будинку'!BM240+'[3]по будинку'!BL240+'[4]по будинку'!BL240+'[5]по будинку'!BL240+'[6]по будинку'!BL240</f>
        <v>4497.580757108085</v>
      </c>
      <c r="BN240" s="14">
        <v>0</v>
      </c>
      <c r="BO240" s="14">
        <f t="shared" si="151"/>
        <v>1280.3469871080852</v>
      </c>
      <c r="BP240" s="14">
        <f>'[7]експлуатація номерних знаків'!H242+'[2]по будинку'!BP240+'[3]по будинку'!BO240+'[4]по будинку'!BO240+'[5]по будинку'!BO240+'[6]по будинку'!BO240</f>
        <v>1.2713399999999999</v>
      </c>
      <c r="BQ240" s="14">
        <f>'[7]експлуатація номерних знаків'!P242+'[2]по будинку'!BQ240+'[3]по будинку'!BP240+'[4]по будинку'!BP240+'[5]по будинку'!BP240+'[6]по будинку'!BP240</f>
        <v>0</v>
      </c>
      <c r="BR240" s="19">
        <f t="shared" si="140"/>
        <v>1.2713399999999999</v>
      </c>
      <c r="BS240" s="19">
        <v>0</v>
      </c>
      <c r="BT240" s="14">
        <f>'[7]Освітлення місць загального кор'!H242+'[2]по будинку'!BT240+'[3]по будинку'!BS240+'[4]по будинку'!BS240+'[5]по будинку'!BS240+'[6]по будинку'!BS240</f>
        <v>11671.300299999999</v>
      </c>
      <c r="BU240" s="14">
        <f>'[7]Освітлення місць загального кор'!Q242+'[2]по будинку'!BU240+'[3]по будинку'!BT240+'[4]по будинку'!BT240+'[5]по будинку'!BT240+'[6]по будинку'!BT240</f>
        <v>10313.941212514801</v>
      </c>
      <c r="BV240" s="14">
        <f t="shared" si="149"/>
        <v>1357.359087485198</v>
      </c>
      <c r="BW240" s="16">
        <v>0</v>
      </c>
      <c r="BX240" s="14">
        <f>'[7]Енергопостачання ліфтів'!H242+'[2]по будинку'!BX240+'[3]по будинку'!BW240+'[4]по будинку'!BW240+'[5]по будинку'!BW240+'[6]по будинку'!BW240</f>
        <v>11204.07006</v>
      </c>
      <c r="BY240" s="14">
        <f>'[7]Енергопостачання ліфтів'!P242+'[2]по будинку'!BY240+'[3]по будинку'!BX240+'[4]по будинку'!BX240+'[5]по будинку'!BX240+'[6]по будинку'!BX240</f>
        <v>10406.646434281978</v>
      </c>
      <c r="BZ240" s="14">
        <v>0</v>
      </c>
      <c r="CA240" s="27">
        <v>0</v>
      </c>
      <c r="CB240" s="30">
        <f t="shared" si="143"/>
        <v>170287.43217999997</v>
      </c>
      <c r="CC240" s="19">
        <f t="shared" si="144"/>
        <v>224089.17874279653</v>
      </c>
      <c r="CD240" s="14">
        <v>0</v>
      </c>
      <c r="CE240" s="27">
        <f>CC240-CB240</f>
        <v>53801.746562796558</v>
      </c>
      <c r="CF240" s="52">
        <f t="shared" si="146"/>
        <v>1.3159466666097013</v>
      </c>
    </row>
    <row r="241" spans="1:84" ht="17.100000000000001" customHeight="1" x14ac:dyDescent="0.2">
      <c r="A241" s="17">
        <v>236</v>
      </c>
      <c r="B241" s="33" t="s">
        <v>52</v>
      </c>
      <c r="C241" s="34">
        <v>257</v>
      </c>
      <c r="D241" s="18">
        <f t="shared" si="125"/>
        <v>6238.335</v>
      </c>
      <c r="E241" s="13">
        <f>('[1]по будинку'!E241+'[2]по будинку'!E241+'[3]по будинку'!E241+'[4]по будинку'!E241+'[5]по будинку'!E241+'[6]по будинку'!E241)/6</f>
        <v>71.7</v>
      </c>
      <c r="F241" s="4">
        <f>('[7]Всі послуги'!E243+'[2]по будинку'!F241+'[3]по будинку'!F241+'[4]по будинку'!F241+'[5]по будинку'!F241+'[6]по будинку'!F241)/6</f>
        <v>576.4</v>
      </c>
      <c r="G241" s="38">
        <v>3.7280000000000002</v>
      </c>
      <c r="H241" s="14">
        <f>'[1]по будинку'!H241+'[2]по будинку'!H241+'[3]по будинку'!H241</f>
        <v>6446.4575999999997</v>
      </c>
      <c r="I241" s="14">
        <f>('[7]Всі послуги'!F243+'[2]по будинку'!I241+'[3]по будинку'!I241+'[4]по будинку'!I241+'[5]по будинку'!I241+'[6]по будинку'!I241)/6</f>
        <v>5661.9350000000004</v>
      </c>
      <c r="J241" s="38">
        <v>4.37</v>
      </c>
      <c r="K241" s="48">
        <v>4.5979999999999999</v>
      </c>
      <c r="L241" s="14">
        <f>'[1]по будинку'!K241+'[2]по будинку'!L241+'[3]по будинку'!K241</f>
        <v>76025.854928571425</v>
      </c>
      <c r="M241" s="20">
        <v>2.0489999999999999</v>
      </c>
      <c r="N241" s="14">
        <f>'[1]по будинку'!M241+'[2]по будинку'!N241+'[3]по будинку'!M241</f>
        <v>616.26150000000007</v>
      </c>
      <c r="O241" s="19">
        <v>0</v>
      </c>
      <c r="P241" s="16">
        <f>'[7]Прибирання сходових кліто'!H242+'[2]по будинку'!P241+'[3]по будинку'!O241+'[4]по будинку'!O241+'[5]по будинку'!O241+'[6]по будинку'!O241</f>
        <v>16191.462415</v>
      </c>
      <c r="Q241" s="16">
        <f>'[7]Прибирання сходових кліто'!Y242+'[2]по будинку'!Q241+'[3]по будинку'!P241+'[4]по будинку'!P241+'[5]по будинку'!P241+'[6]по будинку'!P241</f>
        <v>13995.50331091893</v>
      </c>
      <c r="R241" s="14">
        <f t="shared" si="126"/>
        <v>2195.9591040810701</v>
      </c>
      <c r="S241" s="14">
        <v>0</v>
      </c>
      <c r="T241" s="14">
        <f>'[7]Прибирання прибуд терит.'!H241+'[2]по будинку'!T241+'[3]по будинку'!S241+'[4]по будинку'!S241+'[5]по будинку'!S241+'[6]по будинку'!S241</f>
        <v>31827.688899999997</v>
      </c>
      <c r="U241" s="16">
        <f>'[7]Прибирання прибуд терит.'!AG241+'[2]по будинку'!U241+'[3]по будинку'!T241+'[4]по будинку'!T241+'[5]по будинку'!T241+'[6]по будинку'!T241</f>
        <v>28073.251809584592</v>
      </c>
      <c r="V241" s="14">
        <f t="shared" si="152"/>
        <v>3754.4370904154057</v>
      </c>
      <c r="W241" s="14">
        <v>0</v>
      </c>
      <c r="X241" s="16">
        <f>'[7]Вивезення та знешкодження ТПВ'!H243+'[2]по будинку'!X241+'[3]по будинку'!W241+'[4]по будинку'!W241+'[5]по будинку'!W241</f>
        <v>13632.26744</v>
      </c>
      <c r="Y241" s="14">
        <f>'[7]Вивезення та знешкодження ТПВ'!V243+'[2]по будинку'!Y241+'[3]по будинку'!X241+'[4]по будинку'!X241+'[5]по будинку'!X241</f>
        <v>14954.684106658728</v>
      </c>
      <c r="Z241" s="14">
        <v>0</v>
      </c>
      <c r="AA241" s="14">
        <f t="shared" si="127"/>
        <v>1322.416666658728</v>
      </c>
      <c r="AB241" s="14">
        <f>'[7]Приб підвал, тех.поверхів,покр '!H243+'[2]по будинку'!AB241+'[3]по будинку'!AA241+'[4]по будинку'!AA241+'[5]по будинку'!AA241+'[6]по будинку'!AA241</f>
        <v>728.00439299999982</v>
      </c>
      <c r="AC241" s="16">
        <f>'[7]Приб підвал, тех.поверхів,покр '!Q243+'[2]по будинку'!AC241+'[3]по будинку'!AB241+'[4]по будинку'!AB241+'[5]по будинку'!AB241+'[6]по будинку'!AB241</f>
        <v>0</v>
      </c>
      <c r="AD241" s="14">
        <f t="shared" si="128"/>
        <v>728.00439299999982</v>
      </c>
      <c r="AE241" s="14">
        <v>0</v>
      </c>
      <c r="AF241" s="14">
        <f>'[7]ТО ліфтів'!H243+'[2]по будинку'!AF241+'[3]по будинку'!AE241+'[4]по будинку'!AE241+'[5]по будинку'!AE241+'[6]по будинку'!AE241</f>
        <v>16508.611570571429</v>
      </c>
      <c r="AG241" s="14">
        <f>'[7]ТО ліфтів'!Q243+'[2]по будинку'!AG241+'[3]по будинку'!AF241+'[4]по будинку'!AF241+'[5]по будинку'!AF241+'[6]по будинку'!AF241</f>
        <v>14003.333003937771</v>
      </c>
      <c r="AH241" s="14">
        <f t="shared" si="129"/>
        <v>2505.2785666336586</v>
      </c>
      <c r="AI241" s="14">
        <v>0</v>
      </c>
      <c r="AJ241" s="14">
        <f>'[7]Обслуг. дисп.'!H243+'[2]по будинку'!AJ241+'[3]по будинку'!AI241+'[4]по будинку'!AI241+'[5]по будинку'!AI241+'[6]по будинку'!AI241</f>
        <v>0</v>
      </c>
      <c r="AK241" s="14">
        <f>'[7]Обслуг. дисп.'!O243+'[2]по будинку'!AK241+'[3]по будинку'!AJ241+'[4]по будинку'!AJ241+'[5]по будинку'!AJ241+'[6]по будинку'!AJ241</f>
        <v>0</v>
      </c>
      <c r="AL241" s="14">
        <v>0</v>
      </c>
      <c r="AM241" s="16">
        <f t="shared" si="132"/>
        <v>0</v>
      </c>
      <c r="AN241" s="14">
        <f>'[7]ТО внутр. буд.сист'!H241+'[2]по будинку'!AN241+'[3]по будинку'!AM241+'[4]по будинку'!AM241+'[5]по будинку'!AM241+'[6]по будинку'!AM241</f>
        <v>23120.171987999995</v>
      </c>
      <c r="AO241" s="14">
        <f>'[7]ТО внутр. буд.сист'!W241+'[2]по будинку'!AO241+'[3]по будинку'!AN241+'[4]по будинку'!AN241+'[5]по будинку'!AN241+'[6]по будинку'!AN241</f>
        <v>9903.2295268325233</v>
      </c>
      <c r="AP241" s="14">
        <f t="shared" si="133"/>
        <v>13216.942461167471</v>
      </c>
      <c r="AQ241" s="14">
        <v>0</v>
      </c>
      <c r="AR241" s="14">
        <f>[7]Дератизація!H242+'[2]по будинку'!AR241+'[3]по будинку'!AQ241+'[4]по будинку'!AQ241+'[5]по будинку'!AQ241+'[6]по будинку'!AQ241</f>
        <v>932.63280500000008</v>
      </c>
      <c r="AS241" s="14">
        <f>[7]Дератизація!O242+'[2]по будинку'!AS241+'[3]по будинку'!AR241+'[4]по будинку'!AR241+'[5]по будинку'!AR241+'[6]по будинку'!AR241</f>
        <v>761.43921788531793</v>
      </c>
      <c r="AT241" s="14">
        <f t="shared" si="134"/>
        <v>171.19358711468215</v>
      </c>
      <c r="AU241" s="14">
        <v>0</v>
      </c>
      <c r="AV241" s="14">
        <f>[7]Дезінсекція!H243+'[2]по будинку'!AV241+'[3]по будинку'!AU241+'[4]по будинку'!AU241+'[5]по будинку'!AU241+'[6]по будинку'!AU241</f>
        <v>36.183031999999997</v>
      </c>
      <c r="AW241" s="14">
        <f>[7]Дезінсекція!O243+'[2]по будинку'!AW241+'[3]по будинку'!AV241+'[4]по будинку'!AV241+'[5]по будинку'!AV241+'[6]по будинку'!AV241</f>
        <v>0</v>
      </c>
      <c r="AX241" s="14">
        <f t="shared" si="135"/>
        <v>36.183031999999997</v>
      </c>
      <c r="AY241" s="14">
        <v>0</v>
      </c>
      <c r="AZ241" s="14">
        <f>'[7]Обслуг. ДВК'!H243+'[2]по будинку'!AZ241+'[3]по будинку'!AY241+'[4]по будинку'!AY241+'[5]по будинку'!AY241+'[6]по будинку'!AY241</f>
        <v>2208.3292499999998</v>
      </c>
      <c r="BA241" s="14">
        <f>'[7]Обслуг. ДВК'!Q243+'[2]по будинку'!BA241+'[3]по будинку'!AZ241+'[4]по будинку'!AZ241+'[5]по будинку'!AZ241+'[6]по будинку'!AZ241</f>
        <v>3036.9175956386894</v>
      </c>
      <c r="BB241" s="14">
        <v>0</v>
      </c>
      <c r="BC241" s="14">
        <f>BA241-AZ241</f>
        <v>828.58834563868959</v>
      </c>
      <c r="BD241" s="14">
        <f>'[7]ТО мереж електропост.'!H244+'[2]по будинку'!BD241+'[3]по будинку'!BC241+'[4]по будинку'!BC241+'[5]по будинку'!BC241+'[6]по будинку'!BC241</f>
        <v>5669.2858519999991</v>
      </c>
      <c r="BE241" s="16">
        <f>'[7]ТО мереж електропост.'!P244+'[2]по будинку'!BE241+'[3]по будинку'!BD241+'[4]по будинку'!BD241+'[5]по будинку'!BD241+'[6]по будинку'!BD241</f>
        <v>806.6329722798157</v>
      </c>
      <c r="BF241" s="14">
        <f t="shared" si="137"/>
        <v>4862.6528797201836</v>
      </c>
      <c r="BG241" s="14">
        <v>0</v>
      </c>
      <c r="BH241" s="14">
        <f>'[7]ПР констр.'!H243+'[2]по будинку'!BH241+'[3]по будинку'!BG241+'[4]по будинку'!BG241+'[5]по будинку'!BG241+'[6]по будинку'!BG241</f>
        <v>31536.147476999995</v>
      </c>
      <c r="BI241" s="14">
        <f>'[7]ПР констр.'!BT243+'[2]по будинку'!BI241+'[3]по будинку'!BH241+'[4]по будинку'!BH241+'[5]по будинку'!BH241+'[6]по будинку'!BH241</f>
        <v>154639.01270022121</v>
      </c>
      <c r="BJ241" s="14">
        <v>0</v>
      </c>
      <c r="BK241" s="14">
        <f t="shared" si="138"/>
        <v>123102.86522322122</v>
      </c>
      <c r="BL241" s="14">
        <f>'[7]Прибирання та вивезення снігу'!H242+'[2]по будинку'!BL241+'[3]по будинку'!BK241+'[4]по будинку'!BK241+'[5]по будинку'!BK241+'[6]по будинку'!BK241</f>
        <v>1978.1584589999998</v>
      </c>
      <c r="BM241" s="14">
        <f>'[7]Прибирання та вивезення снігу'!R242+'[2]по будинку'!BM241+'[3]по будинку'!BL241+'[4]по будинку'!BL241+'[5]по будинку'!BL241+'[6]по будинку'!BL241</f>
        <v>3386.1629444984574</v>
      </c>
      <c r="BN241" s="14">
        <v>0</v>
      </c>
      <c r="BO241" s="14">
        <f t="shared" si="151"/>
        <v>1408.0044854984576</v>
      </c>
      <c r="BP241" s="14">
        <f>'[7]експлуатація номерних знаків'!H243+'[2]по будинку'!BP241+'[3]по будинку'!BO241+'[4]по будинку'!BO241+'[5]по будинку'!BO241+'[6]по будинку'!BO241</f>
        <v>1.2469779999999999</v>
      </c>
      <c r="BQ241" s="14">
        <f>'[7]експлуатація номерних знаків'!P243+'[2]по будинку'!BQ241+'[3]по будинку'!BP241+'[4]по будинку'!BP241+'[5]по будинку'!BP241+'[6]по будинку'!BP241</f>
        <v>0</v>
      </c>
      <c r="BR241" s="19">
        <f t="shared" si="140"/>
        <v>1.2469779999999999</v>
      </c>
      <c r="BS241" s="19">
        <v>0</v>
      </c>
      <c r="BT241" s="14">
        <f>'[7]Освітлення місць загального кор'!H243+'[2]по будинку'!BT241+'[3]по будинку'!BS241+'[4]по будинку'!BS241+'[5]по будинку'!BS241+'[6]по будинку'!BS241</f>
        <v>12292.881933999999</v>
      </c>
      <c r="BU241" s="14">
        <f>'[7]Освітлення місць загального кор'!Q243+'[2]по будинку'!BU241+'[3]по будинку'!BT241+'[4]по будинку'!BT241+'[5]по будинку'!BT241+'[6]по будинку'!BT241</f>
        <v>15677.545728898502</v>
      </c>
      <c r="BV241" s="14">
        <v>0</v>
      </c>
      <c r="BW241" s="16">
        <f t="shared" si="150"/>
        <v>3384.6637948985026</v>
      </c>
      <c r="BX241" s="14">
        <f>'[7]Енергопостачання ліфтів'!H243+'[2]по будинку'!BX241+'[3]по будинку'!BW241+'[4]по будинку'!BW241+'[5]по будинку'!BW241+'[6]по будинку'!BW241</f>
        <v>11045.927900999999</v>
      </c>
      <c r="BY241" s="14">
        <f>'[7]Енергопостачання ліфтів'!P243+'[2]по будинку'!BY241+'[3]по будинку'!BX241+'[4]по будинку'!BX241+'[5]по будинку'!BX241+'[6]по будинку'!BX241</f>
        <v>10401.925103992497</v>
      </c>
      <c r="BZ241" s="14">
        <f>BX241-BY241</f>
        <v>644.00279700750252</v>
      </c>
      <c r="CA241" s="27">
        <v>0</v>
      </c>
      <c r="CB241" s="30">
        <f t="shared" si="143"/>
        <v>167709.00039457143</v>
      </c>
      <c r="CC241" s="19">
        <f t="shared" si="144"/>
        <v>269639.63802134705</v>
      </c>
      <c r="CD241" s="14">
        <v>0</v>
      </c>
      <c r="CE241" s="27">
        <f t="shared" si="158"/>
        <v>101930.63762677563</v>
      </c>
      <c r="CF241" s="52">
        <f t="shared" si="146"/>
        <v>1.6077827509970362</v>
      </c>
    </row>
    <row r="242" spans="1:84" ht="17.100000000000001" customHeight="1" x14ac:dyDescent="0.2">
      <c r="A242" s="17">
        <v>237</v>
      </c>
      <c r="B242" s="33" t="s">
        <v>52</v>
      </c>
      <c r="C242" s="34">
        <v>263</v>
      </c>
      <c r="D242" s="18">
        <f t="shared" si="125"/>
        <v>7599.4</v>
      </c>
      <c r="E242" s="13">
        <f>('[1]по будинку'!E242+'[2]по будинку'!E242+'[3]по будинку'!E242+'[4]по будинку'!E242+'[5]по будинку'!E242+'[6]по будинку'!E242)/6</f>
        <v>0</v>
      </c>
      <c r="F242" s="4">
        <f>('[7]Всі послуги'!E244+'[2]по будинку'!F242+'[3]по будинку'!F242+'[4]по будинку'!F242+'[5]по будинку'!F242+'[6]по будинку'!F242)/6</f>
        <v>225.29999999999998</v>
      </c>
      <c r="G242" s="38">
        <v>3.2610000000000001</v>
      </c>
      <c r="H242" s="14">
        <f>'[1]по будинку'!H242+'[2]по будинку'!H242+'[3]по будинку'!H242</f>
        <v>2204.1098999999999</v>
      </c>
      <c r="I242" s="14">
        <f>('[7]Всі послуги'!F244+'[2]по будинку'!I242+'[3]по будинку'!I242+'[4]по будинку'!I242+'[5]по будинку'!I242+'[6]по будинку'!I242)/6</f>
        <v>7374.0999999999995</v>
      </c>
      <c r="J242" s="38">
        <v>3.6890000000000001</v>
      </c>
      <c r="K242" s="48">
        <v>3.8660000000000001</v>
      </c>
      <c r="L242" s="14">
        <f>'[1]по будинку'!K242+'[2]по будинку'!L242+'[3]по будинку'!K242</f>
        <v>83473.758557142864</v>
      </c>
      <c r="M242" s="20">
        <v>0</v>
      </c>
      <c r="N242" s="14">
        <f>'[1]по будинку'!M242+'[2]по будинку'!N242+'[3]по будинку'!M242</f>
        <v>0</v>
      </c>
      <c r="O242" s="19">
        <v>0</v>
      </c>
      <c r="P242" s="16">
        <f>'[7]Прибирання сходових кліто'!H243+'[2]по будинку'!P242+'[3]по будинку'!O242+'[4]по будинку'!O242+'[5]по будинку'!O242+'[6]по будинку'!O242</f>
        <v>19773.638800000001</v>
      </c>
      <c r="Q242" s="16">
        <f>'[7]Прибирання сходових кліто'!Y243+'[2]по будинку'!Q242+'[3]по будинку'!P242+'[4]по будинку'!P242+'[5]по будинку'!P242+'[6]по будинку'!P242</f>
        <v>17799.578017339569</v>
      </c>
      <c r="R242" s="14">
        <f t="shared" si="126"/>
        <v>1974.0607826604319</v>
      </c>
      <c r="S242" s="14">
        <v>0</v>
      </c>
      <c r="T242" s="14">
        <f>'[7]Прибирання прибуд терит.'!H242+'[2]по будинку'!T242+'[3]по будинку'!S242+'[4]по будинку'!S242+'[5]по будинку'!S242+'[6]по будинку'!S242</f>
        <v>32276.171679999996</v>
      </c>
      <c r="U242" s="16">
        <f>'[7]Прибирання прибуд терит.'!AG242+'[2]по будинку'!U242+'[3]по будинку'!T242+'[4]по будинку'!T242+'[5]по будинку'!T242+'[6]по будинку'!T242</f>
        <v>32770.420274530901</v>
      </c>
      <c r="V242" s="14">
        <v>0</v>
      </c>
      <c r="W242" s="14">
        <f>U242-T242</f>
        <v>494.24859453090539</v>
      </c>
      <c r="X242" s="16">
        <f>'[7]Вивезення та знешкодження ТПВ'!H244+'[2]по будинку'!X242+'[3]по будинку'!W242+'[4]по будинку'!W242+'[5]по будинку'!W242</f>
        <v>9879.2200000000012</v>
      </c>
      <c r="Y242" s="14">
        <f>'[7]Вивезення та знешкодження ТПВ'!V244+'[2]по будинку'!Y242+'[3]по будинку'!X242+'[4]по будинку'!X242+'[5]по будинку'!X242</f>
        <v>11379.67420094784</v>
      </c>
      <c r="Z242" s="14">
        <v>0</v>
      </c>
      <c r="AA242" s="14">
        <f t="shared" si="127"/>
        <v>1500.4542009478391</v>
      </c>
      <c r="AB242" s="14">
        <f>'[7]Приб підвал, тех.поверхів,покр '!H244+'[2]по будинку'!AB242+'[3]по будинку'!AA242+'[4]по будинку'!AA242+'[5]по будинку'!AA242+'[6]по будинку'!AA242</f>
        <v>978.04278000000011</v>
      </c>
      <c r="AC242" s="16">
        <f>'[7]Приб підвал, тех.поверхів,покр '!Q244+'[2]по будинку'!AC242+'[3]по будинку'!AB242+'[4]по будинку'!AB242+'[5]по будинку'!AB242+'[6]по будинку'!AB242</f>
        <v>0</v>
      </c>
      <c r="AD242" s="14">
        <f t="shared" si="128"/>
        <v>978.04278000000011</v>
      </c>
      <c r="AE242" s="14">
        <v>0</v>
      </c>
      <c r="AF242" s="14">
        <f>'[7]ТО ліфтів'!H244+'[2]по будинку'!AF242+'[3]по будинку'!AE242+'[4]по будинку'!AE242+'[5]по будинку'!AE242+'[6]по будинку'!AE242</f>
        <v>12363.100027142858</v>
      </c>
      <c r="AG242" s="14">
        <f>'[7]ТО ліфтів'!Q244+'[2]по будинку'!AG242+'[3]по будинку'!AF242+'[4]по будинку'!AF242+'[5]по будинку'!AF242+'[6]по будинку'!AF242</f>
        <v>11796.210164698052</v>
      </c>
      <c r="AH242" s="14">
        <f t="shared" si="129"/>
        <v>566.88986244480657</v>
      </c>
      <c r="AI242" s="14">
        <v>0</v>
      </c>
      <c r="AJ242" s="14">
        <f>'[7]Обслуг. дисп.'!H244+'[2]по будинку'!AJ242+'[3]по будинку'!AI242+'[4]по будинку'!AI242+'[5]по будинку'!AI242+'[6]по будинку'!AI242</f>
        <v>0</v>
      </c>
      <c r="AK242" s="14">
        <f>'[7]Обслуг. дисп.'!O244+'[2]по будинку'!AK242+'[3]по будинку'!AJ242+'[4]по будинку'!AJ242+'[5]по будинку'!AJ242+'[6]по будинку'!AJ242</f>
        <v>0</v>
      </c>
      <c r="AL242" s="14">
        <f t="shared" si="131"/>
        <v>0</v>
      </c>
      <c r="AM242" s="16">
        <f t="shared" si="132"/>
        <v>0</v>
      </c>
      <c r="AN242" s="14">
        <f>'[7]ТО внутр. буд.сист'!H242+'[2]по будинку'!AN242+'[3]по будинку'!AM242+'[4]по будинку'!AM242+'[5]по будинку'!AM242+'[6]по будинку'!AM242</f>
        <v>26323.561660000007</v>
      </c>
      <c r="AO242" s="14">
        <f>'[7]ТО внутр. буд.сист'!W242+'[2]по будинку'!AO242+'[3]по будинку'!AN242+'[4]по будинку'!AN242+'[5]по будинку'!AN242+'[6]по будинку'!AN242</f>
        <v>7016.3717444435997</v>
      </c>
      <c r="AP242" s="14">
        <f t="shared" si="133"/>
        <v>19307.189915556406</v>
      </c>
      <c r="AQ242" s="14">
        <v>0</v>
      </c>
      <c r="AR242" s="14">
        <f>[7]Дератизація!H243+'[2]по будинку'!AR242+'[3]по будинку'!AQ242+'[4]по будинку'!AQ242+'[5]по будинку'!AQ242+'[6]по будинку'!AQ242</f>
        <v>1500.1215600000003</v>
      </c>
      <c r="AS242" s="14">
        <f>[7]Дератизація!O243+'[2]по будинку'!AS242+'[3]по будинку'!AR242+'[4]по будинку'!AR242+'[5]по будинку'!AR242+'[6]по будинку'!AR242</f>
        <v>1253.5567848461596</v>
      </c>
      <c r="AT242" s="14">
        <f t="shared" si="134"/>
        <v>246.56477515384063</v>
      </c>
      <c r="AU242" s="14">
        <v>0</v>
      </c>
      <c r="AV242" s="14">
        <f>[7]Дезінсекція!H244+'[2]по будинку'!AV242+'[3]по будинку'!AU242+'[4]по будинку'!AU242+'[5]по будинку'!AU242+'[6]по будинку'!AU242</f>
        <v>47.116280000000003</v>
      </c>
      <c r="AW242" s="14">
        <f>[7]Дезінсекція!O244+'[2]по будинку'!AW242+'[3]по будинку'!AV242+'[4]по будинку'!AV242+'[5]по будинку'!AV242+'[6]по будинку'!AV242</f>
        <v>0</v>
      </c>
      <c r="AX242" s="14">
        <f t="shared" si="135"/>
        <v>47.116280000000003</v>
      </c>
      <c r="AY242" s="14">
        <v>0</v>
      </c>
      <c r="AZ242" s="14">
        <f>'[7]Обслуг. ДВК'!H244+'[2]по будинку'!AZ242+'[3]по будинку'!AY242+'[4]по будинку'!AY242+'[5]по будинку'!AY242+'[6]по будинку'!AY242</f>
        <v>2175.70822</v>
      </c>
      <c r="BA242" s="14">
        <f>'[7]Обслуг. ДВК'!Q244+'[2]по будинку'!BA242+'[3]по будинку'!AZ242+'[4]по будинку'!AZ242+'[5]по будинку'!AZ242+'[6]по будинку'!AZ242</f>
        <v>2979.0715461979521</v>
      </c>
      <c r="BB242" s="14">
        <v>0</v>
      </c>
      <c r="BC242" s="14">
        <f>BA242-AZ242</f>
        <v>803.36332619795212</v>
      </c>
      <c r="BD242" s="14">
        <f>'[7]ТО мереж електропост.'!H245+'[2]по будинку'!BD242+'[3]по будинку'!BC242+'[4]по будинку'!BC242+'[5]по будинку'!BC242+'[6]по будинку'!BC242</f>
        <v>4871.97534</v>
      </c>
      <c r="BE242" s="16">
        <f>'[7]ТО мереж електропост.'!P245+'[2]по будинку'!BE242+'[3]по будинку'!BD242+'[4]по будинку'!BD242+'[5]по будинку'!BD242+'[6]по будинку'!BD242</f>
        <v>5929.5391086435511</v>
      </c>
      <c r="BF242" s="14">
        <v>0</v>
      </c>
      <c r="BG242" s="14">
        <f>BE242-BD242</f>
        <v>1057.5637686435512</v>
      </c>
      <c r="BH242" s="14">
        <f>'[7]ПР констр.'!H244+'[2]по будинку'!BH242+'[3]по будинку'!BG242+'[4]по будинку'!BG242+'[5]по будинку'!BG242+'[6]по будинку'!BG242</f>
        <v>35091.749380000001</v>
      </c>
      <c r="BI242" s="14">
        <f>'[7]ПР констр.'!BT244+'[2]по будинку'!BI242+'[3]по будинку'!BH242+'[4]по будинку'!BH242+'[5]по будинку'!BH242+'[6]по будинку'!BH242</f>
        <v>1751.0199600000001</v>
      </c>
      <c r="BJ242" s="14">
        <f t="shared" si="148"/>
        <v>33340.729420000003</v>
      </c>
      <c r="BK242" s="14">
        <v>0</v>
      </c>
      <c r="BL242" s="14">
        <f>'[7]Прибирання та вивезення снігу'!H243+'[2]по будинку'!BL242+'[3]по будинку'!BK242+'[4]по будинку'!BK242+'[5]по будинку'!BK242+'[6]по будинку'!BK242</f>
        <v>3708.5072000000009</v>
      </c>
      <c r="BM242" s="14">
        <f>'[7]Прибирання та вивезення снігу'!R243+'[2]по будинку'!BM242+'[3]по будинку'!BL242+'[4]по будинку'!BL242+'[5]по будинку'!BL242+'[6]по будинку'!BL242</f>
        <v>3248.9139187787932</v>
      </c>
      <c r="BN242" s="14">
        <f>BL242-BM242</f>
        <v>459.59328122120769</v>
      </c>
      <c r="BO242" s="14">
        <v>0</v>
      </c>
      <c r="BP242" s="14">
        <f>'[7]експлуатація номерних знаків'!H244+'[2]по будинку'!BP242+'[3]по будинку'!BO242+'[4]по будинку'!BO242+'[5]по будинку'!BO242+'[6]по будинку'!BO242</f>
        <v>0.75994000000000006</v>
      </c>
      <c r="BQ242" s="14">
        <f>'[7]експлуатація номерних знаків'!P244+'[2]по будинку'!BQ242+'[3]по будинку'!BP242+'[4]по будинку'!BP242+'[5]по будинку'!BP242+'[6]по будинку'!BP242</f>
        <v>0</v>
      </c>
      <c r="BR242" s="19">
        <f t="shared" si="140"/>
        <v>0.75994000000000006</v>
      </c>
      <c r="BS242" s="19">
        <v>0</v>
      </c>
      <c r="BT242" s="14">
        <f>'[7]Освітлення місць загального кор'!H244+'[2]по будинку'!BT242+'[3]по будинку'!BS242+'[4]по будинку'!BS242+'[5]по будинку'!BS242+'[6]по будинку'!BS242</f>
        <v>12102.804440000002</v>
      </c>
      <c r="BU242" s="14">
        <f>'[7]Освітлення місць загального кор'!Q244+'[2]по будинку'!BU242+'[3]по будинку'!BT242+'[4]по будинку'!BT242+'[5]по будинку'!BT242+'[6]по будинку'!BT242</f>
        <v>6777.250469742261</v>
      </c>
      <c r="BV242" s="14">
        <f t="shared" si="149"/>
        <v>5325.5539702577407</v>
      </c>
      <c r="BW242" s="16">
        <v>0</v>
      </c>
      <c r="BX242" s="14">
        <f>'[7]Енергопостачання ліфтів'!H244+'[2]по будинку'!BX242+'[3]по будинку'!BW242+'[4]по будинку'!BW242+'[5]по будинку'!BW242+'[6]по будинку'!BW242</f>
        <v>11999.13552</v>
      </c>
      <c r="BY242" s="14">
        <f>'[7]Енергопостачання ліфтів'!P244+'[2]по будинку'!BY242+'[3]по будинку'!BX242+'[4]по будинку'!BX242+'[5]по будинку'!BX242+'[6]по будинку'!BX242</f>
        <v>9311.8588750514882</v>
      </c>
      <c r="BZ242" s="14">
        <f t="shared" si="141"/>
        <v>2687.2766449485116</v>
      </c>
      <c r="CA242" s="27">
        <v>0</v>
      </c>
      <c r="CB242" s="30">
        <f t="shared" si="143"/>
        <v>173091.61282714288</v>
      </c>
      <c r="CC242" s="19">
        <f t="shared" si="144"/>
        <v>112013.4650652202</v>
      </c>
      <c r="CD242" s="14">
        <f t="shared" si="145"/>
        <v>61078.147761922679</v>
      </c>
      <c r="CE242" s="27">
        <v>0</v>
      </c>
      <c r="CF242" s="52">
        <f t="shared" si="146"/>
        <v>0.64713398434320391</v>
      </c>
    </row>
    <row r="243" spans="1:84" ht="17.100000000000001" customHeight="1" x14ac:dyDescent="0.2">
      <c r="A243" s="11">
        <v>238</v>
      </c>
      <c r="B243" s="33" t="s">
        <v>52</v>
      </c>
      <c r="C243" s="34">
        <v>271</v>
      </c>
      <c r="D243" s="18">
        <f t="shared" si="125"/>
        <v>5920.3</v>
      </c>
      <c r="E243" s="13">
        <f>('[1]по будинку'!E243+'[2]по будинку'!E243+'[3]по будинку'!E243+'[4]по будинку'!E243+'[5]по будинку'!E243+'[6]по будинку'!E243)/6</f>
        <v>0</v>
      </c>
      <c r="F243" s="4">
        <f>('[7]Всі послуги'!E245+'[2]по будинку'!F243+'[3]по будинку'!F243+'[4]по будинку'!F243+'[5]по будинку'!F243+'[6]по будинку'!F243)/6</f>
        <v>658.80000000000007</v>
      </c>
      <c r="G243" s="38">
        <v>3.7770000000000001</v>
      </c>
      <c r="H243" s="14">
        <f>'[1]по будинку'!H243+'[2]по будинку'!H243+'[3]по будинку'!H243</f>
        <v>7464.8628000000008</v>
      </c>
      <c r="I243" s="14">
        <f>('[7]Всі послуги'!F245+'[2]по будинку'!I243+'[3]по будинку'!I243+'[4]по будинку'!I243+'[5]по будинку'!I243+'[6]по будинку'!I243)/6</f>
        <v>5261.5</v>
      </c>
      <c r="J243" s="38">
        <v>4.3639999999999999</v>
      </c>
      <c r="K243" s="48">
        <v>4.7110000000000003</v>
      </c>
      <c r="L243" s="14">
        <f>'[1]по будинку'!K243+'[2]по будинку'!L243+'[3]по будинку'!K243</f>
        <v>71491.758714285708</v>
      </c>
      <c r="M243" s="20">
        <v>0</v>
      </c>
      <c r="N243" s="14">
        <f>'[1]по будинку'!M243+'[2]по будинку'!N243+'[3]по будинку'!M243</f>
        <v>0</v>
      </c>
      <c r="O243" s="19">
        <v>0</v>
      </c>
      <c r="P243" s="16">
        <f>'[7]Прибирання сходових кліто'!H244+'[2]по будинку'!P243+'[3]по будинку'!O243+'[4]по будинку'!O243+'[5]по будинку'!O243+'[6]по будинку'!O243</f>
        <v>11038.991380000001</v>
      </c>
      <c r="Q243" s="16">
        <f>'[7]Прибирання сходових кліто'!Y244+'[2]по будинку'!Q243+'[3]по будинку'!P243+'[4]по будинку'!P243+'[5]по будинку'!P243+'[6]по будинку'!P243</f>
        <v>9717.9308298557462</v>
      </c>
      <c r="R243" s="14">
        <f t="shared" si="126"/>
        <v>1321.0605501442551</v>
      </c>
      <c r="S243" s="14">
        <v>0</v>
      </c>
      <c r="T243" s="14">
        <f>'[7]Прибирання прибуд терит.'!H243+'[2]по будинку'!T243+'[3]по будинку'!S243+'[4]по будинку'!S243+'[5]по будинку'!S243+'[6]по будинку'!S243</f>
        <v>31282.8652</v>
      </c>
      <c r="U243" s="16">
        <f>'[7]Прибирання прибуд терит.'!AG243+'[2]по будинку'!U243+'[3]по будинку'!T243+'[4]по будинку'!T243+'[5]по будинку'!T243+'[6]по будинку'!T243</f>
        <v>29716.577577013479</v>
      </c>
      <c r="V243" s="14">
        <f t="shared" si="152"/>
        <v>1566.2876229865215</v>
      </c>
      <c r="W243" s="14">
        <v>0</v>
      </c>
      <c r="X243" s="16">
        <f>'[7]Вивезення та знешкодження ТПВ'!H245+'[2]по будинку'!X243+'[3]по будинку'!W243+'[4]по будинку'!W243+'[5]по будинку'!W243</f>
        <v>11840.600000000002</v>
      </c>
      <c r="Y243" s="14">
        <f>'[7]Вивезення та знешкодження ТПВ'!V245+'[2]по будинку'!Y243+'[3]по будинку'!X243+'[4]по будинку'!X243+'[5]по будинку'!X243</f>
        <v>13166.415823412042</v>
      </c>
      <c r="Z243" s="14">
        <v>0</v>
      </c>
      <c r="AA243" s="14">
        <f t="shared" si="127"/>
        <v>1325.8158234120401</v>
      </c>
      <c r="AB243" s="14">
        <f>'[7]Приб підвал, тех.поверхів,покр '!H245+'[2]по будинку'!AB243+'[3]по будинку'!AA243+'[4]по будинку'!AA243+'[5]по будинку'!AA243+'[6]по будинку'!AA243</f>
        <v>619.85541000000012</v>
      </c>
      <c r="AC243" s="16">
        <f>'[7]Приб підвал, тех.поверхів,покр '!Q245+'[2]по будинку'!AC243+'[3]по будинку'!AB243+'[4]по будинку'!AB243+'[5]по будинку'!AB243+'[6]по будинку'!AB243</f>
        <v>0</v>
      </c>
      <c r="AD243" s="14">
        <f t="shared" si="128"/>
        <v>619.85541000000012</v>
      </c>
      <c r="AE243" s="14">
        <v>0</v>
      </c>
      <c r="AF243" s="14">
        <f>'[7]ТО ліфтів'!H245+'[2]по будинку'!AF243+'[3]по будинку'!AE243+'[4]по будинку'!AE243+'[5]по будинку'!AE243+'[6]по будинку'!AE243</f>
        <v>17068.907314285716</v>
      </c>
      <c r="AG243" s="14">
        <f>'[7]ТО ліфтів'!Q245+'[2]по будинку'!AG243+'[3]по будинку'!AF243+'[4]по будинку'!AF243+'[5]по будинку'!AF243+'[6]по будинку'!AF243</f>
        <v>16380.75777678106</v>
      </c>
      <c r="AH243" s="14">
        <f t="shared" si="129"/>
        <v>688.14953750465611</v>
      </c>
      <c r="AI243" s="14">
        <v>0</v>
      </c>
      <c r="AJ243" s="14">
        <f>'[7]Обслуг. дисп.'!H245+'[2]по будинку'!AJ243+'[3]по будинку'!AI243+'[4]по будинку'!AI243+'[5]по будинку'!AI243+'[6]по будинку'!AI243</f>
        <v>0</v>
      </c>
      <c r="AK243" s="14">
        <f>'[7]Обслуг. дисп.'!O245+'[2]по будинку'!AK243+'[3]по будинку'!AJ243+'[4]по будинку'!AJ243+'[5]по будинку'!AJ243+'[6]по будинку'!AJ243</f>
        <v>0</v>
      </c>
      <c r="AL243" s="14">
        <f t="shared" si="131"/>
        <v>0</v>
      </c>
      <c r="AM243" s="16">
        <f t="shared" si="132"/>
        <v>0</v>
      </c>
      <c r="AN243" s="14">
        <f>'[7]ТО внутр. буд.сист'!H243+'[2]по будинку'!AN243+'[3]по будинку'!AM243+'[4]по будинку'!AM243+'[5]по будинку'!AM243+'[6]по будинку'!AM243</f>
        <v>22601.33728</v>
      </c>
      <c r="AO243" s="14">
        <f>'[7]ТО внутр. буд.сист'!W243+'[2]по будинку'!AO243+'[3]по будинку'!AN243+'[4]по будинку'!AN243+'[5]по будинку'!AN243+'[6]по будинку'!AN243</f>
        <v>5773.8948263682596</v>
      </c>
      <c r="AP243" s="14">
        <f t="shared" si="133"/>
        <v>16827.442453631738</v>
      </c>
      <c r="AQ243" s="14">
        <v>0</v>
      </c>
      <c r="AR243" s="14">
        <f>[7]Дератизація!H244+'[2]по будинку'!AR243+'[3]по будинку'!AQ243+'[4]по будинку'!AQ243+'[5]по будинку'!AQ243+'[6]по будинку'!AQ243</f>
        <v>888.6370300000001</v>
      </c>
      <c r="AS243" s="14">
        <f>[7]Дератизація!O244+'[2]по будинку'!AS243+'[3]по будинку'!AR243+'[4]по будинку'!AR243+'[5]по будинку'!AR243+'[6]по будинку'!AR243</f>
        <v>740.09493744695783</v>
      </c>
      <c r="AT243" s="14">
        <f t="shared" si="134"/>
        <v>148.54209255304227</v>
      </c>
      <c r="AU243" s="14">
        <v>0</v>
      </c>
      <c r="AV243" s="14">
        <f>[7]Дезінсекція!H245+'[2]по будинку'!AV243+'[3]по будинку'!AU243+'[4]по будинку'!AU243+'[5]по будинку'!AU243+'[6]по будинку'!AU243</f>
        <v>35.521799999999999</v>
      </c>
      <c r="AW243" s="14">
        <f>[7]Дезінсекція!O245+'[2]по будинку'!AW243+'[3]по будинку'!AV243+'[4]по будинку'!AV243+'[5]по будинку'!AV243+'[6]по будинку'!AV243</f>
        <v>0</v>
      </c>
      <c r="AX243" s="14">
        <f t="shared" si="135"/>
        <v>35.521799999999999</v>
      </c>
      <c r="AY243" s="14">
        <v>0</v>
      </c>
      <c r="AZ243" s="14">
        <f>'[7]Обслуг. ДВК'!H245+'[2]по будинку'!AZ243+'[3]по будинку'!AY243+'[4]по будинку'!AY243+'[5]по будинку'!AY243+'[6]по будинку'!AY243</f>
        <v>1475.3387600000001</v>
      </c>
      <c r="BA243" s="14">
        <f>'[7]Обслуг. ДВК'!Q245+'[2]по будинку'!BA243+'[3]по будинку'!AZ243+'[4]по будинку'!AZ243+'[5]по будинку'!AZ243+'[6]по будинку'!AZ243</f>
        <v>0</v>
      </c>
      <c r="BB243" s="14">
        <f t="shared" si="136"/>
        <v>1475.3387600000001</v>
      </c>
      <c r="BC243" s="14">
        <v>0</v>
      </c>
      <c r="BD243" s="14">
        <f>'[7]ТО мереж електропост.'!H246+'[2]по будинку'!BD243+'[3]по будинку'!BC243+'[4]по будинку'!BC243+'[5]по будинку'!BC243+'[6]по будинку'!BC243</f>
        <v>6594.6221699999996</v>
      </c>
      <c r="BE243" s="16">
        <f>'[7]ТО мереж електропост.'!P246+'[2]по будинку'!BE243+'[3]по будинку'!BD243+'[4]по будинку'!BD243+'[5]по будинку'!BD243+'[6]по будинку'!BD243</f>
        <v>2390.2578269452038</v>
      </c>
      <c r="BF243" s="14">
        <f t="shared" si="137"/>
        <v>4204.3643430547963</v>
      </c>
      <c r="BG243" s="14">
        <v>0</v>
      </c>
      <c r="BH243" s="14">
        <f>'[7]ПР констр.'!H245+'[2]по будинку'!BH243+'[3]по будинку'!BG243+'[4]по будинку'!BG243+'[5]по будинку'!BG243+'[6]по будинку'!BG243</f>
        <v>34401.679239999998</v>
      </c>
      <c r="BI243" s="14">
        <f>'[7]ПР констр.'!BT245+'[2]по будинку'!BI243+'[3]по будинку'!BH243+'[4]по будинку'!BH243+'[5]по будинку'!BH243+'[6]по будинку'!BH243</f>
        <v>109385.16187975748</v>
      </c>
      <c r="BJ243" s="14">
        <f t="shared" si="148"/>
        <v>-74983.48263975748</v>
      </c>
      <c r="BK243" s="14">
        <v>0</v>
      </c>
      <c r="BL243" s="14">
        <f>'[7]Прибирання та вивезення снігу'!H244+'[2]по будинку'!BL243+'[3]по будинку'!BK243+'[4]по будинку'!BK243+'[5]по будинку'!BK243+'[6]по будинку'!BK243</f>
        <v>3535.6031600000006</v>
      </c>
      <c r="BM243" s="14">
        <f>'[7]Прибирання та вивезення снігу'!R244+'[2]по будинку'!BM243+'[3]по будинку'!BL243+'[4]по будинку'!BL243+'[5]по будинку'!BL243+'[6]по будинку'!BL243</f>
        <v>1334.0193987285345</v>
      </c>
      <c r="BN243" s="14">
        <f t="shared" si="139"/>
        <v>2201.5837612714658</v>
      </c>
      <c r="BO243" s="14">
        <v>0</v>
      </c>
      <c r="BP243" s="14">
        <f>'[7]експлуатація номерних знаків'!H245+'[2]по будинку'!BP243+'[3]по будинку'!BO243+'[4]по будинку'!BO243+'[5]по будинку'!BO243+'[6]по будинку'!BO243</f>
        <v>1.1840600000000001</v>
      </c>
      <c r="BQ243" s="14">
        <f>'[7]експлуатація номерних знаків'!P245+'[2]по будинку'!BQ243+'[3]по будинку'!BP243+'[4]по будинку'!BP243+'[5]по будинку'!BP243+'[6]по будинку'!BP243</f>
        <v>0</v>
      </c>
      <c r="BR243" s="19">
        <f t="shared" si="140"/>
        <v>1.1840600000000001</v>
      </c>
      <c r="BS243" s="19">
        <v>0</v>
      </c>
      <c r="BT243" s="14">
        <f>'[7]Освітлення місць загального кор'!H245+'[2]по будинку'!BT243+'[3]по будинку'!BS243+'[4]по будинку'!BS243+'[5]по будинку'!BS243+'[6]по будинку'!BS243</f>
        <v>11403.681860000001</v>
      </c>
      <c r="BU243" s="14">
        <f>'[7]Освітлення місць загального кор'!Q245+'[2]по будинку'!BU243+'[3]по будинку'!BT243+'[4]по будинку'!BT243+'[5]по будинку'!BT243+'[6]по будинку'!BT243</f>
        <v>4251.1422369339161</v>
      </c>
      <c r="BV243" s="14">
        <f t="shared" si="149"/>
        <v>7152.5396230660845</v>
      </c>
      <c r="BW243" s="16">
        <v>0</v>
      </c>
      <c r="BX243" s="14">
        <f>'[7]Енергопостачання ліфтів'!H245+'[2]по будинку'!BX243+'[3]по будинку'!BW243+'[4]по будинку'!BW243+'[5]по будинку'!BW243+'[6]по будинку'!BW243</f>
        <v>9934.2381499999992</v>
      </c>
      <c r="BY243" s="14">
        <f>'[7]Енергопостачання ліфтів'!P245+'[2]по будинку'!BY243+'[3]по будинку'!BX243+'[4]по будинку'!BX243+'[5]по будинку'!BX243+'[6]по будинку'!BX243</f>
        <v>20718.236254283351</v>
      </c>
      <c r="BZ243" s="14">
        <v>0</v>
      </c>
      <c r="CA243" s="27">
        <v>0</v>
      </c>
      <c r="CB243" s="30">
        <f t="shared" si="143"/>
        <v>162723.06281428572</v>
      </c>
      <c r="CC243" s="19">
        <f t="shared" si="144"/>
        <v>213574.48936752602</v>
      </c>
      <c r="CD243" s="14">
        <v>0</v>
      </c>
      <c r="CE243" s="27">
        <f>CC243-CB243</f>
        <v>50851.426553240308</v>
      </c>
      <c r="CF243" s="52">
        <f t="shared" si="146"/>
        <v>1.3125028848017479</v>
      </c>
    </row>
    <row r="244" spans="1:84" ht="17.100000000000001" customHeight="1" x14ac:dyDescent="0.2">
      <c r="A244" s="17">
        <v>239</v>
      </c>
      <c r="B244" s="33" t="s">
        <v>52</v>
      </c>
      <c r="C244" s="34" t="s">
        <v>111</v>
      </c>
      <c r="D244" s="18">
        <f t="shared" si="125"/>
        <v>10376.519999999999</v>
      </c>
      <c r="E244" s="13">
        <f>('[1]по будинку'!E244+'[2]по будинку'!E244+'[3]по будинку'!E244+'[4]по будинку'!E244+'[5]по будинку'!E244+'[6]по будинку'!E244)/6</f>
        <v>0</v>
      </c>
      <c r="F244" s="4">
        <f>('[7]Всі послуги'!E246+'[2]по будинку'!F244+'[3]по будинку'!F244+'[4]по будинку'!F244+'[5]по будинку'!F244+'[6]по будинку'!F244)/6</f>
        <v>1153.8</v>
      </c>
      <c r="G244" s="38">
        <v>3.8780000000000001</v>
      </c>
      <c r="H244" s="14">
        <f>'[1]по будинку'!H244+'[2]по будинку'!H244+'[3]по будинку'!H244</f>
        <v>13423.3092</v>
      </c>
      <c r="I244" s="14">
        <f>('[7]Всі послуги'!F246+'[2]по будинку'!I244+'[3]по будинку'!I244+'[4]по будинку'!I244+'[5]по будинку'!I244+'[6]по будинку'!I244)/6</f>
        <v>9222.7199999999993</v>
      </c>
      <c r="J244" s="38">
        <v>4.3949999999999996</v>
      </c>
      <c r="K244" s="48">
        <v>4.5830000000000002</v>
      </c>
      <c r="L244" s="14">
        <f>'[1]по будинку'!K244+'[2]по будинку'!L244+'[3]по будинку'!K244</f>
        <v>124078.52228571428</v>
      </c>
      <c r="M244" s="20">
        <v>0</v>
      </c>
      <c r="N244" s="14">
        <f>'[1]по будинку'!M244+'[2]по будинку'!N244+'[3]по будинку'!M244</f>
        <v>0</v>
      </c>
      <c r="O244" s="19">
        <v>0</v>
      </c>
      <c r="P244" s="16">
        <f>'[7]Прибирання сходових кліто'!H245+'[2]по будинку'!P244+'[3]по будинку'!O244+'[4]по будинку'!O244+'[5]по будинку'!O244+'[6]по будинку'!O244</f>
        <v>26307.591155999991</v>
      </c>
      <c r="Q244" s="16">
        <f>'[7]Прибирання сходових кліто'!Y245+'[2]по будинку'!Q244+'[3]по будинку'!P244+'[4]по будинку'!P244+'[5]по будинку'!P244+'[6]по будинку'!P244</f>
        <v>23816.249291487184</v>
      </c>
      <c r="R244" s="14">
        <f t="shared" si="126"/>
        <v>2491.3418645128077</v>
      </c>
      <c r="S244" s="14">
        <v>0</v>
      </c>
      <c r="T244" s="14">
        <f>'[7]Прибирання прибуд терит.'!H244+'[2]по будинку'!T244+'[3]по будинку'!S244+'[4]по будинку'!S244+'[5]по будинку'!S244+'[6]по будинку'!S244</f>
        <v>48811.150079999992</v>
      </c>
      <c r="U244" s="16">
        <f>'[7]Прибирання прибуд терит.'!AG244+'[2]по будинку'!U244+'[3]по будинку'!T244+'[4]по будинку'!T244+'[5]по будинку'!T244+'[6]по будинку'!T244</f>
        <v>46765.383460462646</v>
      </c>
      <c r="V244" s="14">
        <f t="shared" si="152"/>
        <v>2045.7666195373458</v>
      </c>
      <c r="W244" s="14">
        <v>0</v>
      </c>
      <c r="X244" s="16">
        <f>'[7]Вивезення та знешкодження ТПВ'!H246+'[2]по будинку'!X244+'[3]по будинку'!W244+'[4]по будинку'!W244+'[5]по будинку'!W244</f>
        <v>20182.331399999999</v>
      </c>
      <c r="Y244" s="14">
        <f>'[7]Вивезення та знешкодження ТПВ'!V246+'[2]по будинку'!Y244+'[3]по будинку'!X244+'[4]по будинку'!X244+'[5]по будинку'!X244</f>
        <v>21819.046377774095</v>
      </c>
      <c r="Z244" s="14">
        <v>0</v>
      </c>
      <c r="AA244" s="14">
        <f t="shared" si="127"/>
        <v>1636.714977774096</v>
      </c>
      <c r="AB244" s="14">
        <f>'[7]Приб підвал, тех.поверхів,покр '!H246+'[2]по будинку'!AB244+'[3]по будинку'!AA244+'[4]по будинку'!AA244+'[5]по будинку'!AA244+'[6]по будинку'!AA244</f>
        <v>1144.5301559999998</v>
      </c>
      <c r="AC244" s="16">
        <f>'[7]Приб підвал, тех.поверхів,покр '!Q246+'[2]по будинку'!AC244+'[3]по будинку'!AB244+'[4]по будинку'!AB244+'[5]по будинку'!AB244+'[6]по будинку'!AB244</f>
        <v>0</v>
      </c>
      <c r="AD244" s="14">
        <f t="shared" si="128"/>
        <v>1144.5301559999998</v>
      </c>
      <c r="AE244" s="14">
        <v>0</v>
      </c>
      <c r="AF244" s="14">
        <f>'[7]ТО ліфтів'!H246+'[2]по будинку'!AF244+'[3]по будинку'!AE244+'[4]по будинку'!AE244+'[5]по будинку'!AE244+'[6]по будинку'!AE244</f>
        <v>19621.995565714285</v>
      </c>
      <c r="AG244" s="14">
        <f>'[7]ТО ліфтів'!Q246+'[2]по будинку'!AG244+'[3]по будинку'!AF244+'[4]по будинку'!AF244+'[5]по будинку'!AF244+'[6]по будинку'!AF244</f>
        <v>18457.837688596599</v>
      </c>
      <c r="AH244" s="14">
        <f t="shared" si="129"/>
        <v>1164.1578771176864</v>
      </c>
      <c r="AI244" s="14">
        <v>0</v>
      </c>
      <c r="AJ244" s="14">
        <f>'[7]Обслуг. дисп.'!H246+'[2]по будинку'!AJ244+'[3]по будинку'!AI244+'[4]по будинку'!AI244+'[5]по будинку'!AI244+'[6]по будинку'!AI244</f>
        <v>0</v>
      </c>
      <c r="AK244" s="14">
        <f>'[7]Обслуг. дисп.'!O246+'[2]по будинку'!AK244+'[3]по будинку'!AJ244+'[4]по будинку'!AJ244+'[5]по будинку'!AJ244+'[6]по будинку'!AJ244</f>
        <v>0</v>
      </c>
      <c r="AL244" s="14">
        <f t="shared" si="131"/>
        <v>0</v>
      </c>
      <c r="AM244" s="16">
        <f t="shared" si="132"/>
        <v>0</v>
      </c>
      <c r="AN244" s="14">
        <f>'[7]ТО внутр. буд.сист'!H244+'[2]по будинку'!AN244+'[3]по будинку'!AM244+'[4]по будинку'!AM244+'[5]по будинку'!AM244+'[6]по будинку'!AM244</f>
        <v>34508.154911999998</v>
      </c>
      <c r="AO244" s="14">
        <f>'[7]ТО внутр. буд.сист'!W244+'[2]по будинку'!AO244+'[3]по будинку'!AN244+'[4]по будинку'!AN244+'[5]по будинку'!AN244+'[6]по будинку'!AN244</f>
        <v>13184.012542227829</v>
      </c>
      <c r="AP244" s="14">
        <f t="shared" si="133"/>
        <v>21324.142369772169</v>
      </c>
      <c r="AQ244" s="14">
        <v>0</v>
      </c>
      <c r="AR244" s="14">
        <f>[7]Дератизація!H245+'[2]по будинку'!AR244+'[3]по будинку'!AQ244+'[4]по будинку'!AQ244+'[5]по будинку'!AQ244+'[6]по будинку'!AQ244</f>
        <v>933.88679999999977</v>
      </c>
      <c r="AS244" s="14">
        <f>[7]Дератизація!O245+'[2]по будинку'!AS244+'[3]по будинку'!AR244+'[4]по будинку'!AR244+'[5]по будинку'!AR244+'[6]по будинку'!AR244</f>
        <v>776.78791393088011</v>
      </c>
      <c r="AT244" s="14">
        <f t="shared" si="134"/>
        <v>157.09888606911966</v>
      </c>
      <c r="AU244" s="14">
        <v>0</v>
      </c>
      <c r="AV244" s="14">
        <f>[7]Дезінсекція!H246+'[2]по будинку'!AV244+'[3]по будинку'!AU244+'[4]по будинку'!AU244+'[5]по будинку'!AU244+'[6]по будинку'!AU244</f>
        <v>6.2259119999999983</v>
      </c>
      <c r="AW244" s="14">
        <f>[7]Дезінсекція!O246+'[2]по будинку'!AW244+'[3]по будинку'!AV244+'[4]по будинку'!AV244+'[5]по будинку'!AV244+'[6]по будинку'!AV244</f>
        <v>0</v>
      </c>
      <c r="AX244" s="14">
        <f t="shared" si="135"/>
        <v>6.2259119999999983</v>
      </c>
      <c r="AY244" s="14">
        <v>0</v>
      </c>
      <c r="AZ244" s="14">
        <f>'[7]Обслуг. ДВК'!H246+'[2]по будинку'!AZ244+'[3]по будинку'!AY244+'[4]по будинку'!AY244+'[5]по будинку'!AY244+'[6]по будинку'!AY244</f>
        <v>2456.1222839999996</v>
      </c>
      <c r="BA244" s="14">
        <f>'[7]Обслуг. ДВК'!Q246+'[2]по будинку'!BA244+'[3]по будинку'!AZ244+'[4]по будинку'!AZ244+'[5]по будинку'!AZ244+'[6]по будинку'!AZ244</f>
        <v>0</v>
      </c>
      <c r="BB244" s="14">
        <f t="shared" si="136"/>
        <v>2456.1222839999996</v>
      </c>
      <c r="BC244" s="14">
        <v>0</v>
      </c>
      <c r="BD244" s="14">
        <f>'[7]ТО мереж електропост.'!H247+'[2]по будинку'!BD244+'[3]по будинку'!BC244+'[4]по будинку'!BC244+'[5]по будинку'!BC244+'[6]по будинку'!BC244</f>
        <v>10270.679495999999</v>
      </c>
      <c r="BE244" s="16">
        <f>'[7]ТО мереж електропост.'!P247+'[2]по будинку'!BE244+'[3]по будинку'!BD244+'[4]по будинку'!BD244+'[5]по будинку'!BD244+'[6]по будинку'!BD244</f>
        <v>1462.3842928717033</v>
      </c>
      <c r="BF244" s="14">
        <f t="shared" si="137"/>
        <v>8808.2952031282948</v>
      </c>
      <c r="BG244" s="14">
        <v>0</v>
      </c>
      <c r="BH244" s="14">
        <f>'[7]ПР констр.'!H246+'[2]по будинку'!BH244+'[3]по будинку'!BG244+'[4]по будинку'!BG244+'[5]по будинку'!BG244+'[6]по будинку'!BG244</f>
        <v>75097.988195999991</v>
      </c>
      <c r="BI244" s="14">
        <f>'[7]ПР констр.'!BT246+'[2]по будинку'!BI244+'[3]по будинку'!BH244+'[4]по будинку'!BH244+'[5]по будинку'!BH244+'[6]по будинку'!BH244</f>
        <v>171192.28115568982</v>
      </c>
      <c r="BJ244" s="14">
        <f t="shared" si="148"/>
        <v>-96094.292959689832</v>
      </c>
      <c r="BK244" s="14">
        <v>0</v>
      </c>
      <c r="BL244" s="14">
        <f>'[7]Прибирання та вивезення снігу'!H245+'[2]по будинку'!BL244+'[3]по будинку'!BK244+'[4]по будинку'!BK244+'[5]по будинку'!BK244+'[6]по будинку'!BK244</f>
        <v>4807.4417159999994</v>
      </c>
      <c r="BM244" s="14">
        <f>'[7]Прибирання та вивезення снігу'!R245+'[2]по будинку'!BM244+'[3]по будинку'!BL244+'[4]по будинку'!BL244+'[5]по будинку'!BL244+'[6]по будинку'!BL244</f>
        <v>3719.9567961288408</v>
      </c>
      <c r="BN244" s="14">
        <f t="shared" si="139"/>
        <v>1087.4849198711586</v>
      </c>
      <c r="BO244" s="14">
        <v>0</v>
      </c>
      <c r="BP244" s="14">
        <f>'[7]експлуатація номерних знаків'!H246+'[2]по будинку'!BP244+'[3]по будинку'!BO244+'[4]по будинку'!BO244+'[5]по будинку'!BO244+'[6]по будинку'!BO244</f>
        <v>1.037652</v>
      </c>
      <c r="BQ244" s="14">
        <f>'[7]експлуатація номерних знаків'!P246+'[2]по будинку'!BQ244+'[3]по будинку'!BP244+'[4]по будинку'!BP244+'[5]по будинку'!BP244+'[6]по будинку'!BP244</f>
        <v>0</v>
      </c>
      <c r="BR244" s="19">
        <f t="shared" si="140"/>
        <v>1.037652</v>
      </c>
      <c r="BS244" s="19">
        <v>0</v>
      </c>
      <c r="BT244" s="14">
        <f>'[7]Освітлення місць загального кор'!H246+'[2]по будинку'!BT244+'[3]по будинку'!BS244+'[4]по будинку'!BS244+'[5]по будинку'!BS244+'[6]по будинку'!BS244</f>
        <v>20574.563855999993</v>
      </c>
      <c r="BU244" s="14">
        <f>'[7]Освітлення місць загального кор'!Q246+'[2]по будинку'!BU244+'[3]по будинку'!BT244+'[4]по будинку'!BT244+'[5]по будинку'!BT244+'[6]по будинку'!BT244</f>
        <v>30736.279560137758</v>
      </c>
      <c r="BV244" s="14">
        <v>0</v>
      </c>
      <c r="BW244" s="16">
        <f t="shared" si="150"/>
        <v>10161.715704137765</v>
      </c>
      <c r="BX244" s="14">
        <f>'[7]Енергопостачання ліфтів'!H246+'[2]по будинку'!BX244+'[3]по будинку'!BW244+'[4]по будинку'!BW244+'[5]по будинку'!BW244+'[6]по будинку'!BW244</f>
        <v>15787.452095999999</v>
      </c>
      <c r="BY244" s="14">
        <f>'[7]Енергопостачання ліфтів'!P246+'[2]по будинку'!BY244+'[3]по будинку'!BX244+'[4]по будинку'!BX244+'[5]по будинку'!BX244+'[6]по будинку'!BX244</f>
        <v>10036.866045045419</v>
      </c>
      <c r="BZ244" s="14">
        <f t="shared" si="141"/>
        <v>5750.5860509545801</v>
      </c>
      <c r="CA244" s="27">
        <v>0</v>
      </c>
      <c r="CB244" s="30">
        <f t="shared" si="143"/>
        <v>280511.15127771423</v>
      </c>
      <c r="CC244" s="19">
        <f t="shared" si="144"/>
        <v>341967.08512435277</v>
      </c>
      <c r="CD244" s="14">
        <v>0</v>
      </c>
      <c r="CE244" s="27">
        <f>CC244-CB244</f>
        <v>61455.933846638538</v>
      </c>
      <c r="CF244" s="52">
        <f t="shared" si="146"/>
        <v>1.2190855285670814</v>
      </c>
    </row>
    <row r="245" spans="1:84" ht="17.100000000000001" customHeight="1" x14ac:dyDescent="0.2">
      <c r="A245" s="17">
        <v>240</v>
      </c>
      <c r="B245" s="33" t="s">
        <v>56</v>
      </c>
      <c r="C245" s="34">
        <v>173</v>
      </c>
      <c r="D245" s="18">
        <f t="shared" si="125"/>
        <v>6346.5700000000006</v>
      </c>
      <c r="E245" s="13">
        <f>('[1]по будинку'!E245+'[2]по будинку'!E245+'[3]по будинку'!E245+'[4]по будинку'!E245+'[5]по будинку'!E245+'[6]по будинку'!E245)/6</f>
        <v>0</v>
      </c>
      <c r="F245" s="4">
        <f>('[7]Всі послуги'!E247+'[2]по будинку'!F245+'[3]по будинку'!F245+'[4]по будинку'!F245+'[5]по будинку'!F245+'[6]по будинку'!F245)/6</f>
        <v>693.30000000000007</v>
      </c>
      <c r="G245" s="38">
        <v>3.5489999999999999</v>
      </c>
      <c r="H245" s="14">
        <f>'[1]по будинку'!H245+'[2]по будинку'!H245+'[3]по будинку'!H245</f>
        <v>7381.5650999999998</v>
      </c>
      <c r="I245" s="14">
        <f>('[7]Всі послуги'!F247+'[2]по будинку'!I245+'[3]по будинку'!I245+'[4]по будинку'!I245+'[5]по будинку'!I245+'[6]по будинку'!I245)/6</f>
        <v>5653.27</v>
      </c>
      <c r="J245" s="38">
        <v>4.3140000000000001</v>
      </c>
      <c r="K245" s="48">
        <v>4.6059999999999999</v>
      </c>
      <c r="L245" s="14">
        <f>'[1]по будинку'!K245+'[2]по будинку'!L245+'[3]по будинку'!K245</f>
        <v>75524.503142857138</v>
      </c>
      <c r="M245" s="20">
        <v>0</v>
      </c>
      <c r="N245" s="14">
        <f>'[1]по будинку'!M245+'[2]по будинку'!N245+'[3]по будинку'!M245</f>
        <v>0</v>
      </c>
      <c r="O245" s="19">
        <v>0</v>
      </c>
      <c r="P245" s="16">
        <f>'[7]Прибирання сходових кліто'!H246+'[2]по будинку'!P245+'[3]по будинку'!O245+'[4]по будинку'!O245+'[5]по будинку'!O245+'[6]по будинку'!O245</f>
        <v>15117.519300000002</v>
      </c>
      <c r="Q245" s="16">
        <f>'[7]Прибирання сходових кліто'!Y246+'[2]по будинку'!Q245+'[3]по будинку'!P245+'[4]по будинку'!P245+'[5]по будинку'!P245+'[6]по будинку'!P245</f>
        <v>13377.28728390063</v>
      </c>
      <c r="R245" s="14">
        <f t="shared" si="126"/>
        <v>1740.2320160993713</v>
      </c>
      <c r="S245" s="14">
        <v>0</v>
      </c>
      <c r="T245" s="14">
        <f>'[7]Прибирання прибуд терит.'!H245+'[2]по будинку'!T245+'[3]по будинку'!S245+'[4]по будинку'!S245+'[5]по будинку'!S245+'[6]по будинку'!S245</f>
        <v>30869.694440000003</v>
      </c>
      <c r="U245" s="16">
        <f>'[7]Прибирання прибуд терит.'!AG245+'[2]по будинку'!U245+'[3]по будинку'!T245+'[4]по будинку'!T245+'[5]по будинку'!T245+'[6]по будинку'!T245</f>
        <v>30562.936889155128</v>
      </c>
      <c r="V245" s="14">
        <f t="shared" si="152"/>
        <v>306.75755084487537</v>
      </c>
      <c r="W245" s="14">
        <v>0</v>
      </c>
      <c r="X245" s="16">
        <f>'[7]Вивезення та знешкодження ТПВ'!H247+'[2]по будинку'!X245+'[3]по будинку'!W245+'[4]по будинку'!W245+'[5]по будинку'!W245</f>
        <v>12598.056580000004</v>
      </c>
      <c r="Y245" s="14">
        <f>'[7]Вивезення та знешкодження ТПВ'!V247+'[2]по будинку'!Y245+'[3]по будинку'!X245+'[4]по будинку'!X245+'[5]по будинку'!X245</f>
        <v>14026.68961339027</v>
      </c>
      <c r="Z245" s="14">
        <v>0</v>
      </c>
      <c r="AA245" s="14">
        <f t="shared" si="127"/>
        <v>1428.6330333902661</v>
      </c>
      <c r="AB245" s="14">
        <f>'[7]Приб підвал, тех.поверхів,покр '!H247+'[2]по будинку'!AB245+'[3]по будинку'!AA245+'[4]по будинку'!AA245+'[5]по будинку'!AA245+'[6]по будинку'!AA245</f>
        <v>658.77344400000004</v>
      </c>
      <c r="AC245" s="16">
        <f>'[7]Приб підвал, тех.поверхів,покр '!Q247+'[2]по будинку'!AC245+'[3]по будинку'!AB245+'[4]по будинку'!AB245+'[5]по будинку'!AB245+'[6]по будинку'!AB245</f>
        <v>379.95786537621768</v>
      </c>
      <c r="AD245" s="14">
        <f t="shared" si="128"/>
        <v>278.81557862378236</v>
      </c>
      <c r="AE245" s="14">
        <v>0</v>
      </c>
      <c r="AF245" s="14">
        <f>'[7]ТО ліфтів'!H247+'[2]по будинку'!AF245+'[3]по будинку'!AE245+'[4]по будинку'!AE245+'[5]по будинку'!AE245+'[6]по будинку'!AE245</f>
        <v>22138.870942857146</v>
      </c>
      <c r="AG245" s="14">
        <f>'[7]ТО ліфтів'!Q247+'[2]по будинку'!AG245+'[3]по будинку'!AF245+'[4]по будинку'!AF245+'[5]по будинку'!AF245+'[6]по будинку'!AF245</f>
        <v>20650.269597256647</v>
      </c>
      <c r="AH245" s="14">
        <f t="shared" si="129"/>
        <v>1488.6013456004985</v>
      </c>
      <c r="AI245" s="14">
        <v>0</v>
      </c>
      <c r="AJ245" s="14">
        <f>'[7]Обслуг. дисп.'!H247+'[2]по будинку'!AJ245+'[3]по будинку'!AI245+'[4]по будинку'!AI245+'[5]по будинку'!AI245+'[6]по будинку'!AI245</f>
        <v>0</v>
      </c>
      <c r="AK245" s="14">
        <f>'[7]Обслуг. дисп.'!O247+'[2]по будинку'!AK245+'[3]по будинку'!AJ245+'[4]по будинку'!AJ245+'[5]по будинку'!AJ245+'[6]по будинку'!AJ245</f>
        <v>0</v>
      </c>
      <c r="AL245" s="14">
        <f t="shared" si="131"/>
        <v>0</v>
      </c>
      <c r="AM245" s="16">
        <f t="shared" si="132"/>
        <v>0</v>
      </c>
      <c r="AN245" s="14">
        <f>'[7]ТО внутр. буд.сист'!H245+'[2]по будинку'!AN245+'[3]по будинку'!AM245+'[4]по будинку'!AM245+'[5]по будинку'!AM245+'[6]по будинку'!AM245</f>
        <v>23636.501563999998</v>
      </c>
      <c r="AO245" s="14">
        <f>'[7]ТО внутр. буд.сист'!W245+'[2]по будинку'!AO245+'[3]по будинку'!AN245+'[4]по будинку'!AN245+'[5]по будинку'!AN245+'[6]по будинку'!AN245</f>
        <v>8397.8536813046812</v>
      </c>
      <c r="AP245" s="14">
        <f t="shared" si="133"/>
        <v>15238.647882695317</v>
      </c>
      <c r="AQ245" s="14">
        <v>0</v>
      </c>
      <c r="AR245" s="14">
        <f>[7]Дератизація!H246+'[2]по будинку'!AR245+'[3]по будинку'!AQ245+'[4]по будинку'!AQ245+'[5]по будинку'!AQ245+'[6]по будинку'!AQ245</f>
        <v>1102.399296</v>
      </c>
      <c r="AS245" s="14">
        <f>[7]Дератизація!O246+'[2]по будинку'!AS245+'[3]по будинку'!AR245+'[4]по будинку'!AR245+'[5]по будинку'!AR245+'[6]по будинку'!AR245</f>
        <v>915.88547184378865</v>
      </c>
      <c r="AT245" s="14">
        <f t="shared" si="134"/>
        <v>186.5138241562114</v>
      </c>
      <c r="AU245" s="14">
        <v>0</v>
      </c>
      <c r="AV245" s="14">
        <f>[7]Дезінсекція!H247+'[2]по будинку'!AV245+'[3]по будинку'!AU245+'[4]по будинку'!AU245+'[5]по будинку'!AU245+'[6]по будинку'!AU245</f>
        <v>38.714048000000005</v>
      </c>
      <c r="AW245" s="14">
        <f>[7]Дезінсекція!O247+'[2]по будинку'!AW245+'[3]по будинку'!AV245+'[4]по будинку'!AV245+'[5]по будинку'!AV245+'[6]по будинку'!AV245</f>
        <v>0</v>
      </c>
      <c r="AX245" s="14">
        <f t="shared" si="135"/>
        <v>38.714048000000005</v>
      </c>
      <c r="AY245" s="14">
        <v>0</v>
      </c>
      <c r="AZ245" s="14">
        <f>'[7]Обслуг. ДВК'!H247+'[2]по будинку'!AZ245+'[3]по будинку'!AY245+'[4]по будинку'!AY245+'[5]по будинку'!AY245+'[6]по будинку'!AY245</f>
        <v>2249.2208120000005</v>
      </c>
      <c r="BA245" s="14">
        <f>'[7]Обслуг. ДВК'!Q247+'[2]по будинку'!BA245+'[3]по будинку'!AZ245+'[4]по будинку'!AZ245+'[5]по будинку'!AZ245+'[6]по будинку'!AZ245</f>
        <v>0</v>
      </c>
      <c r="BB245" s="14">
        <f t="shared" si="136"/>
        <v>2249.2208120000005</v>
      </c>
      <c r="BC245" s="14">
        <v>0</v>
      </c>
      <c r="BD245" s="14">
        <f>'[7]ТО мереж електропост.'!H248+'[2]по будинку'!BD245+'[3]по будинку'!BC245+'[4]по будинку'!BC245+'[5]по будинку'!BC245+'[6]по будинку'!BC245</f>
        <v>5493.5818280000012</v>
      </c>
      <c r="BE245" s="16">
        <f>'[7]ТО мереж електропост.'!P248+'[2]по будинку'!BE245+'[3]по будинку'!BD245+'[4]по будинку'!BD245+'[5]по будинку'!BD245+'[6]по будинку'!BD245</f>
        <v>2130.4017412235889</v>
      </c>
      <c r="BF245" s="14">
        <f t="shared" si="137"/>
        <v>3363.1800867764123</v>
      </c>
      <c r="BG245" s="14">
        <v>0</v>
      </c>
      <c r="BH245" s="14">
        <f>'[7]ПР констр.'!H247+'[2]по будинку'!BH245+'[3]по будинку'!BG245+'[4]по будинку'!BG245+'[5]по будинку'!BG245+'[6]по будинку'!BG245</f>
        <v>28399.591764000004</v>
      </c>
      <c r="BI245" s="14">
        <f>'[7]ПР констр.'!BT247+'[2]по будинку'!BI245+'[3]по будинку'!BH245+'[4]по будинку'!BH245+'[5]по будинку'!BH245+'[6]по будинку'!BH245</f>
        <v>987.0569999999999</v>
      </c>
      <c r="BJ245" s="14">
        <f t="shared" si="148"/>
        <v>27412.534764000004</v>
      </c>
      <c r="BK245" s="14">
        <v>0</v>
      </c>
      <c r="BL245" s="14">
        <f>'[7]Прибирання та вивезення снігу'!H246+'[2]по будинку'!BL245+'[3]по будинку'!BK245+'[4]по будинку'!BK245+'[5]по будинку'!BK245+'[6]по будинку'!BK245</f>
        <v>3208.18896</v>
      </c>
      <c r="BM245" s="14">
        <f>'[7]Прибирання та вивезення снігу'!R246+'[2]по будинку'!BM245+'[3]по будинку'!BL245+'[4]по будинку'!BL245+'[5]по будинку'!BL245+'[6]по будинку'!BL245</f>
        <v>2340.2020294630915</v>
      </c>
      <c r="BN245" s="14">
        <f t="shared" si="139"/>
        <v>867.9869305369084</v>
      </c>
      <c r="BO245" s="14">
        <v>0</v>
      </c>
      <c r="BP245" s="14">
        <f>'[7]експлуатація номерних знаків'!H247+'[2]по будинку'!BP245+'[3]по будинку'!BO245+'[4]по будинку'!BO245+'[5]по будинку'!BO245+'[6]по будинку'!BO245</f>
        <v>2.5385119999999999</v>
      </c>
      <c r="BQ245" s="14">
        <f>'[7]експлуатація номерних знаків'!P247+'[2]по будинку'!BQ245+'[3]по будинку'!BP245+'[4]по будинку'!BP245+'[5]по будинку'!BP245+'[6]по будинку'!BP245</f>
        <v>0</v>
      </c>
      <c r="BR245" s="19">
        <f t="shared" si="140"/>
        <v>2.5385119999999999</v>
      </c>
      <c r="BS245" s="19">
        <v>0</v>
      </c>
      <c r="BT245" s="14">
        <f>'[7]Освітлення місць загального кор'!H247+'[2]по будинку'!BT245+'[3]по будинку'!BS245+'[4]по будинку'!BS245+'[5]по будинку'!BS245+'[6]по будинку'!BS245</f>
        <v>10839.351012000003</v>
      </c>
      <c r="BU245" s="14">
        <f>'[7]Освітлення місць загального кор'!Q247+'[2]по будинку'!BU245+'[3]по будинку'!BT245+'[4]по будинку'!BT245+'[5]по будинку'!BT245+'[6]по будинку'!BT245</f>
        <v>6270.2720569922985</v>
      </c>
      <c r="BV245" s="14">
        <f t="shared" si="149"/>
        <v>4569.0789550077043</v>
      </c>
      <c r="BW245" s="16">
        <v>0</v>
      </c>
      <c r="BX245" s="14">
        <f>'[7]Енергопостачання ліфтів'!H247+'[2]по будинку'!BX245+'[3]по будинку'!BW245+'[4]по будинку'!BW245+'[5]по будинку'!BW245+'[6]по будинку'!BW245</f>
        <v>10840.166830000002</v>
      </c>
      <c r="BY245" s="14">
        <f>'[7]Енергопостачання ліфтів'!P247+'[2]по будинку'!BY245+'[3]по будинку'!BX245+'[4]по будинку'!BX245+'[5]по будинку'!BX245+'[6]по будинку'!BX245</f>
        <v>8034.1200484650653</v>
      </c>
      <c r="BZ245" s="14">
        <f t="shared" si="141"/>
        <v>2806.0467815349366</v>
      </c>
      <c r="CA245" s="27">
        <v>0</v>
      </c>
      <c r="CB245" s="30">
        <f t="shared" si="143"/>
        <v>167193.16933285716</v>
      </c>
      <c r="CC245" s="19">
        <f t="shared" si="144"/>
        <v>108072.93327837141</v>
      </c>
      <c r="CD245" s="14">
        <f t="shared" si="145"/>
        <v>59120.236054485751</v>
      </c>
      <c r="CE245" s="27">
        <v>0</v>
      </c>
      <c r="CF245" s="52">
        <f t="shared" si="146"/>
        <v>0.64639562554863705</v>
      </c>
    </row>
    <row r="246" spans="1:84" ht="17.100000000000001" customHeight="1" x14ac:dyDescent="0.2">
      <c r="A246" s="11">
        <v>241</v>
      </c>
      <c r="B246" s="33" t="s">
        <v>56</v>
      </c>
      <c r="C246" s="34">
        <v>179</v>
      </c>
      <c r="D246" s="18">
        <f t="shared" si="125"/>
        <v>4005.37</v>
      </c>
      <c r="E246" s="13">
        <f>('[1]по будинку'!E246+'[2]по будинку'!E246+'[3]по будинку'!E246+'[4]по будинку'!E246+'[5]по будинку'!E246+'[6]по будинку'!E246)/6</f>
        <v>0</v>
      </c>
      <c r="F246" s="4">
        <f>('[7]Всі послуги'!E248+'[2]по будинку'!F246+'[3]по будинку'!F246+'[4]по будинку'!F246+'[5]по будинку'!F246+'[6]по будинку'!F246)/6</f>
        <v>428.48</v>
      </c>
      <c r="G246" s="38">
        <v>3.7770000000000001</v>
      </c>
      <c r="H246" s="14">
        <f>'[1]по будинку'!H246+'[2]по будинку'!H246+'[3]по будинку'!H246</f>
        <v>4855.1068800000003</v>
      </c>
      <c r="I246" s="14">
        <f>('[7]Всі послуги'!F248+'[2]по будинку'!I246+'[3]по будинку'!I246+'[4]по будинку'!I246+'[5]по будинку'!I246+'[6]по будинку'!I246)/6</f>
        <v>3576.89</v>
      </c>
      <c r="J246" s="38">
        <v>4.3380000000000001</v>
      </c>
      <c r="K246" s="48">
        <v>4.5010000000000003</v>
      </c>
      <c r="L246" s="14">
        <f>'[1]по будинку'!K246+'[2]по будинку'!L246+'[3]по будинку'!K246</f>
        <v>47382.550845714286</v>
      </c>
      <c r="M246" s="20">
        <v>0</v>
      </c>
      <c r="N246" s="14">
        <f>'[1]по будинку'!M246+'[2]по будинку'!N246+'[3]по будинку'!M246</f>
        <v>0</v>
      </c>
      <c r="O246" s="19">
        <v>0</v>
      </c>
      <c r="P246" s="16">
        <f>'[7]Прибирання сходових кліто'!H247+'[2]по будинку'!P246+'[3]по будинку'!O246+'[4]по будинку'!O246+'[5]по будинку'!O246+'[6]по будинку'!O246</f>
        <v>11079.654493999999</v>
      </c>
      <c r="Q246" s="16">
        <f>'[7]Прибирання сходових кліто'!Y247+'[2]по будинку'!Q246+'[3]по будинку'!P246+'[4]по будинку'!P246+'[5]по будинку'!P246+'[6]по будинку'!P246</f>
        <v>9666.6033030633116</v>
      </c>
      <c r="R246" s="14">
        <f t="shared" si="126"/>
        <v>1413.0511909366869</v>
      </c>
      <c r="S246" s="14">
        <v>0</v>
      </c>
      <c r="T246" s="14">
        <f>'[7]Прибирання прибуд терит.'!H246+'[2]по будинку'!T246+'[3]по будинку'!S246+'[4]по будинку'!S246+'[5]по будинку'!S246+'[6]по будинку'!S246</f>
        <v>23596.435743999999</v>
      </c>
      <c r="U246" s="16">
        <f>'[7]Прибирання прибуд терит.'!AG246+'[2]по будинку'!U246+'[3]по будинку'!T246+'[4]по будинку'!T246+'[5]по будинку'!T246+'[6]по будинку'!T246</f>
        <v>23637.852815512022</v>
      </c>
      <c r="V246" s="14">
        <v>0</v>
      </c>
      <c r="W246" s="14">
        <f>U246-T246</f>
        <v>41.41707151202354</v>
      </c>
      <c r="X246" s="16">
        <f>'[7]Вивезення та знешкодження ТПВ'!H248+'[2]по будинку'!X246+'[3]по будинку'!W246+'[4]по будинку'!W246+'[5]по будинку'!W246</f>
        <v>8311.1427499999991</v>
      </c>
      <c r="Y246" s="14">
        <f>'[7]Вивезення та знешкодження ТПВ'!V248+'[2]по будинку'!Y246+'[3]по будинку'!X246+'[4]по будинку'!X246+'[5]по будинку'!X246</f>
        <v>9276.4965869109874</v>
      </c>
      <c r="Z246" s="14">
        <v>0</v>
      </c>
      <c r="AA246" s="14">
        <f t="shared" si="127"/>
        <v>965.35383691098832</v>
      </c>
      <c r="AB246" s="14">
        <f>'[7]Приб підвал, тех.поверхів,покр '!H248+'[2]по будинку'!AB246+'[3]по будинку'!AA246+'[4]по будинку'!AA246+'[5]по будинку'!AA246+'[6]по будинку'!AA246</f>
        <v>295.99684299999996</v>
      </c>
      <c r="AC246" s="16">
        <f>'[7]Приб підвал, тех.поверхів,покр '!Q248+'[2]по будинку'!AC246+'[3]по будинку'!AB246+'[4]по будинку'!AB246+'[5]по будинку'!AB246+'[6]по будинку'!AB246</f>
        <v>112.3995862201367</v>
      </c>
      <c r="AD246" s="14">
        <f t="shared" si="128"/>
        <v>183.59725677986324</v>
      </c>
      <c r="AE246" s="14">
        <v>0</v>
      </c>
      <c r="AF246" s="14">
        <f>'[7]ТО ліфтів'!H248+'[2]по будинку'!AF246+'[3]по будинку'!AE246+'[4]по будинку'!AE246+'[5]по будинку'!AE246+'[6]по будинку'!AE246</f>
        <v>7704.2633709999991</v>
      </c>
      <c r="AG246" s="14">
        <f>'[7]ТО ліфтів'!Q248+'[2]по будинку'!AG246+'[3]по будинку'!AF246+'[4]по будинку'!AF246+'[5]по будинку'!AF246+'[6]по будинку'!AF246</f>
        <v>7028.5562086221107</v>
      </c>
      <c r="AH246" s="14">
        <f t="shared" si="129"/>
        <v>675.70716237788838</v>
      </c>
      <c r="AI246" s="14">
        <v>0</v>
      </c>
      <c r="AJ246" s="14">
        <f>'[7]Обслуг. дисп.'!H248+'[2]по будинку'!AJ246+'[3]по будинку'!AI246+'[4]по будинку'!AI246+'[5]по будинку'!AI246+'[6]по будинку'!AI246</f>
        <v>714.86701571428569</v>
      </c>
      <c r="AK246" s="14">
        <f>'[7]Обслуг. дисп.'!O248+'[2]по будинку'!AK246+'[3]по будинку'!AJ246+'[4]по будинку'!AJ246+'[5]по будинку'!AJ246+'[6]по будинку'!AJ246</f>
        <v>834.01961980648491</v>
      </c>
      <c r="AL246" s="14">
        <v>0</v>
      </c>
      <c r="AM246" s="16">
        <f t="shared" si="132"/>
        <v>119.15260409219923</v>
      </c>
      <c r="AN246" s="14">
        <f>'[7]ТО внутр. буд.сист'!H246+'[2]по будинку'!AN246+'[3]по будинку'!AM246+'[4]по будинку'!AM246+'[5]по будинку'!AM246+'[6]по будинку'!AM246</f>
        <v>14642.831645999999</v>
      </c>
      <c r="AO246" s="14">
        <f>'[7]ТО внутр. буд.сист'!W246+'[2]по будинку'!AO246+'[3]по будинку'!AN246+'[4]по будинку'!AN246+'[5]по будинку'!AN246+'[6]по будинку'!AN246</f>
        <v>14340.351868678496</v>
      </c>
      <c r="AP246" s="14">
        <f t="shared" si="133"/>
        <v>302.47977732150321</v>
      </c>
      <c r="AQ246" s="14">
        <v>0</v>
      </c>
      <c r="AR246" s="14">
        <f>[7]Дератизація!H247+'[2]по будинку'!AR246+'[3]по будинку'!AQ246+'[4]по будинку'!AQ246+'[5]по будинку'!AQ246+'[6]по будинку'!AQ246</f>
        <v>744.19774599999994</v>
      </c>
      <c r="AS246" s="14">
        <f>[7]Дератизація!O247+'[2]по будинку'!AS246+'[3]по будинку'!AR246+'[4]по будинку'!AR246+'[5]по будинку'!AR246+'[6]по будинку'!AR246</f>
        <v>623.66068853882496</v>
      </c>
      <c r="AT246" s="14">
        <f t="shared" si="134"/>
        <v>120.53705746117498</v>
      </c>
      <c r="AU246" s="14">
        <v>0</v>
      </c>
      <c r="AV246" s="14">
        <f>[7]Дезінсекція!H248+'[2]по будинку'!AV246+'[3]по будинку'!AU246+'[4]по будинку'!AU246+'[5]по будинку'!AU246+'[6]по будинку'!AU246</f>
        <v>24.432756999999999</v>
      </c>
      <c r="AW246" s="14">
        <f>[7]Дезінсекція!O248+'[2]по будинку'!AW246+'[3]по будинку'!AV246+'[4]по будинку'!AV246+'[5]по будинку'!AV246+'[6]по будинку'!AV246</f>
        <v>0</v>
      </c>
      <c r="AX246" s="14">
        <f t="shared" si="135"/>
        <v>24.432756999999999</v>
      </c>
      <c r="AY246" s="14">
        <v>0</v>
      </c>
      <c r="AZ246" s="14">
        <f>'[7]Обслуг. ДВК'!H248+'[2]по будинку'!AZ246+'[3]по будинку'!AY246+'[4]по будинку'!AY246+'[5]по будинку'!AY246+'[6]по будинку'!AY246</f>
        <v>2242.2061259999996</v>
      </c>
      <c r="BA246" s="14">
        <f>'[7]Обслуг. ДВК'!Q248+'[2]по будинку'!BA246+'[3]по будинку'!AZ246+'[4]по будинку'!AZ246+'[5]по будинку'!AZ246+'[6]по будинку'!AZ246</f>
        <v>0</v>
      </c>
      <c r="BB246" s="14">
        <f t="shared" si="136"/>
        <v>2242.2061259999996</v>
      </c>
      <c r="BC246" s="14">
        <v>0</v>
      </c>
      <c r="BD246" s="14">
        <f>'[7]ТО мереж електропост.'!H249+'[2]по будинку'!BD246+'[3]по будинку'!BC246+'[4]по будинку'!BC246+'[5]по будинку'!BC246+'[6]по будинку'!BC246</f>
        <v>2965.1754110000002</v>
      </c>
      <c r="BE246" s="16">
        <f>'[7]ТО мереж електропост.'!P249+'[2]по будинку'!BE246+'[3]по будинку'!BD246+'[4]по будинку'!BD246+'[5]по будинку'!BD246+'[6]по будинку'!BD246</f>
        <v>1379.4404935012637</v>
      </c>
      <c r="BF246" s="14">
        <f t="shared" si="137"/>
        <v>1585.7349174987364</v>
      </c>
      <c r="BG246" s="14">
        <v>0</v>
      </c>
      <c r="BH246" s="14">
        <f>'[7]ПР констр.'!H248+'[2]по будинку'!BH246+'[3]по будинку'!BG246+'[4]по будинку'!BG246+'[5]по будинку'!BG246+'[6]по будинку'!BG246</f>
        <v>18851.273905000002</v>
      </c>
      <c r="BI246" s="14">
        <f>'[7]ПР констр.'!BT248+'[2]по будинку'!BI246+'[3]по будинку'!BH246+'[4]по будинку'!BH246+'[5]по будинку'!BH246+'[6]по будинку'!BH246</f>
        <v>46270.716664714579</v>
      </c>
      <c r="BJ246" s="14">
        <f t="shared" si="148"/>
        <v>-27419.442759714577</v>
      </c>
      <c r="BK246" s="14">
        <v>0</v>
      </c>
      <c r="BL246" s="14">
        <f>'[7]Прибирання та вивезення снігу'!H247+'[2]по будинку'!BL246+'[3]по будинку'!BK246+'[4]по будинку'!BK246+'[5]по будинку'!BK246+'[6]по будинку'!BK246</f>
        <v>1490.7987139999998</v>
      </c>
      <c r="BM246" s="14">
        <f>'[7]Прибирання та вивезення снігу'!R247+'[2]по будинку'!BM246+'[3]по будинку'!BL246+'[4]по будинку'!BL246+'[5]по будинку'!BL246+'[6]по будинку'!BL246</f>
        <v>2893.8163001410271</v>
      </c>
      <c r="BN246" s="14">
        <v>0</v>
      </c>
      <c r="BO246" s="14">
        <f>BM246-BL246</f>
        <v>1403.0175861410273</v>
      </c>
      <c r="BP246" s="14">
        <f>'[7]експлуатація номерних знаків'!H248+'[2]по будинку'!BP246+'[3]по будинку'!BO246+'[4]по будинку'!BO246+'[5]по будинку'!BO246+'[6]по будинку'!BO246</f>
        <v>0</v>
      </c>
      <c r="BQ246" s="14">
        <f>'[7]експлуатація номерних знаків'!P248+'[2]по будинку'!BQ246+'[3]по будинку'!BP246+'[4]по будинку'!BP246+'[5]по будинку'!BP246+'[6]по будинку'!BP246</f>
        <v>0</v>
      </c>
      <c r="BR246" s="19">
        <f t="shared" si="140"/>
        <v>0</v>
      </c>
      <c r="BS246" s="19">
        <v>0</v>
      </c>
      <c r="BT246" s="14">
        <f>'[7]Освітлення місць загального кор'!H248+'[2]по будинку'!BT246+'[3]по будинку'!BS246+'[4]по будинку'!BS246+'[5]по будинку'!BS246+'[6]по будинку'!BS246</f>
        <v>5732.8860810000006</v>
      </c>
      <c r="BU246" s="14">
        <f>'[7]Освітлення місць загального кор'!Q248+'[2]по будинку'!BU246+'[3]по будинку'!BT246+'[4]по будинку'!BT246+'[5]по будинку'!BT246+'[6]по будинку'!BT246</f>
        <v>1901.871143319941</v>
      </c>
      <c r="BV246" s="14">
        <f t="shared" si="149"/>
        <v>3831.0149376800596</v>
      </c>
      <c r="BW246" s="16">
        <v>0</v>
      </c>
      <c r="BX246" s="14">
        <f>'[7]Енергопостачання ліфтів'!H248+'[2]по будинку'!BX246+'[3]по будинку'!BW246+'[4]по будинку'!BW246+'[5]по будинку'!BW246+'[6]по будинку'!BW246</f>
        <v>6476.3170339999997</v>
      </c>
      <c r="BY246" s="14">
        <f>'[7]Енергопостачання ліфтів'!P248+'[2]по будинку'!BY246+'[3]по будинку'!BX246+'[4]по будинку'!BX246+'[5]по будинку'!BX246+'[6]по будинку'!BX246</f>
        <v>6734.2261296180868</v>
      </c>
      <c r="BZ246" s="14">
        <v>0</v>
      </c>
      <c r="CA246" s="27">
        <v>0</v>
      </c>
      <c r="CB246" s="30">
        <f t="shared" si="143"/>
        <v>104872.47963771431</v>
      </c>
      <c r="CC246" s="19">
        <f t="shared" si="144"/>
        <v>124700.01140864726</v>
      </c>
      <c r="CD246" s="14">
        <v>0</v>
      </c>
      <c r="CE246" s="27">
        <f t="shared" si="158"/>
        <v>19827.531770932954</v>
      </c>
      <c r="CF246" s="52">
        <f t="shared" si="146"/>
        <v>1.1890632493808468</v>
      </c>
    </row>
    <row r="247" spans="1:84" ht="17.100000000000001" customHeight="1" x14ac:dyDescent="0.2">
      <c r="A247" s="17">
        <v>242</v>
      </c>
      <c r="B247" s="33" t="s">
        <v>79</v>
      </c>
      <c r="C247" s="34">
        <v>21</v>
      </c>
      <c r="D247" s="18">
        <f t="shared" si="125"/>
        <v>3996.5</v>
      </c>
      <c r="E247" s="13">
        <f>('[1]по будинку'!E247+'[2]по будинку'!E247+'[3]по будинку'!E247+'[4]по будинку'!E247+'[5]по будинку'!E247+'[6]по будинку'!E247)/6</f>
        <v>0</v>
      </c>
      <c r="F247" s="4">
        <f>('[7]Всі послуги'!E249+'[2]по будинку'!F247+'[3]по будинку'!F247+'[4]по будинку'!F247+'[5]по будинку'!F247+'[6]по будинку'!F247)/6</f>
        <v>416.59999999999997</v>
      </c>
      <c r="G247" s="38">
        <v>3.734</v>
      </c>
      <c r="H247" s="14">
        <f>'[1]по будинку'!H247+'[2]по будинку'!H247+'[3]по будинку'!H247</f>
        <v>4666.753200000001</v>
      </c>
      <c r="I247" s="14">
        <f>('[7]Всі послуги'!F249+'[2]по будинку'!I247+'[3]по будинку'!I247+'[4]по будинку'!I247+'[5]по будинку'!I247+'[6]по будинку'!I247)/6</f>
        <v>3579.9</v>
      </c>
      <c r="J247" s="38">
        <v>4.2510000000000003</v>
      </c>
      <c r="K247" s="48">
        <v>4.5990000000000002</v>
      </c>
      <c r="L247" s="14">
        <f>'[1]по будинку'!K247+'[2]по будинку'!L247+'[3]по будинку'!K247</f>
        <v>47434.186414285708</v>
      </c>
      <c r="M247" s="20">
        <v>0</v>
      </c>
      <c r="N247" s="14">
        <f>'[1]по будинку'!M247+'[2]по будинку'!N247+'[3]по будинку'!M247</f>
        <v>0</v>
      </c>
      <c r="O247" s="19">
        <v>0</v>
      </c>
      <c r="P247" s="16">
        <f>'[7]Прибирання сходових кліто'!H248+'[2]по будинку'!P247+'[3]по будинку'!O247+'[4]по будинку'!O247+'[5]по будинку'!O247+'[6]по будинку'!O247</f>
        <v>10980.383749999999</v>
      </c>
      <c r="Q247" s="16">
        <f>'[7]Прибирання сходових кліто'!Y248+'[2]по будинку'!Q247+'[3]по будинку'!P247+'[4]по будинку'!P247+'[5]по будинку'!P247+'[6]по будинку'!P247</f>
        <v>9589.237830462087</v>
      </c>
      <c r="R247" s="14">
        <f t="shared" si="126"/>
        <v>1391.1459195379121</v>
      </c>
      <c r="S247" s="14">
        <v>0</v>
      </c>
      <c r="T247" s="14">
        <f>'[7]Прибирання прибуд терит.'!H247+'[2]по будинку'!T247+'[3]по будинку'!S247+'[4]по будинку'!S247+'[5]по будинку'!S247+'[6]по будинку'!S247</f>
        <v>20644.320399999997</v>
      </c>
      <c r="U247" s="16">
        <f>'[7]Прибирання прибуд терит.'!AG247+'[2]по будинку'!U247+'[3]по будинку'!T247+'[4]по будинку'!T247+'[5]по будинку'!T247+'[6]по будинку'!T247</f>
        <v>19466.130805630448</v>
      </c>
      <c r="V247" s="14">
        <f t="shared" si="152"/>
        <v>1178.189594369549</v>
      </c>
      <c r="W247" s="14">
        <v>0</v>
      </c>
      <c r="X247" s="16">
        <f>'[7]Вивезення та знешкодження ТПВ'!H249+'[2]по будинку'!X247+'[3]по будинку'!W247+'[4]по будинку'!W247+'[5]по будинку'!W247</f>
        <v>8992.1249999999982</v>
      </c>
      <c r="Y247" s="14">
        <f>'[7]Вивезення та знешкодження ТПВ'!V249+'[2]по будинку'!Y247+'[3]по будинку'!X247+'[4]по будинку'!X247+'[5]по будинку'!X247</f>
        <v>10355.688129244825</v>
      </c>
      <c r="Z247" s="14">
        <v>0</v>
      </c>
      <c r="AA247" s="14">
        <f t="shared" si="127"/>
        <v>1363.563129244827</v>
      </c>
      <c r="AB247" s="14">
        <f>'[7]Приб підвал, тех.поверхів,покр '!H249+'[2]по будинку'!AB247+'[3]по будинку'!AA247+'[4]по будинку'!AA247+'[5]по будинку'!AA247+'[6]по будинку'!AA247</f>
        <v>418.03389999999996</v>
      </c>
      <c r="AC247" s="16">
        <f>'[7]Приб підвал, тех.поверхів,покр '!Q249+'[2]по будинку'!AC247+'[3]по будинку'!AB247+'[4]по будинку'!AB247+'[5]по будинку'!AB247+'[6]по будинку'!AB247</f>
        <v>208.69988873725777</v>
      </c>
      <c r="AD247" s="14">
        <f t="shared" si="128"/>
        <v>209.33401126274219</v>
      </c>
      <c r="AE247" s="14">
        <v>0</v>
      </c>
      <c r="AF247" s="14">
        <f>'[7]ТО ліфтів'!H249+'[2]по будинку'!AF247+'[3]по будинку'!AE247+'[4]по будинку'!AE247+'[5]по будинку'!AE247+'[6]по будинку'!AE247</f>
        <v>10150.601884285714</v>
      </c>
      <c r="AG247" s="14">
        <f>'[7]ТО ліфтів'!Q249+'[2]по будинку'!AG247+'[3]по будинку'!AF247+'[4]по будинку'!AF247+'[5]по будинку'!AF247+'[6]по будинку'!AF247</f>
        <v>9868.9440816056613</v>
      </c>
      <c r="AH247" s="14">
        <f t="shared" si="129"/>
        <v>281.65780268005255</v>
      </c>
      <c r="AI247" s="14">
        <v>0</v>
      </c>
      <c r="AJ247" s="14">
        <f>'[7]Обслуг. дисп.'!H249+'[2]по будинку'!AJ247+'[3]по будинку'!AI247+'[4]по будинку'!AI247+'[5]по будинку'!AI247+'[6]по будинку'!AI247</f>
        <v>0</v>
      </c>
      <c r="AK247" s="14">
        <f>'[7]Обслуг. дисп.'!O249+'[2]по будинку'!AK247+'[3]по будинку'!AJ247+'[4]по будинку'!AJ247+'[5]по будинку'!AJ247+'[6]по будинку'!AJ247</f>
        <v>0</v>
      </c>
      <c r="AL247" s="14">
        <f t="shared" si="131"/>
        <v>0</v>
      </c>
      <c r="AM247" s="16">
        <f t="shared" si="132"/>
        <v>0</v>
      </c>
      <c r="AN247" s="14">
        <f>'[7]ТО внутр. буд.сист'!H247+'[2]по будинку'!AN247+'[3]по будинку'!AM247+'[4]по будинку'!AM247+'[5]по будинку'!AM247+'[6]по будинку'!AM247</f>
        <v>14463.73315</v>
      </c>
      <c r="AO247" s="14">
        <f>'[7]ТО внутр. буд.сист'!W247+'[2]по будинку'!AO247+'[3]по будинку'!AN247+'[4]по будинку'!AN247+'[5]по будинку'!AN247+'[6]по будинку'!AN247</f>
        <v>3826.4582817896749</v>
      </c>
      <c r="AP247" s="14">
        <f t="shared" si="133"/>
        <v>10637.274868210325</v>
      </c>
      <c r="AQ247" s="14">
        <v>0</v>
      </c>
      <c r="AR247" s="14">
        <f>[7]Дератизація!H248+'[2]по будинку'!AR247+'[3]по будинку'!AQ247+'[4]по будинку'!AQ247+'[5]по будинку'!AQ247+'[6]по будинку'!AQ247</f>
        <v>742.15004999999985</v>
      </c>
      <c r="AS247" s="14">
        <f>[7]Дератизація!O248+'[2]по будинку'!AS247+'[3]по будинку'!AR247+'[4]по будинку'!AR247+'[5]по будинку'!AR247+'[6]по будинку'!AR247</f>
        <v>608.31199249326255</v>
      </c>
      <c r="AT247" s="14">
        <f t="shared" si="134"/>
        <v>133.8380575067373</v>
      </c>
      <c r="AU247" s="14">
        <v>0</v>
      </c>
      <c r="AV247" s="14">
        <f>[7]Дезінсекція!H249+'[2]по будинку'!AV247+'[3]по будинку'!AU247+'[4]по будинку'!AU247+'[5]по будинку'!AU247+'[6]по будинку'!AU247</f>
        <v>24.378649999999997</v>
      </c>
      <c r="AW247" s="14">
        <f>[7]Дезінсекція!O249+'[2]по будинку'!AW247+'[3]по будинку'!AV247+'[4]по будинку'!AV247+'[5]по будинку'!AV247+'[6]по будинку'!AV247</f>
        <v>0</v>
      </c>
      <c r="AX247" s="14">
        <f t="shared" si="135"/>
        <v>24.378649999999997</v>
      </c>
      <c r="AY247" s="14">
        <v>0</v>
      </c>
      <c r="AZ247" s="14">
        <f>'[7]Обслуг. ДВК'!H249+'[2]по будинку'!AZ247+'[3]по будинку'!AY247+'[4]по будинку'!AY247+'[5]по будинку'!AY247+'[6]по будинку'!AY247</f>
        <v>1962.2814999999998</v>
      </c>
      <c r="BA247" s="14">
        <f>'[7]Обслуг. ДВК'!Q249+'[2]по будинку'!BA247+'[3]по будинку'!AZ247+'[4]по будинку'!AZ247+'[5]по будинку'!AZ247+'[6]по будинку'!AZ247</f>
        <v>4973.428388324246</v>
      </c>
      <c r="BB247" s="14">
        <v>0</v>
      </c>
      <c r="BC247" s="14">
        <f t="shared" si="156"/>
        <v>3011.146888324246</v>
      </c>
      <c r="BD247" s="14">
        <f>'[7]ТО мереж електропост.'!H250+'[2]по будинку'!BD247+'[3]по будинку'!BC247+'[4]по будинку'!BC247+'[5]по будинку'!BC247+'[6]по будинку'!BC247</f>
        <v>3135.6538999999998</v>
      </c>
      <c r="BE247" s="16">
        <f>'[7]ТО мереж електропост.'!P250+'[2]по будинку'!BE247+'[3]по будинку'!BD247+'[4]по будинку'!BD247+'[5]по будинку'!BD247+'[6]по будинку'!BD247</f>
        <v>925.32499288783288</v>
      </c>
      <c r="BF247" s="14">
        <f t="shared" si="137"/>
        <v>2210.3289071121671</v>
      </c>
      <c r="BG247" s="14">
        <v>0</v>
      </c>
      <c r="BH247" s="14">
        <f>'[7]ПР констр.'!H249+'[2]по будинку'!BH247+'[3]по будинку'!BG247+'[4]по будинку'!BG247+'[5]по будинку'!BG247+'[6]по будинку'!BG247</f>
        <v>19616.420599999998</v>
      </c>
      <c r="BI247" s="14">
        <f>'[7]ПР констр.'!BT249+'[2]по будинку'!BI247+'[3]по будинку'!BH247+'[4]по будинку'!BH247+'[5]по будинку'!BH247+'[6]по будинку'!BH247</f>
        <v>16718.915686709122</v>
      </c>
      <c r="BJ247" s="14">
        <f t="shared" si="148"/>
        <v>2897.5049132908753</v>
      </c>
      <c r="BK247" s="14">
        <v>0</v>
      </c>
      <c r="BL247" s="14">
        <f>'[7]Прибирання та вивезення снігу'!H248+'[2]по будинку'!BL247+'[3]по будинку'!BK247+'[4]по будинку'!BK247+'[5]по будинку'!BK247+'[6]по будинку'!BK247</f>
        <v>1486.6979999999999</v>
      </c>
      <c r="BM247" s="14">
        <f>'[7]Прибирання та вивезення снігу'!R248+'[2]по будинку'!BM247+'[3]по будинку'!BL247+'[4]по будинку'!BL247+'[5]по будинку'!BL247+'[6]по будинку'!BL247</f>
        <v>1385.8540962442025</v>
      </c>
      <c r="BN247" s="14">
        <f>BL247-BM247</f>
        <v>100.84390375579733</v>
      </c>
      <c r="BO247" s="14">
        <v>0</v>
      </c>
      <c r="BP247" s="14">
        <f>'[7]експлуатація номерних знаків'!H249+'[2]по будинку'!BP247+'[3]по будинку'!BO247+'[4]по будинку'!BO247+'[5]по будинку'!BO247+'[6]по будинку'!BO247</f>
        <v>0.7992999999999999</v>
      </c>
      <c r="BQ247" s="14">
        <f>'[7]експлуатація номерних знаків'!P249+'[2]по будинку'!BQ247+'[3]по будинку'!BP247+'[4]по будинку'!BP247+'[5]по будинку'!BP247+'[6]по будинку'!BP247</f>
        <v>0</v>
      </c>
      <c r="BR247" s="19">
        <f t="shared" si="140"/>
        <v>0.7992999999999999</v>
      </c>
      <c r="BS247" s="19">
        <v>0</v>
      </c>
      <c r="BT247" s="14">
        <f>'[7]Освітлення місць загального кор'!H249+'[2]по будинку'!BT247+'[3]по будинку'!BS247+'[4]по будинку'!BS247+'[5]по будинку'!BS247+'[6]по будинку'!BS247</f>
        <v>7451.8738999999978</v>
      </c>
      <c r="BU247" s="14">
        <f>'[7]Освітлення місць загального кор'!Q249+'[2]по будинку'!BU247+'[3]по будинку'!BT247+'[4]по будинку'!BT247+'[5]по будинку'!BT247+'[6]по будинку'!BT247</f>
        <v>11213.388849632944</v>
      </c>
      <c r="BV247" s="14">
        <v>0</v>
      </c>
      <c r="BW247" s="16">
        <f t="shared" si="150"/>
        <v>3761.5149496329459</v>
      </c>
      <c r="BX247" s="14">
        <f>'[7]Енергопостачання ліфтів'!H249+'[2]по будинку'!BX247+'[3]по будинку'!BW247+'[4]по будинку'!BW247+'[5]по будинку'!BW247+'[6]по будинку'!BW247</f>
        <v>6426.6364799999992</v>
      </c>
      <c r="BY247" s="14">
        <f>'[7]Енергопостачання ліфтів'!P249+'[2]по будинку'!BY247+'[3]по будинку'!BX247+'[4]по будинку'!BX247+'[5]по будинку'!BX247+'[6]по будинку'!BX247</f>
        <v>5235.9987407370882</v>
      </c>
      <c r="BZ247" s="14">
        <f t="shared" si="141"/>
        <v>1190.6377392629111</v>
      </c>
      <c r="CA247" s="27">
        <v>0</v>
      </c>
      <c r="CB247" s="30">
        <f t="shared" si="143"/>
        <v>106496.09046428571</v>
      </c>
      <c r="CC247" s="19">
        <f t="shared" si="144"/>
        <v>94376.38176449867</v>
      </c>
      <c r="CD247" s="14">
        <f>CB247-CC247</f>
        <v>12119.708699787036</v>
      </c>
      <c r="CE247" s="27">
        <v>0</v>
      </c>
      <c r="CF247" s="52">
        <f t="shared" si="146"/>
        <v>0.88619574064222129</v>
      </c>
    </row>
    <row r="248" spans="1:84" ht="17.100000000000001" customHeight="1" x14ac:dyDescent="0.2">
      <c r="A248" s="17">
        <v>243</v>
      </c>
      <c r="B248" s="33" t="s">
        <v>104</v>
      </c>
      <c r="C248" s="34">
        <v>14</v>
      </c>
      <c r="D248" s="18">
        <f t="shared" si="125"/>
        <v>11489.800000000001</v>
      </c>
      <c r="E248" s="13">
        <f>('[1]по будинку'!E248+'[2]по будинку'!E248+'[3]по будинку'!E248+'[4]по будинку'!E248+'[5]по будинку'!E248+'[6]по будинку'!E248)/6</f>
        <v>0</v>
      </c>
      <c r="F248" s="4">
        <f>('[7]Всі послуги'!E250+'[2]по будинку'!F248+'[3]по будинку'!F248+'[4]по будинку'!F248+'[5]по будинку'!F248+'[6]по будинку'!F248)/6</f>
        <v>1301.7</v>
      </c>
      <c r="G248" s="38">
        <v>3.8519999999999999</v>
      </c>
      <c r="H248" s="14">
        <f>'[1]по будинку'!H248+'[2]по будинку'!H248+'[3]по будинку'!H248</f>
        <v>15042.4452</v>
      </c>
      <c r="I248" s="14">
        <f>('[7]Всі послуги'!F250+'[2]по будинку'!I248+'[3]по будинку'!I248+'[4]по будинку'!I248+'[5]по будинку'!I248+'[6]по будинку'!I248)/6</f>
        <v>10188.1</v>
      </c>
      <c r="J248" s="38">
        <v>4.4180000000000001</v>
      </c>
      <c r="K248" s="48">
        <v>4.5720000000000001</v>
      </c>
      <c r="L248" s="14">
        <f>'[1]по будинку'!K248+'[2]по будинку'!L248+'[3]по будинку'!K248</f>
        <v>137274.45940000002</v>
      </c>
      <c r="M248" s="20">
        <v>0</v>
      </c>
      <c r="N248" s="14">
        <f>'[1]по будинку'!M248+'[2]по будинку'!N248+'[3]по будинку'!M248</f>
        <v>0</v>
      </c>
      <c r="O248" s="19">
        <v>0</v>
      </c>
      <c r="P248" s="16">
        <f>'[7]Прибирання сходових кліто'!H249+'[2]по будинку'!P248+'[3]по будинку'!O248+'[4]по будинку'!O248+'[5]по будинку'!O248+'[6]по будинку'!O248</f>
        <v>32480.515620000006</v>
      </c>
      <c r="Q248" s="16">
        <f>'[7]Прибирання сходових кліто'!Y249+'[2]по будинку'!Q248+'[3]по будинку'!P248+'[4]по будинку'!P248+'[5]по будинку'!P248+'[6]по будинку'!P248</f>
        <v>29730.915329196141</v>
      </c>
      <c r="R248" s="14">
        <f t="shared" si="126"/>
        <v>2749.6002908038645</v>
      </c>
      <c r="S248" s="14">
        <v>0</v>
      </c>
      <c r="T248" s="14">
        <f>'[7]Прибирання прибуд терит.'!H248+'[2]по будинку'!T248+'[3]по будинку'!S248+'[4]по будинку'!S248+'[5]по будинку'!S248+'[6]по будинку'!S248</f>
        <v>51370.895799999998</v>
      </c>
      <c r="U248" s="16">
        <f>'[7]Прибирання прибуд терит.'!AG248+'[2]по будинку'!U248+'[3]по будинку'!T248+'[4]по будинку'!T248+'[5]по будинку'!T248+'[6]по будинку'!T248</f>
        <v>60978.471262665807</v>
      </c>
      <c r="V248" s="14">
        <v>0</v>
      </c>
      <c r="W248" s="14">
        <f t="shared" si="147"/>
        <v>9607.575462665809</v>
      </c>
      <c r="X248" s="16">
        <f>'[7]Вивезення та знешкодження ТПВ'!H250+'[2]по будинку'!X248+'[3]по будинку'!W248+'[4]по будинку'!W248+'[5]по будинку'!W248</f>
        <v>20681.640000000003</v>
      </c>
      <c r="Y248" s="14">
        <f>'[7]Вивезення та знешкодження ТПВ'!V250+'[2]по будинку'!Y248+'[3]по будинку'!X248+'[4]по будинку'!X248+'[5]по будинку'!X248</f>
        <v>22501.230087231721</v>
      </c>
      <c r="Z248" s="14">
        <v>0</v>
      </c>
      <c r="AA248" s="14">
        <f t="shared" si="127"/>
        <v>1819.5900872317179</v>
      </c>
      <c r="AB248" s="14">
        <f>'[7]Приб підвал, тех.поверхів,покр '!H250+'[2]по будинку'!AB248+'[3]по будинку'!AA248+'[4]по будинку'!AA248+'[5]по будинку'!AA248+'[6]по будинку'!AA248</f>
        <v>1552.27198</v>
      </c>
      <c r="AC248" s="16">
        <f>'[7]Приб підвал, тех.поверхів,покр '!Q250+'[2]по будинку'!AC248+'[3]по будинку'!AB248+'[4]по будинку'!AB248+'[5]по будинку'!AB248+'[6]по будинку'!AB248</f>
        <v>722.44920201238983</v>
      </c>
      <c r="AD248" s="14">
        <f t="shared" si="128"/>
        <v>829.82277798761015</v>
      </c>
      <c r="AE248" s="14">
        <v>0</v>
      </c>
      <c r="AF248" s="14">
        <f>'[7]ТО ліфтів'!H250+'[2]по будинку'!AF248+'[3]по будинку'!AE248+'[4]по будинку'!AE248+'[5]по будинку'!AE248+'[6]по будинку'!AE248</f>
        <v>19949.173065714283</v>
      </c>
      <c r="AG248" s="14">
        <f>'[7]ТО ліфтів'!Q250+'[2]по будинку'!AG248+'[3]по будинку'!AF248+'[4]по будинку'!AF248+'[5]по будинку'!AF248+'[6]по будинку'!AF248</f>
        <v>17896.729718335155</v>
      </c>
      <c r="AH248" s="14">
        <f t="shared" si="129"/>
        <v>2052.4433473791287</v>
      </c>
      <c r="AI248" s="14">
        <v>0</v>
      </c>
      <c r="AJ248" s="14">
        <f>'[7]Обслуг. дисп.'!H250+'[2]по будинку'!AJ248+'[3]по будинку'!AI248+'[4]по будинку'!AI248+'[5]по будинку'!AI248+'[6]по будинку'!AI248</f>
        <v>1800.3828142857142</v>
      </c>
      <c r="AK248" s="14">
        <f>'[7]Обслуг. дисп.'!O250+'[2]по будинку'!AK248+'[3]по будинку'!AJ248+'[4]по будинку'!AJ248+'[5]по будинку'!AJ248+'[6]по будинку'!AJ248</f>
        <v>2085.0490495162121</v>
      </c>
      <c r="AL248" s="14">
        <v>0</v>
      </c>
      <c r="AM248" s="16">
        <f t="shared" si="132"/>
        <v>284.66623523049793</v>
      </c>
      <c r="AN248" s="14">
        <f>'[7]ТО внутр. буд.сист'!H248+'[2]по будинку'!AN248+'[3]по будинку'!AM248+'[4]по будинку'!AM248+'[5]по будинку'!AM248+'[6]по будинку'!AM248</f>
        <v>37288.996920000005</v>
      </c>
      <c r="AO248" s="14">
        <f>'[7]ТО внутр. буд.сист'!W248+'[2]по будинку'!AO248+'[3]по будинку'!AN248+'[4]по будинку'!AN248+'[5]по будинку'!AN248+'[6]по будинку'!AN248</f>
        <v>45603.074329165436</v>
      </c>
      <c r="AP248" s="14">
        <v>0</v>
      </c>
      <c r="AQ248" s="14">
        <f>AO248-AN248</f>
        <v>8314.0774091654312</v>
      </c>
      <c r="AR248" s="14">
        <f>[7]Дератизація!H249+'[2]по будинку'!AR248+'[3]по будинку'!AQ248+'[4]по будинку'!AQ248+'[5]по будинку'!AQ248+'[6]по будинку'!AQ248</f>
        <v>2204.8926200000001</v>
      </c>
      <c r="AS248" s="14">
        <f>[7]Дератизація!O249+'[2]по будинку'!AS248+'[3]по будинку'!AR248+'[4]по будинку'!AR248+'[5]по будинку'!AR248+'[6]по будинку'!AR248</f>
        <v>1829.2527982426022</v>
      </c>
      <c r="AT248" s="14">
        <f t="shared" si="134"/>
        <v>375.63982175739784</v>
      </c>
      <c r="AU248" s="14">
        <v>0</v>
      </c>
      <c r="AV248" s="14">
        <f>[7]Дезінсекція!H250+'[2]по будинку'!AV248+'[3]по будинку'!AU248+'[4]по будинку'!AU248+'[5]по будинку'!AU248+'[6]по будинку'!AU248</f>
        <v>71.236760000000004</v>
      </c>
      <c r="AW248" s="14">
        <f>[7]Дезінсекція!O250+'[2]по будинку'!AW248+'[3]по будинку'!AV248+'[4]по будинку'!AV248+'[5]по будинку'!AV248+'[6]по будинку'!AV248</f>
        <v>0</v>
      </c>
      <c r="AX248" s="14">
        <f t="shared" si="135"/>
        <v>71.236760000000004</v>
      </c>
      <c r="AY248" s="14">
        <v>0</v>
      </c>
      <c r="AZ248" s="14">
        <f>'[7]Обслуг. ДВК'!H250+'[2]по будинку'!AZ248+'[3]по будинку'!AY248+'[4]по будинку'!AY248+'[5]по будинку'!AY248+'[6]по будинку'!AY248</f>
        <v>2925.3030800000001</v>
      </c>
      <c r="BA248" s="14">
        <f>'[7]Обслуг. ДВК'!Q250+'[2]по будинку'!BA248+'[3]по будинку'!AZ248+'[4]по будинку'!AZ248+'[5]по будинку'!AZ248+'[6]по будинку'!AZ248</f>
        <v>7846.5428557531477</v>
      </c>
      <c r="BB248" s="14">
        <v>0</v>
      </c>
      <c r="BC248" s="14">
        <f t="shared" si="156"/>
        <v>4921.2397757531471</v>
      </c>
      <c r="BD248" s="14">
        <f>'[7]ТО мереж електропост.'!H251+'[2]по будинку'!BD248+'[3]по будинку'!BC248+'[4]по будинку'!BC248+'[5]по будинку'!BC248+'[6]по будинку'!BC248</f>
        <v>15444.58916</v>
      </c>
      <c r="BE248" s="16">
        <f>'[7]ТО мереж електропост.'!P251+'[2]по будинку'!BE248+'[3]по будинку'!BD248+'[4]по будинку'!BD248+'[5]по будинку'!BD248+'[6]по будинку'!BD248</f>
        <v>5965.0338964589064</v>
      </c>
      <c r="BF248" s="14">
        <f t="shared" si="137"/>
        <v>9479.5552635410932</v>
      </c>
      <c r="BG248" s="14">
        <v>0</v>
      </c>
      <c r="BH248" s="14">
        <f>'[7]ПР констр.'!H250+'[2]по будинку'!BH248+'[3]по будинку'!BG248+'[4]по будинку'!BG248+'[5]по будинку'!BG248+'[6]по будинку'!BG248</f>
        <v>74652.677540000019</v>
      </c>
      <c r="BI248" s="14">
        <f>'[7]ПР констр.'!BT250+'[2]по будинку'!BI248+'[3]по будинку'!BH248+'[4]по будинку'!BH248+'[5]по будинку'!BH248+'[6]по будинку'!BH248</f>
        <v>8940.3282100118959</v>
      </c>
      <c r="BJ248" s="14">
        <f t="shared" si="148"/>
        <v>65712.349329988123</v>
      </c>
      <c r="BK248" s="14">
        <v>0</v>
      </c>
      <c r="BL248" s="14">
        <f>'[7]Прибирання та вивезення снігу'!H249+'[2]по будинку'!BL248+'[3]по будинку'!BK248+'[4]по будинку'!BK248+'[5]по будинку'!BK248+'[6]по будинку'!BK248</f>
        <v>7360.3658800000003</v>
      </c>
      <c r="BM248" s="14">
        <f>'[7]Прибирання та вивезення снігу'!R249+'[2]по будинку'!BM248+'[3]по будинку'!BL248+'[4]по будинку'!BL248+'[5]по будинку'!BL248+'[6]по будинку'!BL248</f>
        <v>9875.5925405855378</v>
      </c>
      <c r="BN248" s="14">
        <v>0</v>
      </c>
      <c r="BO248" s="14">
        <f t="shared" ref="BO248:BO250" si="162">BM248-BL248</f>
        <v>2515.2266605855375</v>
      </c>
      <c r="BP248" s="14">
        <f>'[7]експлуатація номерних знаків'!H250+'[2]по будинку'!BP248+'[3]по будинку'!BO248+'[4]по будинку'!BO248+'[5]по будинку'!BO248+'[6]по будинку'!BO248</f>
        <v>2.2979600000000002</v>
      </c>
      <c r="BQ248" s="14">
        <f>'[7]експлуатація номерних знаків'!P250+'[2]по будинку'!BQ248+'[3]по будинку'!BP248+'[4]по будинку'!BP248+'[5]по будинку'!BP248+'[6]по будинку'!BP248</f>
        <v>0</v>
      </c>
      <c r="BR248" s="19">
        <f t="shared" si="140"/>
        <v>2.2979600000000002</v>
      </c>
      <c r="BS248" s="19">
        <v>0</v>
      </c>
      <c r="BT248" s="14">
        <f>'[7]Освітлення місць загального кор'!H250+'[2]по будинку'!BT248+'[3]по будинку'!BS248+'[4]по будинку'!BS248+'[5]по будинку'!BS248+'[6]по будинку'!BS248</f>
        <v>21052.760540000003</v>
      </c>
      <c r="BU248" s="14">
        <f>'[7]Освітлення місць загального кор'!Q250+'[2]по будинку'!BU248+'[3]по будинку'!BT248+'[4]по будинку'!BT248+'[5]по будинку'!BT248+'[6]по будинку'!BT248</f>
        <v>21873.60503289296</v>
      </c>
      <c r="BV248" s="14">
        <v>0</v>
      </c>
      <c r="BW248" s="16">
        <f t="shared" si="150"/>
        <v>820.84449289295662</v>
      </c>
      <c r="BX248" s="14">
        <f>'[7]Енергопостачання ліфтів'!H250+'[2]по будинку'!BX248+'[3]по будинку'!BW248+'[4]по будинку'!BW248+'[5]по будинку'!BW248+'[6]по будинку'!BW248</f>
        <v>20236.623030000002</v>
      </c>
      <c r="BY248" s="14">
        <f>'[7]Енергопостачання ліфтів'!P250+'[2]по будинку'!BY248+'[3]по будинку'!BX248+'[4]по будинку'!BX248+'[5]по будинку'!BX248+'[6]по будинку'!BX248</f>
        <v>19809.936475991053</v>
      </c>
      <c r="BZ248" s="14">
        <v>0</v>
      </c>
      <c r="CA248" s="27">
        <v>0</v>
      </c>
      <c r="CB248" s="30">
        <f t="shared" si="143"/>
        <v>309074.62277000002</v>
      </c>
      <c r="CC248" s="19">
        <f t="shared" si="144"/>
        <v>255658.21078805899</v>
      </c>
      <c r="CD248" s="14">
        <f t="shared" si="145"/>
        <v>53416.411981941026</v>
      </c>
      <c r="CE248" s="27">
        <v>0</v>
      </c>
      <c r="CF248" s="52">
        <f t="shared" si="146"/>
        <v>0.82717309009969664</v>
      </c>
    </row>
    <row r="249" spans="1:84" ht="17.100000000000001" customHeight="1" x14ac:dyDescent="0.2">
      <c r="A249" s="11">
        <v>244</v>
      </c>
      <c r="B249" s="33" t="s">
        <v>104</v>
      </c>
      <c r="C249" s="34">
        <v>18</v>
      </c>
      <c r="D249" s="18">
        <f t="shared" si="125"/>
        <v>6764.3</v>
      </c>
      <c r="E249" s="13">
        <f>('[1]по будинку'!E249+'[2]по будинку'!E249+'[3]по будинку'!E249+'[4]по будинку'!E249+'[5]по будинку'!E249+'[6]по будинку'!E249)/6</f>
        <v>0</v>
      </c>
      <c r="F249" s="4">
        <f>('[7]Всі послуги'!E251+'[2]по будинку'!F249+'[3]по будинку'!F249+'[4]по будинку'!F249+'[5]по будинку'!F249+'[6]по будинку'!F249)/6</f>
        <v>795.5</v>
      </c>
      <c r="G249" s="38">
        <v>3.802</v>
      </c>
      <c r="H249" s="14">
        <f>'[1]по будинку'!H249+'[2]по будинку'!H249+'[3]по будинку'!H249</f>
        <v>9073.473</v>
      </c>
      <c r="I249" s="14">
        <f>('[7]Всі послуги'!F251+'[2]по будинку'!I249+'[3]по будинку'!I249+'[4]по будинку'!I249+'[5]по будинку'!I249+'[6]по будинку'!I249)/6</f>
        <v>5968.8</v>
      </c>
      <c r="J249" s="38">
        <v>4.3730000000000002</v>
      </c>
      <c r="K249" s="48">
        <v>4.6500000000000004</v>
      </c>
      <c r="L249" s="14">
        <f>'[1]по будинку'!K249+'[2]по будинку'!L249+'[3]по будинку'!K249</f>
        <v>80666.626628571437</v>
      </c>
      <c r="M249" s="20">
        <v>0</v>
      </c>
      <c r="N249" s="14">
        <f>'[1]по будинку'!M249+'[2]по будинку'!N249+'[3]по будинку'!M249</f>
        <v>0</v>
      </c>
      <c r="O249" s="19">
        <v>0</v>
      </c>
      <c r="P249" s="16">
        <f>'[7]Прибирання сходових кліто'!H250+'[2]по будинку'!P249+'[3]по будинку'!O249+'[4]по будинку'!O249+'[5]по будинку'!O249+'[6]по будинку'!O249</f>
        <v>17803.637599999998</v>
      </c>
      <c r="Q249" s="16">
        <f>'[7]Прибирання сходових кліто'!Y250+'[2]по будинку'!Q249+'[3]по будинку'!P249+'[4]по будинку'!P249+'[5]по будинку'!P249+'[6]по будинку'!P249</f>
        <v>15713.668048414958</v>
      </c>
      <c r="R249" s="14">
        <f t="shared" si="126"/>
        <v>2089.9695515850399</v>
      </c>
      <c r="S249" s="14">
        <v>0</v>
      </c>
      <c r="T249" s="14">
        <f>'[7]Прибирання прибуд терит.'!H249+'[2]по будинку'!T249+'[3]по будинку'!S249+'[4]по будинку'!S249+'[5]по будинку'!S249+'[6]по будинку'!S249</f>
        <v>23759.603749999998</v>
      </c>
      <c r="U249" s="16">
        <f>'[7]Прибирання прибуд терит.'!AG249+'[2]по будинку'!U249+'[3]по будинку'!T249+'[4]по будинку'!T249+'[5]по будинку'!T249+'[6]по будинку'!T249</f>
        <v>26327.677762117612</v>
      </c>
      <c r="V249" s="14">
        <v>0</v>
      </c>
      <c r="W249" s="14">
        <f t="shared" si="147"/>
        <v>2568.0740121176132</v>
      </c>
      <c r="X249" s="16">
        <f>'[7]Вивезення та знешкодження ТПВ'!H251+'[2]по будинку'!X249+'[3]по будинку'!W249+'[4]по будинку'!W249+'[5]по будинку'!W249</f>
        <v>11566.953000000001</v>
      </c>
      <c r="Y249" s="14">
        <f>'[7]Вивезення та знешкодження ТПВ'!V251+'[2]по будинку'!Y249+'[3]по будинку'!X249+'[4]по будинку'!X249+'[5]по будинку'!X249</f>
        <v>12388.923071879557</v>
      </c>
      <c r="Z249" s="14">
        <v>0</v>
      </c>
      <c r="AA249" s="14">
        <f t="shared" si="127"/>
        <v>821.97007187955569</v>
      </c>
      <c r="AB249" s="14">
        <f>'[7]Приб підвал, тех.поверхів,покр '!H251+'[2]по будинку'!AB249+'[3]по будинку'!AA249+'[4]по будинку'!AA249+'[5]по будинку'!AA249+'[6]по будинку'!AA249</f>
        <v>955.79558999999995</v>
      </c>
      <c r="AC249" s="16">
        <f>'[7]Приб підвал, тех.поверхів,покр '!Q251+'[2]по будинку'!AC249+'[3]по будинку'!AB249+'[4]по будинку'!AB249+'[5]по будинку'!AB249+'[6]по будинку'!AB249</f>
        <v>470.94097327582898</v>
      </c>
      <c r="AD249" s="14">
        <f t="shared" si="128"/>
        <v>484.85461672417097</v>
      </c>
      <c r="AE249" s="14">
        <v>0</v>
      </c>
      <c r="AF249" s="14">
        <f>'[7]ТО ліфтів'!H251+'[2]по будинку'!AF249+'[3]по будинку'!AE249+'[4]по будинку'!AE249+'[5]по будинку'!AE249+'[6]по будинку'!AE249</f>
        <v>16287.14982857143</v>
      </c>
      <c r="AG249" s="14">
        <f>'[7]ТО ліфтів'!Q251+'[2]по будинку'!AG249+'[3]по будинку'!AF249+'[4]по будинку'!AF249+'[5]по будинку'!AF249+'[6]по будинку'!AF249</f>
        <v>15533.815360655763</v>
      </c>
      <c r="AH249" s="14">
        <f t="shared" si="129"/>
        <v>753.33446791566712</v>
      </c>
      <c r="AI249" s="14">
        <v>0</v>
      </c>
      <c r="AJ249" s="14">
        <f>'[7]Обслуг. дисп.'!H251+'[2]по будинку'!AJ249+'[3]по будинку'!AI249+'[4]по будинку'!AI249+'[5]по будинку'!AI249+'[6]по будинку'!AI249</f>
        <v>0</v>
      </c>
      <c r="AK249" s="14">
        <f>'[7]Обслуг. дисп.'!O251+'[2]по будинку'!AK249+'[3]по будинку'!AJ249+'[4]по будинку'!AJ249+'[5]по будинку'!AJ249+'[6]по будинку'!AJ249</f>
        <v>0</v>
      </c>
      <c r="AL249" s="14">
        <f t="shared" si="131"/>
        <v>0</v>
      </c>
      <c r="AM249" s="16">
        <v>0</v>
      </c>
      <c r="AN249" s="14">
        <f>'[7]ТО внутр. буд.сист'!H249+'[2]по будинку'!AN249+'[3]по будинку'!AM249+'[4]по будинку'!AM249+'[5]по будинку'!AM249+'[6]по будинку'!AM249</f>
        <v>21820.27894</v>
      </c>
      <c r="AO249" s="14">
        <f>'[7]ТО внутр. буд.сист'!W249+'[2]по будинку'!AO249+'[3]по будинку'!AN249+'[4]по будинку'!AN249+'[5]по будинку'!AN249+'[6]по будинку'!AN249</f>
        <v>10602.404979758214</v>
      </c>
      <c r="AP249" s="14">
        <f t="shared" si="133"/>
        <v>11217.873960241786</v>
      </c>
      <c r="AQ249" s="14">
        <v>0</v>
      </c>
      <c r="AR249" s="14">
        <f>[7]Дератизація!H250+'[2]по будинку'!AR249+'[3]по будинку'!AQ249+'[4]по будинку'!AQ249+'[5]по будинку'!AQ249+'[6]по будинку'!AQ249</f>
        <v>1338.65497</v>
      </c>
      <c r="AS249" s="14">
        <f>[7]Дератизація!O250+'[2]по будинку'!AS249+'[3]по будинку'!AR249+'[4]по будинку'!AR249+'[5]по будинку'!AR249+'[6]по будинку'!AR249</f>
        <v>1113.7397568061153</v>
      </c>
      <c r="AT249" s="14">
        <f t="shared" si="134"/>
        <v>224.91521319388471</v>
      </c>
      <c r="AU249" s="14">
        <v>0</v>
      </c>
      <c r="AV249" s="14">
        <f>[7]Дезінсекція!H251+'[2]по будинку'!AV249+'[3]по будинку'!AU249+'[4]по будинку'!AU249+'[5]по будинку'!AU249+'[6]по будинку'!AU249</f>
        <v>41.938659999999999</v>
      </c>
      <c r="AW249" s="14">
        <f>[7]Дезінсекція!O251+'[2]по будинку'!AW249+'[3]по будинку'!AV249+'[4]по будинку'!AV249+'[5]по будинку'!AV249+'[6]по будинку'!AV249</f>
        <v>0</v>
      </c>
      <c r="AX249" s="14">
        <f t="shared" si="135"/>
        <v>41.938659999999999</v>
      </c>
      <c r="AY249" s="14">
        <v>0</v>
      </c>
      <c r="AZ249" s="14">
        <f>'[7]Обслуг. ДВК'!H251+'[2]по будинку'!AZ249+'[3]по будинку'!AY249+'[4]по будинку'!AY249+'[5]по будинку'!AY249+'[6]по будинку'!AY249</f>
        <v>1724.8964999999998</v>
      </c>
      <c r="BA249" s="14">
        <f>'[7]Обслуг. ДВК'!Q251+'[2]по будинку'!BA249+'[3]по будинку'!AZ249+'[4]по будинку'!AZ249+'[5]по будинку'!AZ249+'[6]по будинку'!AZ249</f>
        <v>6078.6346968407443</v>
      </c>
      <c r="BB249" s="14">
        <v>0</v>
      </c>
      <c r="BC249" s="14">
        <f t="shared" si="156"/>
        <v>4353.7381968407444</v>
      </c>
      <c r="BD249" s="14">
        <f>'[7]ТО мереж електропост.'!H252+'[2]по будинку'!BD249+'[3]по будинку'!BC249+'[4]по будинку'!BC249+'[5]по будинку'!BC249+'[6]по будинку'!BC249</f>
        <v>7369.0284200000006</v>
      </c>
      <c r="BE249" s="16">
        <f>'[7]ТО мереж електропост.'!P252+'[2]по будинку'!BE249+'[3]по будинку'!BD249+'[4]по будинку'!BD249+'[5]по будинку'!BD249+'[6]по будинку'!BD249</f>
        <v>5320.9252673392712</v>
      </c>
      <c r="BF249" s="14">
        <f t="shared" si="137"/>
        <v>2048.1031526607294</v>
      </c>
      <c r="BG249" s="14">
        <v>0</v>
      </c>
      <c r="BH249" s="14">
        <f>'[7]ПР констр.'!H251+'[2]по будинку'!BH249+'[3]по будинку'!BG249+'[4]по будинку'!BG249+'[5]по будинку'!BG249+'[6]по будинку'!BG249</f>
        <v>53871.561629999997</v>
      </c>
      <c r="BI249" s="14">
        <f>'[7]ПР констр.'!BT251+'[2]по будинку'!BI249+'[3]по будинку'!BH249+'[4]по будинку'!BH249+'[5]по будинку'!BH249+'[6]по будинку'!BH249</f>
        <v>12830.814630347348</v>
      </c>
      <c r="BJ249" s="14">
        <f t="shared" si="148"/>
        <v>41040.746999652649</v>
      </c>
      <c r="BK249" s="14">
        <v>0</v>
      </c>
      <c r="BL249" s="14">
        <f>'[7]Прибирання та вивезення снігу'!H250+'[2]по будинку'!BL249+'[3]по будинку'!BK249+'[4]по будинку'!BK249+'[5]по будинку'!BK249+'[6]по будинку'!BK249</f>
        <v>2556.2289700000001</v>
      </c>
      <c r="BM249" s="14">
        <f>'[7]Прибирання та вивезення снігу'!R250+'[2]по будинку'!BM249+'[3]по будинку'!BL249+'[4]по будинку'!BL249+'[5]по будинку'!BL249+'[6]по будинку'!BL249</f>
        <v>3428.4824662313808</v>
      </c>
      <c r="BN249" s="14">
        <v>0</v>
      </c>
      <c r="BO249" s="14">
        <f t="shared" si="162"/>
        <v>872.25349623138072</v>
      </c>
      <c r="BP249" s="14">
        <f>'[7]експлуатація номерних знаків'!H251+'[2]по будинку'!BP249+'[3]по будинку'!BO249+'[4]по будинку'!BO249+'[5]по будинку'!BO249+'[6]по будинку'!BO249</f>
        <v>2.7057200000000003</v>
      </c>
      <c r="BQ249" s="14">
        <f>'[7]експлуатація номерних знаків'!P251+'[2]по будинку'!BQ249+'[3]по будинку'!BP249+'[4]по будинку'!BP249+'[5]по будинку'!BP249+'[6]по будинку'!BP249</f>
        <v>0</v>
      </c>
      <c r="BR249" s="19">
        <f t="shared" si="140"/>
        <v>2.7057200000000003</v>
      </c>
      <c r="BS249" s="19">
        <v>0</v>
      </c>
      <c r="BT249" s="14">
        <f>'[7]Освітлення місць загального кор'!H251+'[2]по будинку'!BT249+'[3]по будинку'!BS249+'[4]по будинку'!BS249+'[5]по будинку'!BS249+'[6]по будинку'!BS249</f>
        <v>11133.361370000001</v>
      </c>
      <c r="BU249" s="14">
        <f>'[7]Освітлення місць загального кор'!Q251+'[2]по будинку'!BU249+'[3]по будинку'!BT249+'[4]по будинку'!BT249+'[5]по будинку'!BT249+'[6]по будинку'!BT249</f>
        <v>5230.6943001273066</v>
      </c>
      <c r="BV249" s="14">
        <f t="shared" si="149"/>
        <v>5902.6670698726939</v>
      </c>
      <c r="BW249" s="16">
        <v>0</v>
      </c>
      <c r="BX249" s="14">
        <f>'[7]Енергопостачання ліфтів'!H251+'[2]по будинку'!BX249+'[3]по будинку'!BW249+'[4]по будинку'!BW249+'[5]по будинку'!BW249+'[6]по будинку'!BW249</f>
        <v>11307.891600000001</v>
      </c>
      <c r="BY249" s="14">
        <f>'[7]Енергопостачання ліфтів'!P251+'[2]по будинку'!BY249+'[3]по будинку'!BX249+'[4]по будинку'!BX249+'[5]по будинку'!BX249+'[6]по будинку'!BX249</f>
        <v>8082.959370485125</v>
      </c>
      <c r="BZ249" s="14">
        <v>0</v>
      </c>
      <c r="CA249" s="27">
        <v>0</v>
      </c>
      <c r="CB249" s="30">
        <f t="shared" si="143"/>
        <v>181539.68654857145</v>
      </c>
      <c r="CC249" s="19">
        <f t="shared" si="144"/>
        <v>123123.68068427923</v>
      </c>
      <c r="CD249" s="14">
        <f t="shared" si="145"/>
        <v>58416.005864292223</v>
      </c>
      <c r="CE249" s="27">
        <v>0</v>
      </c>
      <c r="CF249" s="52">
        <f t="shared" si="146"/>
        <v>0.67821908820657317</v>
      </c>
    </row>
    <row r="250" spans="1:84" ht="17.100000000000001" customHeight="1" x14ac:dyDescent="0.2">
      <c r="A250" s="17">
        <v>245</v>
      </c>
      <c r="B250" s="33" t="s">
        <v>104</v>
      </c>
      <c r="C250" s="34">
        <v>46</v>
      </c>
      <c r="D250" s="18">
        <f t="shared" si="125"/>
        <v>1983.2</v>
      </c>
      <c r="E250" s="13">
        <f>('[1]по будинку'!E250+'[2]по будинку'!E250+'[3]по будинку'!E250+'[4]по будинку'!E250+'[5]по будинку'!E250+'[6]по будинку'!E250)/6</f>
        <v>0</v>
      </c>
      <c r="F250" s="4">
        <f>('[7]Всі послуги'!E252+'[2]по будинку'!F250+'[3]по будинку'!F250+'[4]по будинку'!F250+'[5]по будинку'!F250+'[6]по будинку'!F250)/6</f>
        <v>219.6</v>
      </c>
      <c r="G250" s="38">
        <v>3.9630000000000001</v>
      </c>
      <c r="H250" s="14">
        <f>'[1]по будинку'!H250+'[2]по будинку'!H250+'[3]по будинку'!H250</f>
        <v>2610.8244</v>
      </c>
      <c r="I250" s="14">
        <f>('[7]Всі послуги'!F252+'[2]по будинку'!I250+'[3]по будинку'!I250+'[4]по будинку'!I250+'[5]по будинку'!I250+'[6]по будинку'!I250)/6</f>
        <v>1763.6000000000001</v>
      </c>
      <c r="J250" s="38">
        <v>4.4550000000000001</v>
      </c>
      <c r="K250" s="48">
        <v>4.718</v>
      </c>
      <c r="L250" s="14">
        <f>'[1]по будинку'!K250+'[2]по будинку'!L250+'[3]по будинку'!K250</f>
        <v>24233.123714285714</v>
      </c>
      <c r="M250" s="20">
        <v>0</v>
      </c>
      <c r="N250" s="14">
        <f>'[1]по будинку'!M250+'[2]по будинку'!N250+'[3]по будинку'!M250</f>
        <v>0</v>
      </c>
      <c r="O250" s="19">
        <v>0</v>
      </c>
      <c r="P250" s="16">
        <f>'[7]Прибирання сходових кліто'!H251+'[2]по будинку'!P250+'[3]по будинку'!O250+'[4]по будинку'!O250+'[5]по будинку'!O250+'[6]по будинку'!O250</f>
        <v>6912.2452800000001</v>
      </c>
      <c r="Q250" s="16">
        <f>'[7]Прибирання сходових кліто'!Y251+'[2]по будинку'!Q250+'[3]по будинку'!P250+'[4]по будинку'!P250+'[5]по будинку'!P250+'[6]по будинку'!P250</f>
        <v>5992.8079060774671</v>
      </c>
      <c r="R250" s="14">
        <f t="shared" si="126"/>
        <v>919.43737392253297</v>
      </c>
      <c r="S250" s="14">
        <v>0</v>
      </c>
      <c r="T250" s="14">
        <f>'[7]Прибирання прибуд терит.'!H250+'[2]по будинку'!T250+'[3]по будинку'!S250+'[4]по будинку'!S250+'[5]по будинку'!S250+'[6]по будинку'!S250</f>
        <v>7292.8213599999999</v>
      </c>
      <c r="U250" s="16">
        <f>'[7]Прибирання прибуд терит.'!AG250+'[2]по будинку'!U250+'[3]по будинку'!T250+'[4]по будинку'!T250+'[5]по будинку'!T250+'[6]по будинку'!T250</f>
        <v>9220.9260865378965</v>
      </c>
      <c r="V250" s="14">
        <v>0</v>
      </c>
      <c r="W250" s="14">
        <f t="shared" si="147"/>
        <v>1928.1047265378966</v>
      </c>
      <c r="X250" s="16">
        <f>'[7]Вивезення та знешкодження ТПВ'!H252+'[2]по будинку'!X250+'[3]по будинку'!W250+'[4]по будинку'!W250+'[5]по будинку'!W250</f>
        <v>4531.6120000000001</v>
      </c>
      <c r="Y250" s="14">
        <f>'[7]Вивезення та знешкодження ТПВ'!V252+'[2]по будинку'!Y250+'[3]по будинку'!X250+'[4]по будинку'!X250+'[5]по будинку'!X250</f>
        <v>4353.9339578891013</v>
      </c>
      <c r="Z250" s="14">
        <f t="shared" si="160"/>
        <v>177.67804211089879</v>
      </c>
      <c r="AA250" s="14">
        <v>0</v>
      </c>
      <c r="AB250" s="14">
        <f>'[7]Приб підвал, тех.поверхів,покр '!H252+'[2]по будинку'!AB250+'[3]по будинку'!AA250+'[4]по будинку'!AA250+'[5]по будинку'!AA250+'[6]по будинку'!AA250</f>
        <v>219.73856000000001</v>
      </c>
      <c r="AC250" s="16">
        <f>'[7]Приб підвал, тех.поверхів,покр '!Q252+'[2]по будинку'!AC250+'[3]по будинку'!AB250+'[4]по будинку'!AB250+'[5]по будинку'!AB250+'[6]по будинку'!AB250</f>
        <v>107.03315831913147</v>
      </c>
      <c r="AD250" s="14">
        <f t="shared" si="128"/>
        <v>112.70540168086853</v>
      </c>
      <c r="AE250" s="14">
        <v>0</v>
      </c>
      <c r="AF250" s="14">
        <f>'[7]ТО ліфтів'!H252+'[2]по будинку'!AF250+'[3]по будинку'!AE250+'[4]по будинку'!AE250+'[5]по будинку'!AE250+'[6]по будинку'!AE250</f>
        <v>4056.8342742857149</v>
      </c>
      <c r="AG250" s="14">
        <f>'[7]ТО ліфтів'!Q252+'[2]по будинку'!AG250+'[3]по будинку'!AF250+'[4]по будинку'!AF250+'[5]по будинку'!AF250+'[6]по будинку'!AF250</f>
        <v>3917.3096654379733</v>
      </c>
      <c r="AH250" s="14">
        <f t="shared" si="129"/>
        <v>139.52460884774155</v>
      </c>
      <c r="AI250" s="14">
        <v>0</v>
      </c>
      <c r="AJ250" s="14">
        <f>'[7]Обслуг. дисп.'!H252+'[2]по будинку'!AJ250+'[3]по будинку'!AI250+'[4]по будинку'!AI250+'[5]по будинку'!AI250+'[6]по будинку'!AI250</f>
        <v>0</v>
      </c>
      <c r="AK250" s="14">
        <f>'[7]Обслуг. дисп.'!O252+'[2]по будинку'!AK250+'[3]по будинку'!AJ250+'[4]по будинку'!AJ250+'[5]по будинку'!AJ250+'[6]по будинку'!AJ250</f>
        <v>0</v>
      </c>
      <c r="AL250" s="14">
        <f t="shared" si="131"/>
        <v>0</v>
      </c>
      <c r="AM250" s="16">
        <f t="shared" si="132"/>
        <v>0</v>
      </c>
      <c r="AN250" s="14">
        <f>'[7]ТО внутр. буд.сист'!H250+'[2]по будинку'!AN250+'[3]по будинку'!AM250+'[4]по будинку'!AM250+'[5]по будинку'!AM250+'[6]по будинку'!AM250</f>
        <v>7079.0324000000001</v>
      </c>
      <c r="AO250" s="14">
        <f>'[7]ТО внутр. буд.сист'!W250+'[2]по будинку'!AO250+'[3]по будинку'!AN250+'[4]по будинку'!AN250+'[5]по будинку'!AN250+'[6]по будинку'!AN250</f>
        <v>2795.9074779067655</v>
      </c>
      <c r="AP250" s="14">
        <f t="shared" si="133"/>
        <v>4283.124922093235</v>
      </c>
      <c r="AQ250" s="14">
        <v>0</v>
      </c>
      <c r="AR250" s="14">
        <f>[7]Дератизація!H251+'[2]по будинку'!AR250+'[3]по будинку'!AQ250+'[4]по будинку'!AQ250+'[5]по будинку'!AQ250+'[6]по будинку'!AQ250</f>
        <v>296.48840000000001</v>
      </c>
      <c r="AS250" s="14">
        <f>[7]Дератизація!O251+'[2]по будинку'!AS250+'[3]по будинку'!AR250+'[4]по будинку'!AR250+'[5]по будинку'!AR250+'[6]по будинку'!AR250</f>
        <v>242.82116790831</v>
      </c>
      <c r="AT250" s="14">
        <f t="shared" si="134"/>
        <v>53.667232091690011</v>
      </c>
      <c r="AU250" s="14">
        <v>0</v>
      </c>
      <c r="AV250" s="14">
        <f>[7]Дезінсекція!H252+'[2]по будинку'!AV250+'[3]по будинку'!AU250+'[4]по будинку'!AU250+'[5]по будинку'!AU250+'[6]по будинку'!AU250</f>
        <v>11.8992</v>
      </c>
      <c r="AW250" s="14">
        <f>[7]Дезінсекція!O252+'[2]по будинку'!AW250+'[3]по будинку'!AV250+'[4]по будинку'!AV250+'[5]по будинку'!AV250+'[6]по будинку'!AV250</f>
        <v>0</v>
      </c>
      <c r="AX250" s="14">
        <f t="shared" si="135"/>
        <v>11.8992</v>
      </c>
      <c r="AY250" s="14">
        <v>0</v>
      </c>
      <c r="AZ250" s="14">
        <f>'[7]Обслуг. ДВК'!H252+'[2]по будинку'!AZ250+'[3]по будинку'!AY250+'[4]по будинку'!AY250+'[5]по будинку'!AY250+'[6]по будинку'!AY250</f>
        <v>567.59183999999993</v>
      </c>
      <c r="BA250" s="14">
        <f>'[7]Обслуг. ДВК'!Q252+'[2]по будинку'!BA250+'[3]по будинку'!AZ250+'[4]по будинку'!AZ250+'[5]по будинку'!AZ250+'[6]по будинку'!AZ250</f>
        <v>0</v>
      </c>
      <c r="BB250" s="14">
        <f t="shared" si="136"/>
        <v>567.59183999999993</v>
      </c>
      <c r="BC250" s="14">
        <v>0</v>
      </c>
      <c r="BD250" s="14">
        <f>'[7]ТО мереж електропост.'!H253+'[2]по будинку'!BD250+'[3]по будинку'!BC250+'[4]по будинку'!BC250+'[5]по будинку'!BC250+'[6]по будинку'!BC250</f>
        <v>1899.9056</v>
      </c>
      <c r="BE250" s="16">
        <f>'[7]ТО мереж електропост.'!P253+'[2]по будинку'!BE250+'[3]по будинку'!BD250+'[4]по будинку'!BD250+'[5]по будинку'!BD250+'[6]по будинку'!BD250</f>
        <v>441.5409564670374</v>
      </c>
      <c r="BF250" s="14">
        <f t="shared" si="137"/>
        <v>1458.3646435329626</v>
      </c>
      <c r="BG250" s="14">
        <v>0</v>
      </c>
      <c r="BH250" s="14">
        <f>'[7]ПР констр.'!H252+'[2]по будинку'!BH250+'[3]по будинку'!BG250+'[4]по будинку'!BG250+'[5]по будинку'!BG250+'[6]по будинку'!BG250</f>
        <v>13769.555920000001</v>
      </c>
      <c r="BI250" s="14">
        <f>'[7]ПР констр.'!BT252+'[2]по будинку'!BI250+'[3]по будинку'!BH250+'[4]по будинку'!BH250+'[5]по будинку'!BH250+'[6]по будинку'!BH250</f>
        <v>693.19584000000009</v>
      </c>
      <c r="BJ250" s="14">
        <f t="shared" si="148"/>
        <v>13076.36008</v>
      </c>
      <c r="BK250" s="14">
        <v>0</v>
      </c>
      <c r="BL250" s="14">
        <f>'[7]Прибирання та вивезення снігу'!H251+'[2]по будинку'!BL250+'[3]по будинку'!BK250+'[4]по будинку'!BK250+'[5]по будинку'!BK250+'[6]по будинку'!BK250</f>
        <v>1136.7702400000001</v>
      </c>
      <c r="BM250" s="14">
        <f>'[7]Прибирання та вивезення снігу'!R251+'[2]по будинку'!BM250+'[3]по будинку'!BL250+'[4]по будинку'!BL250+'[5]по будинку'!BL250+'[6]по будинку'!BL250</f>
        <v>1465.955045128755</v>
      </c>
      <c r="BN250" s="14">
        <v>0</v>
      </c>
      <c r="BO250" s="14">
        <f t="shared" si="162"/>
        <v>329.18480512875499</v>
      </c>
      <c r="BP250" s="14">
        <f>'[7]експлуатація номерних знаків'!H252+'[2]по будинку'!BP250+'[3]по будинку'!BO250+'[4]по будинку'!BO250+'[5]по будинку'!BO250+'[6]по будинку'!BO250</f>
        <v>12.29584</v>
      </c>
      <c r="BQ250" s="14">
        <f>'[7]експлуатація номерних знаків'!P252+'[2]по будинку'!BQ250+'[3]по будинку'!BP250+'[4]по будинку'!BP250+'[5]по будинку'!BP250+'[6]по будинку'!BP250</f>
        <v>0</v>
      </c>
      <c r="BR250" s="19">
        <f t="shared" si="140"/>
        <v>12.29584</v>
      </c>
      <c r="BS250" s="19">
        <v>0</v>
      </c>
      <c r="BT250" s="14">
        <f>'[7]Освітлення місць загального кор'!H252+'[2]по будинку'!BT250+'[3]по будинку'!BS250+'[4]по будинку'!BS250+'[5]по будинку'!BS250+'[6]по будинку'!BS250</f>
        <v>3810.7187999999996</v>
      </c>
      <c r="BU250" s="14">
        <f>'[7]Освітлення місць загального кор'!Q252+'[2]по будинку'!BU250+'[3]по будинку'!BT250+'[4]по будинку'!BT250+'[5]по будинку'!BT250+'[6]по будинку'!BT250</f>
        <v>6674.1118985141493</v>
      </c>
      <c r="BV250" s="14">
        <v>0</v>
      </c>
      <c r="BW250" s="16">
        <f t="shared" si="150"/>
        <v>2863.3930985141496</v>
      </c>
      <c r="BX250" s="14">
        <f>'[7]Енергопостачання ліфтів'!H252+'[2]по будинку'!BX250+'[3]по будинку'!BW250+'[4]по будинку'!BW250+'[5]по будинку'!BW250+'[6]по будинку'!BW250</f>
        <v>2943.97748</v>
      </c>
      <c r="BY250" s="14">
        <f>'[7]Енергопостачання ліфтів'!P252+'[2]по будинку'!BY250+'[3]по будинку'!BX250+'[4]по будинку'!BX250+'[5]по будинку'!BX250+'[6]по будинку'!BX250</f>
        <v>2296.4067722719365</v>
      </c>
      <c r="BZ250" s="14">
        <f t="shared" si="141"/>
        <v>647.57070772806355</v>
      </c>
      <c r="CA250" s="27">
        <v>0</v>
      </c>
      <c r="CB250" s="30">
        <f t="shared" si="143"/>
        <v>54541.487194285713</v>
      </c>
      <c r="CC250" s="19">
        <f t="shared" si="144"/>
        <v>38201.949932458527</v>
      </c>
      <c r="CD250" s="14">
        <f t="shared" si="145"/>
        <v>16339.537261827187</v>
      </c>
      <c r="CE250" s="27">
        <v>0</v>
      </c>
      <c r="CF250" s="52">
        <f t="shared" si="146"/>
        <v>0.70042002698563977</v>
      </c>
    </row>
    <row r="251" spans="1:84" ht="17.100000000000001" customHeight="1" x14ac:dyDescent="0.2">
      <c r="A251" s="17">
        <v>246</v>
      </c>
      <c r="B251" s="33" t="s">
        <v>104</v>
      </c>
      <c r="C251" s="34">
        <v>52</v>
      </c>
      <c r="D251" s="18">
        <f t="shared" si="125"/>
        <v>4000.4999999999995</v>
      </c>
      <c r="E251" s="13">
        <f>('[1]по будинку'!E251+'[2]по будинку'!E251+'[3]по будинку'!E251+'[4]по будинку'!E251+'[5]по будинку'!E251+'[6]по будинку'!E251)/6</f>
        <v>0</v>
      </c>
      <c r="F251" s="4">
        <f>('[7]Всі послуги'!E253+'[2]по будинку'!F251+'[3]по будинку'!F251+'[4]по будинку'!F251+'[5]по будинку'!F251+'[6]по будинку'!F251)/6</f>
        <v>441.7</v>
      </c>
      <c r="G251" s="38">
        <v>3.7570000000000001</v>
      </c>
      <c r="H251" s="14">
        <f>'[1]по будинку'!H251+'[2]по будинку'!H251+'[3]по будинку'!H251</f>
        <v>4978.4007000000001</v>
      </c>
      <c r="I251" s="14">
        <f>('[7]Всі послуги'!F253+'[2]по будинку'!I251+'[3]по будинку'!I251+'[4]по будинку'!I251+'[5]по будинку'!I251+'[6]по будинку'!I251)/6</f>
        <v>3558.7999999999997</v>
      </c>
      <c r="J251" s="38">
        <v>4.3010000000000002</v>
      </c>
      <c r="K251" s="48">
        <v>4.5780000000000003</v>
      </c>
      <c r="L251" s="14">
        <f>'[1]по будинку'!K251+'[2]по будинку'!L251+'[3]по будинку'!K251</f>
        <v>47327.464399999997</v>
      </c>
      <c r="M251" s="20">
        <v>0</v>
      </c>
      <c r="N251" s="14">
        <f>'[1]по будинку'!M251+'[2]по будинку'!N251+'[3]по будинку'!M251</f>
        <v>0</v>
      </c>
      <c r="O251" s="19">
        <v>0</v>
      </c>
      <c r="P251" s="16">
        <f>'[7]Прибирання сходових кліто'!H252+'[2]по будинку'!P251+'[3]по будинку'!O251+'[4]по будинку'!O251+'[5]по будинку'!O251+'[6]по будинку'!O251</f>
        <v>13626.5031</v>
      </c>
      <c r="Q251" s="16">
        <f>'[7]Прибирання сходових кліто'!Y252+'[2]по будинку'!Q251+'[3]по будинку'!P251+'[4]по будинку'!P251+'[5]по будинку'!P251+'[6]по будинку'!P251</f>
        <v>12649.363480875178</v>
      </c>
      <c r="R251" s="14">
        <f t="shared" si="126"/>
        <v>977.13961912482227</v>
      </c>
      <c r="S251" s="14">
        <v>0</v>
      </c>
      <c r="T251" s="14">
        <f>'[7]Прибирання прибуд терит.'!H251+'[2]по будинку'!T251+'[3]по будинку'!S251+'[4]по будинку'!S251+'[5]по будинку'!S251+'[6]по будинку'!S251</f>
        <v>15437.9295</v>
      </c>
      <c r="U251" s="16">
        <f>'[7]Прибирання прибуд терит.'!AG251+'[2]по будинку'!U251+'[3]по будинку'!T251+'[4]по будинку'!T251+'[5]по будинку'!T251+'[6]по будинку'!T251</f>
        <v>19098.215122982016</v>
      </c>
      <c r="V251" s="14">
        <v>0</v>
      </c>
      <c r="W251" s="14">
        <f t="shared" si="147"/>
        <v>3660.2856229820154</v>
      </c>
      <c r="X251" s="16">
        <f>'[7]Вивезення та знешкодження ТПВ'!H253+'[2]по будинку'!X251+'[3]по будинку'!W251+'[4]по будинку'!W251+'[5]по будинку'!W251</f>
        <v>7780.9724999999989</v>
      </c>
      <c r="Y251" s="14">
        <f>'[7]Вивезення та знешкодження ТПВ'!V253+'[2]по будинку'!Y251+'[3]по будинку'!X251+'[4]по будинку'!X251+'[5]по будинку'!X251</f>
        <v>8531.130557554121</v>
      </c>
      <c r="Z251" s="14">
        <v>0</v>
      </c>
      <c r="AA251" s="14">
        <f t="shared" si="127"/>
        <v>750.15805755412202</v>
      </c>
      <c r="AB251" s="14">
        <f>'[7]Приб підвал, тех.поверхів,покр '!H253+'[2]по будинку'!AB251+'[3]по будинку'!AA251+'[4]по будинку'!AA251+'[5]по будинку'!AA251+'[6]по будинку'!AA251</f>
        <v>391.64894999999996</v>
      </c>
      <c r="AC251" s="16">
        <f>'[7]Приб підвал, тех.поверхів,покр '!Q253+'[2]по будинку'!AC251+'[3]по будинку'!AB251+'[4]по будинку'!AB251+'[5]по будинку'!AB251+'[6]по будинку'!AB251</f>
        <v>181.94159915747485</v>
      </c>
      <c r="AD251" s="14">
        <f t="shared" si="128"/>
        <v>209.7073508425251</v>
      </c>
      <c r="AE251" s="14">
        <v>0</v>
      </c>
      <c r="AF251" s="14">
        <f>'[7]ТО ліфтів'!H253+'[2]по будинку'!AF251+'[3]по будинку'!AE251+'[4]по будинку'!AE251+'[5]по будинку'!AE251+'[6]по будинку'!AE251</f>
        <v>9542.2612799999988</v>
      </c>
      <c r="AG251" s="14">
        <f>'[7]ТО ліфтів'!Q253+'[2]по будинку'!AG251+'[3]по будинку'!AF251+'[4]по будинку'!AF251+'[5]по будинку'!AF251+'[6]по будинку'!AF251</f>
        <v>9131.9868573452331</v>
      </c>
      <c r="AH251" s="14">
        <f t="shared" si="129"/>
        <v>410.27442265476566</v>
      </c>
      <c r="AI251" s="14">
        <v>0</v>
      </c>
      <c r="AJ251" s="14">
        <f>'[7]Обслуг. дисп.'!H253+'[2]по будинку'!AJ251+'[3]по будинку'!AI251+'[4]по будинку'!AI251+'[5]по будинку'!AI251+'[6]по будинку'!AI251</f>
        <v>0</v>
      </c>
      <c r="AK251" s="14">
        <f>'[7]Обслуг. дисп.'!O253+'[2]по будинку'!AK251+'[3]по будинку'!AJ251+'[4]по будинку'!AJ251+'[5]по будинку'!AJ251+'[6]по будинку'!AJ251</f>
        <v>0</v>
      </c>
      <c r="AL251" s="14">
        <f t="shared" si="131"/>
        <v>0</v>
      </c>
      <c r="AM251" s="16">
        <f t="shared" si="132"/>
        <v>0</v>
      </c>
      <c r="AN251" s="14">
        <f>'[7]ТО внутр. буд.сист'!H251+'[2]по будинку'!AN251+'[3]по будинку'!AM251+'[4]по будинку'!AM251+'[5]по будинку'!AM251+'[6]по будинку'!AM251</f>
        <v>13455.281700000001</v>
      </c>
      <c r="AO251" s="14">
        <f>'[7]ТО внутр. буд.сист'!W251+'[2]по будинку'!AO251+'[3]по будинку'!AN251+'[4]по будинку'!AN251+'[5]по будинку'!AN251+'[6]по будинку'!AN251</f>
        <v>7085.2861265920301</v>
      </c>
      <c r="AP251" s="14">
        <f t="shared" si="133"/>
        <v>6369.9955734079713</v>
      </c>
      <c r="AQ251" s="14">
        <v>0</v>
      </c>
      <c r="AR251" s="14">
        <f>[7]Дератизація!H252+'[2]по будинку'!AR251+'[3]по будинку'!AQ251+'[4]по будинку'!AQ251+'[5]по будинку'!AQ251+'[6]по будинку'!AQ251</f>
        <v>646.08074999999997</v>
      </c>
      <c r="AS251" s="14">
        <f>[7]Дератизація!O252+'[2]по будинку'!AS251+'[3]по будинку'!AR251+'[4]по будинку'!AR251+'[5]по будинку'!AR251+'[6]по будинку'!AR251</f>
        <v>529.08634032683278</v>
      </c>
      <c r="AT251" s="14">
        <f t="shared" si="134"/>
        <v>116.99440967316718</v>
      </c>
      <c r="AU251" s="14">
        <v>0</v>
      </c>
      <c r="AV251" s="14">
        <f>[7]Дезінсекція!H253+'[2]по будинку'!AV251+'[3]по будинку'!AU251+'[4]по будинку'!AU251+'[5]по будинку'!AU251+'[6]по будинку'!AU251</f>
        <v>24.002999999999997</v>
      </c>
      <c r="AW251" s="14">
        <f>[7]Дезінсекція!O253+'[2]по будинку'!AW251+'[3]по будинку'!AV251+'[4]по будинку'!AV251+'[5]по будинку'!AV251+'[6]по будинку'!AV251</f>
        <v>0</v>
      </c>
      <c r="AX251" s="14">
        <f t="shared" si="135"/>
        <v>24.002999999999997</v>
      </c>
      <c r="AY251" s="14">
        <v>0</v>
      </c>
      <c r="AZ251" s="14">
        <f>'[7]Обслуг. ДВК'!H253+'[2]по будинку'!AZ251+'[3]по будинку'!AY251+'[4]по будинку'!AY251+'[5]по будинку'!AY251+'[6]по будинку'!AY251</f>
        <v>1120.1399999999999</v>
      </c>
      <c r="BA251" s="14">
        <f>'[7]Обслуг. ДВК'!Q253+'[2]по будинку'!BA251+'[3]по будинку'!AZ251+'[4]по будинку'!AZ251+'[5]по будинку'!AZ251+'[6]по будинку'!AZ251</f>
        <v>3978.7427106593968</v>
      </c>
      <c r="BB251" s="14">
        <v>0</v>
      </c>
      <c r="BC251" s="14">
        <f t="shared" si="156"/>
        <v>2858.602710659397</v>
      </c>
      <c r="BD251" s="14">
        <f>'[7]ТО мереж електропост.'!H254+'[2]по будинку'!BD251+'[3]по будинку'!BC251+'[4]по будинку'!BC251+'[5]по будинку'!BC251+'[6]по будинку'!BC251</f>
        <v>4158.1196999999993</v>
      </c>
      <c r="BE251" s="16">
        <f>'[7]ТО мереж електропост.'!P254+'[2]по будинку'!BE251+'[3]по будинку'!BD251+'[4]по будинку'!BD251+'[5]по будинку'!BD251+'[6]по будинку'!BD251</f>
        <v>763.35601047504088</v>
      </c>
      <c r="BF251" s="14">
        <f t="shared" si="137"/>
        <v>3394.7636895249584</v>
      </c>
      <c r="BG251" s="14">
        <v>0</v>
      </c>
      <c r="BH251" s="14">
        <f>'[7]ПР констр.'!H253+'[2]по будинку'!BH251+'[3]по будинку'!BG251+'[4]по будинку'!BG251+'[5]по будинку'!BG251+'[6]по будинку'!BG251</f>
        <v>23985.397799999999</v>
      </c>
      <c r="BI251" s="14">
        <f>'[7]ПР констр.'!BT253+'[2]по будинку'!BI251+'[3]по будинку'!BH251+'[4]по будинку'!BH251+'[5]по будинку'!BH251+'[6]по будинку'!BH251</f>
        <v>5231.5734765962579</v>
      </c>
      <c r="BJ251" s="14">
        <f t="shared" si="148"/>
        <v>18753.82432340374</v>
      </c>
      <c r="BK251" s="14">
        <v>0</v>
      </c>
      <c r="BL251" s="14">
        <f>'[7]Прибирання та вивезення снігу'!H252+'[2]по будинку'!BL251+'[3]по будинку'!BK251+'[4]по будинку'!BK251+'[5]по будинку'!BK251+'[6]по будинку'!BK251</f>
        <v>2900.3624999999997</v>
      </c>
      <c r="BM251" s="14">
        <f>'[7]Прибирання та вивезення снігу'!R252+'[2]по будинку'!BM251+'[3]по будинку'!BL251+'[4]по будинку'!BL251+'[5]по будинку'!BL251+'[6]по будинку'!BL251</f>
        <v>2333.3157404815784</v>
      </c>
      <c r="BN251" s="14">
        <f>BL251-BM251</f>
        <v>567.04675951842137</v>
      </c>
      <c r="BO251" s="14">
        <v>0</v>
      </c>
      <c r="BP251" s="14">
        <f>'[7]експлуатація номерних знаків'!H253+'[2]по будинку'!BP251+'[3]по будинку'!BO251+'[4]по будинку'!BO251+'[5]по будинку'!BO251+'[6]по будинку'!BO251</f>
        <v>2.4002999999999997</v>
      </c>
      <c r="BQ251" s="14">
        <f>'[7]експлуатація номерних знаків'!P253+'[2]по будинку'!BQ251+'[3]по будинку'!BP251+'[4]по будинку'!BP251+'[5]по будинку'!BP251+'[6]по будинку'!BP251</f>
        <v>0</v>
      </c>
      <c r="BR251" s="19">
        <f t="shared" si="140"/>
        <v>2.4002999999999997</v>
      </c>
      <c r="BS251" s="19">
        <v>0</v>
      </c>
      <c r="BT251" s="14">
        <f>'[7]Освітлення місць загального кор'!H253+'[2]по будинку'!BT251+'[3]по будинку'!BS251+'[4]по будинку'!BS251+'[5]по будинку'!BS251+'[6]по будинку'!BS251</f>
        <v>7139.6923499999994</v>
      </c>
      <c r="BU251" s="14">
        <f>'[7]Освітлення місць загального кор'!Q253+'[2]по будинку'!BU251+'[3]по будинку'!BT251+'[4]по будинку'!BT251+'[5]по будинку'!BT251+'[6]по будинку'!BT251</f>
        <v>12593.452819389553</v>
      </c>
      <c r="BV251" s="14">
        <v>0</v>
      </c>
      <c r="BW251" s="16">
        <f t="shared" si="150"/>
        <v>5453.7604693895537</v>
      </c>
      <c r="BX251" s="14">
        <f>'[7]Енергопостачання ліфтів'!H253+'[2]по будинку'!BX251+'[3]по будинку'!BW251+'[4]по будинку'!BW251+'[5]по будинку'!BW251+'[6]по будинку'!BW251</f>
        <v>8552.5081599999994</v>
      </c>
      <c r="BY251" s="14">
        <f>'[7]Енергопостачання ліфтів'!P253+'[2]по будинку'!BY251+'[3]по будинку'!BX251+'[4]по будинку'!BX251+'[5]по будинку'!BX251+'[6]по будинку'!BX251</f>
        <v>18077.260832760727</v>
      </c>
      <c r="BZ251" s="14">
        <v>0</v>
      </c>
      <c r="CA251" s="27">
        <v>0</v>
      </c>
      <c r="CB251" s="30">
        <f t="shared" si="143"/>
        <v>108763.30158999999</v>
      </c>
      <c r="CC251" s="19">
        <f t="shared" si="144"/>
        <v>100184.71167519543</v>
      </c>
      <c r="CD251" s="14">
        <f t="shared" si="145"/>
        <v>8578.5899148045573</v>
      </c>
      <c r="CE251" s="27">
        <v>0</v>
      </c>
      <c r="CF251" s="52">
        <f t="shared" si="146"/>
        <v>0.92112606192166846</v>
      </c>
    </row>
    <row r="252" spans="1:84" ht="17.100000000000001" customHeight="1" x14ac:dyDescent="0.2">
      <c r="A252" s="11">
        <v>247</v>
      </c>
      <c r="B252" s="33" t="s">
        <v>104</v>
      </c>
      <c r="C252" s="34">
        <v>60</v>
      </c>
      <c r="D252" s="18">
        <f t="shared" si="125"/>
        <v>7172.2</v>
      </c>
      <c r="E252" s="13">
        <f>('[1]по будинку'!E252+'[2]по будинку'!E252+'[3]по будинку'!E252+'[4]по будинку'!E252+'[5]по будинку'!E252+'[6]по будинку'!E252)/6</f>
        <v>0</v>
      </c>
      <c r="F252" s="4">
        <f>('[7]Всі послуги'!E254+'[2]по будинку'!F252+'[3]по будинку'!F252+'[4]по будинку'!F252+'[5]по будинку'!F252+'[6]по будинку'!F252)/6</f>
        <v>797.9</v>
      </c>
      <c r="G252" s="38">
        <v>3.831</v>
      </c>
      <c r="H252" s="14">
        <f>'[1]по будинку'!H252+'[2]по будинку'!H252+'[3]по будинку'!H252</f>
        <v>9170.2646999999997</v>
      </c>
      <c r="I252" s="14">
        <f>('[7]Всі послуги'!F254+'[2]по будинку'!I252+'[3]по будинку'!I252+'[4]по будинку'!I252+'[5]по будинку'!I252+'[6]по будинку'!I252)/6</f>
        <v>6374.3</v>
      </c>
      <c r="J252" s="38">
        <v>4.3529999999999998</v>
      </c>
      <c r="K252" s="48">
        <v>4.585</v>
      </c>
      <c r="L252" s="14">
        <f>'[1]по будинку'!K252+'[2]по будинку'!L252+'[3]по будинку'!K252</f>
        <v>85354.608842857153</v>
      </c>
      <c r="M252" s="20">
        <v>0</v>
      </c>
      <c r="N252" s="14">
        <f>'[1]по будинку'!M252+'[2]по будинку'!N252+'[3]по будинку'!M252</f>
        <v>0</v>
      </c>
      <c r="O252" s="19">
        <v>0</v>
      </c>
      <c r="P252" s="16">
        <f>'[7]Прибирання сходових кліто'!H253+'[2]по будинку'!P252+'[3]по будинку'!O252+'[4]по будинку'!O252+'[5]по будинку'!O252+'[6]по будинку'!O252</f>
        <v>19050.080420000002</v>
      </c>
      <c r="Q252" s="16">
        <f>'[7]Прибирання сходових кліто'!Y253+'[2]по будинку'!Q252+'[3]по будинку'!P252+'[4]по будинку'!P252+'[5]по будинку'!P252+'[6]по будинку'!P252</f>
        <v>16299.176568750378</v>
      </c>
      <c r="R252" s="14">
        <f t="shared" si="126"/>
        <v>2750.9038512496245</v>
      </c>
      <c r="S252" s="14">
        <v>0</v>
      </c>
      <c r="T252" s="14">
        <f>'[7]Прибирання прибуд терит.'!H252+'[2]по будинку'!T252+'[3]по будинку'!S252+'[4]по будинку'!S252+'[5]по будинку'!S252+'[6]по будинку'!S252</f>
        <v>36219.609999999993</v>
      </c>
      <c r="U252" s="16">
        <f>'[7]Прибирання прибуд терит.'!AG252+'[2]по будинку'!U252+'[3]по будинку'!T252+'[4]по будинку'!T252+'[5]по будинку'!T252+'[6]по будинку'!T252</f>
        <v>41202.161857479048</v>
      </c>
      <c r="V252" s="14">
        <v>0</v>
      </c>
      <c r="W252" s="14">
        <f t="shared" si="147"/>
        <v>4982.5518574790549</v>
      </c>
      <c r="X252" s="16">
        <f>'[7]Вивезення та знешкодження ТПВ'!H254+'[2]по будинку'!X252+'[3]по будинку'!W252+'[4]по будинку'!W252+'[5]по будинку'!W252</f>
        <v>13806.485000000001</v>
      </c>
      <c r="Y252" s="14">
        <f>'[7]Вивезення та знешкодження ТПВ'!V254+'[2]по будинку'!Y252+'[3]по будинку'!X252+'[4]по будинку'!X252+'[5]по будинку'!X252</f>
        <v>15694.558075328619</v>
      </c>
      <c r="Z252" s="14">
        <v>0</v>
      </c>
      <c r="AA252" s="14">
        <f t="shared" si="127"/>
        <v>1888.0730753286189</v>
      </c>
      <c r="AB252" s="14">
        <f>'[7]Приб підвал, тех.поверхів,покр '!H254+'[2]по будинку'!AB252+'[3]по будинку'!AA252+'[4]по будинку'!AA252+'[5]по будинку'!AA252+'[6]по будинку'!AA252</f>
        <v>972.55032000000006</v>
      </c>
      <c r="AC252" s="16">
        <f>'[7]Приб підвал, тех.поверхів,покр '!Q254+'[2]по будинку'!AC252+'[3]по будинку'!AB252+'[4]по будинку'!AB252+'[5]по будинку'!AB252+'[6]по будинку'!AB252</f>
        <v>465.5745453748238</v>
      </c>
      <c r="AD252" s="14">
        <f t="shared" si="128"/>
        <v>506.97577462517626</v>
      </c>
      <c r="AE252" s="14">
        <v>0</v>
      </c>
      <c r="AF252" s="14">
        <f>'[7]ТО ліфтів'!H254+'[2]по будинку'!AF252+'[3]по будинку'!AE252+'[4]по будинку'!AE252+'[5]по будинку'!AE252+'[6]по будинку'!AE252</f>
        <v>14335.982822857142</v>
      </c>
      <c r="AG252" s="14">
        <f>'[7]ТО ліфтів'!Q254+'[2]по будинку'!AG252+'[3]по будинку'!AF252+'[4]по будинку'!AF252+'[5]по будинку'!AF252+'[6]по будинку'!AF252</f>
        <v>13590.837972649406</v>
      </c>
      <c r="AH252" s="14">
        <f t="shared" si="129"/>
        <v>745.14485020773645</v>
      </c>
      <c r="AI252" s="14">
        <v>0</v>
      </c>
      <c r="AJ252" s="14">
        <f>'[7]Обслуг. дисп.'!H254+'[2]по будинку'!AJ252+'[3]по будинку'!AI252+'[4]по будинку'!AI252+'[5]по будинку'!AI252+'[6]по будинку'!AI252</f>
        <v>0</v>
      </c>
      <c r="AK252" s="14">
        <f>'[7]Обслуг. дисп.'!O254+'[2]по будинку'!AK252+'[3]по будинку'!AJ252+'[4]по будинку'!AJ252+'[5]по будинку'!AJ252+'[6]по будинку'!AJ252</f>
        <v>0</v>
      </c>
      <c r="AL252" s="14">
        <f t="shared" si="131"/>
        <v>0</v>
      </c>
      <c r="AM252" s="16">
        <v>0</v>
      </c>
      <c r="AN252" s="14">
        <f>'[7]ТО внутр. буд.сист'!H252+'[2]по будинку'!AN252+'[3]по будинку'!AM252+'[4]по будинку'!AM252+'[5]по будинку'!AM252+'[6]по будинку'!AM252</f>
        <v>23456.680099999998</v>
      </c>
      <c r="AO252" s="14">
        <f>'[7]ТО внутр. буд.сист'!W252+'[2]по будинку'!AO252+'[3]по будинку'!AN252+'[4]по будинку'!AN252+'[5]по будинку'!AN252+'[6]по будинку'!AN252</f>
        <v>22368.265762999945</v>
      </c>
      <c r="AP252" s="14">
        <f t="shared" si="133"/>
        <v>1088.4143370000529</v>
      </c>
      <c r="AQ252" s="14">
        <v>0</v>
      </c>
      <c r="AR252" s="14">
        <f>[7]Дератизація!H253+'[2]по будинку'!AR252+'[3]по будинку'!AQ252+'[4]по будинку'!AQ252+'[5]по будинку'!AQ252+'[6]по будинку'!AQ252</f>
        <v>1371.32464</v>
      </c>
      <c r="AS252" s="14">
        <f>[7]Дератизація!O253+'[2]по будинку'!AS252+'[3]по будинку'!AR252+'[4]по будинку'!AR252+'[5]по будинку'!AR252+'[6]по будинку'!AR252</f>
        <v>1118.1764892567855</v>
      </c>
      <c r="AT252" s="14">
        <f t="shared" si="134"/>
        <v>253.1481507432145</v>
      </c>
      <c r="AU252" s="14">
        <v>0</v>
      </c>
      <c r="AV252" s="14">
        <f>[7]Дезінсекція!H254+'[2]по будинку'!AV252+'[3]по будинку'!AU252+'[4]по будинку'!AU252+'[5]по будинку'!AU252+'[6]по будинку'!AU252</f>
        <v>44.467640000000003</v>
      </c>
      <c r="AW252" s="14">
        <f>[7]Дезінсекція!O254+'[2]по будинку'!AW252+'[3]по будинку'!AV252+'[4]по будинку'!AV252+'[5]по будинку'!AV252+'[6]по будинку'!AV252</f>
        <v>0</v>
      </c>
      <c r="AX252" s="14">
        <f t="shared" si="135"/>
        <v>44.467640000000003</v>
      </c>
      <c r="AY252" s="14">
        <v>0</v>
      </c>
      <c r="AZ252" s="14">
        <f>'[7]Обслуг. ДВК'!H254+'[2]по будинку'!AZ252+'[3]по будинку'!AY252+'[4]по будинку'!AY252+'[5]по будинку'!AY252+'[6]по будинку'!AY252</f>
        <v>1828.9110000000001</v>
      </c>
      <c r="BA252" s="14">
        <f>'[7]Обслуг. ДВК'!Q254+'[2]по будинку'!BA252+'[3]по будинку'!AZ252+'[4]по будинку'!AZ252+'[5]по будинку'!AZ252+'[6]по будинку'!AZ252</f>
        <v>5665.2934152560911</v>
      </c>
      <c r="BB252" s="14">
        <v>0</v>
      </c>
      <c r="BC252" s="14">
        <f>BA252-AZ252</f>
        <v>3836.382415256091</v>
      </c>
      <c r="BD252" s="14">
        <f>'[7]ТО мереж електропост.'!H255+'[2]по будинку'!BD252+'[3]по будинку'!BC252+'[4]по будинку'!BC252+'[5]по будинку'!BC252+'[6]по будинку'!BC252</f>
        <v>7406.7309399999995</v>
      </c>
      <c r="BE252" s="16">
        <f>'[7]ТО мереж електропост.'!P255+'[2]по будинку'!BE252+'[3]по будинку'!BD252+'[4]по будинку'!BD252+'[5]по будинку'!BD252+'[6]по будинку'!BD252</f>
        <v>5440.7063954384002</v>
      </c>
      <c r="BF252" s="14">
        <f t="shared" si="137"/>
        <v>1966.0245445615992</v>
      </c>
      <c r="BG252" s="14">
        <v>0</v>
      </c>
      <c r="BH252" s="14">
        <f>'[7]ПР констр.'!H254+'[2]по будинку'!BH252+'[3]по будинку'!BG252+'[4]по будинку'!BG252+'[5]по будинку'!BG252+'[6]по будинку'!BG252</f>
        <v>42139.54387999999</v>
      </c>
      <c r="BI252" s="14">
        <f>'[7]ПР констр.'!BT254+'[2]по будинку'!BI252+'[3]по будинку'!BH252+'[4]по будинку'!BH252+'[5]по будинку'!BH252+'[6]по будинку'!BH252</f>
        <v>9030.6579600000005</v>
      </c>
      <c r="BJ252" s="14">
        <f t="shared" si="148"/>
        <v>33108.885919999986</v>
      </c>
      <c r="BK252" s="14">
        <v>0</v>
      </c>
      <c r="BL252" s="14">
        <f>'[7]Прибирання та вивезення снігу'!H253+'[2]по будинку'!BL252+'[3]по будинку'!BK252+'[4]по будинку'!BK252+'[5]по будинку'!BK252+'[6]по будинку'!BK252</f>
        <v>6117.1693800000003</v>
      </c>
      <c r="BM252" s="14">
        <f>'[7]Прибирання та вивезення снігу'!R253+'[2]по будинку'!BM252+'[3]по будинку'!BL252+'[4]по будинку'!BL252+'[5]по будинку'!BL252+'[6]по будинку'!BL252</f>
        <v>2477.4547404494342</v>
      </c>
      <c r="BN252" s="14">
        <f t="shared" si="139"/>
        <v>3639.7146395505661</v>
      </c>
      <c r="BO252" s="14">
        <v>0</v>
      </c>
      <c r="BP252" s="14">
        <f>'[7]експлуатація номерних знаків'!H254+'[2]по будинку'!BP252+'[3]по будинку'!BO252+'[4]по будинку'!BO252+'[5]по будинку'!BO252+'[6]по будинку'!BO252</f>
        <v>2.8688799999999999</v>
      </c>
      <c r="BQ252" s="14">
        <f>'[7]експлуатація номерних знаків'!P254+'[2]по будинку'!BQ252+'[3]по будинку'!BP252+'[4]по будинку'!BP252+'[5]по будинку'!BP252+'[6]по будинку'!BP252</f>
        <v>0</v>
      </c>
      <c r="BR252" s="19">
        <f t="shared" si="140"/>
        <v>2.8688799999999999</v>
      </c>
      <c r="BS252" s="19">
        <v>0</v>
      </c>
      <c r="BT252" s="14">
        <f>'[7]Освітлення місць загального кор'!H254+'[2]по будинку'!BT252+'[3]по будинку'!BS252+'[4]по будинку'!BS252+'[5]по будинку'!BS252+'[6]по будинку'!BS252</f>
        <v>14505.7745</v>
      </c>
      <c r="BU252" s="14">
        <f>'[7]Освітлення місць загального кор'!Q254+'[2]по будинку'!BU252+'[3]по будинку'!BT252+'[4]по будинку'!BT252+'[5]по будинку'!BT252+'[6]по будинку'!BT252</f>
        <v>17465.527189708937</v>
      </c>
      <c r="BV252" s="14">
        <v>0</v>
      </c>
      <c r="BW252" s="16">
        <f t="shared" si="150"/>
        <v>2959.7526897089374</v>
      </c>
      <c r="BX252" s="14">
        <f>'[7]Енергопостачання ліфтів'!H254+'[2]по будинку'!BX252+'[3]по будинку'!BW252+'[4]по будинку'!BW252+'[5]по будинку'!BW252+'[6]по будинку'!BW252</f>
        <v>11677.717600000002</v>
      </c>
      <c r="BY252" s="14">
        <f>'[7]Енергопостачання ліфтів'!P254+'[2]по будинку'!BY252+'[3]по будинку'!BX252+'[4]по будинку'!BX252+'[5]по будинку'!BX252+'[6]по будинку'!BX252</f>
        <v>21033.40028120127</v>
      </c>
      <c r="BZ252" s="14">
        <v>0</v>
      </c>
      <c r="CA252" s="27">
        <f>BY252-BX252</f>
        <v>9355.6826812012678</v>
      </c>
      <c r="CB252" s="30">
        <f t="shared" si="143"/>
        <v>192935.89712285713</v>
      </c>
      <c r="CC252" s="19">
        <f t="shared" si="144"/>
        <v>171851.79125389311</v>
      </c>
      <c r="CD252" s="14">
        <f t="shared" si="145"/>
        <v>21084.105868964019</v>
      </c>
      <c r="CE252" s="27">
        <v>0</v>
      </c>
      <c r="CF252" s="52">
        <f t="shared" si="146"/>
        <v>0.89071963183949043</v>
      </c>
    </row>
    <row r="253" spans="1:84" ht="17.100000000000001" customHeight="1" x14ac:dyDescent="0.2">
      <c r="A253" s="17">
        <v>248</v>
      </c>
      <c r="B253" s="33" t="s">
        <v>104</v>
      </c>
      <c r="C253" s="34">
        <v>62</v>
      </c>
      <c r="D253" s="18">
        <f t="shared" si="125"/>
        <v>3996.6</v>
      </c>
      <c r="E253" s="13">
        <f>('[1]по будинку'!E253+'[2]по будинку'!E253+'[3]по будинку'!E253+'[4]по будинку'!E253+'[5]по будинку'!E253+'[6]по будинку'!E253)/6</f>
        <v>0</v>
      </c>
      <c r="F253" s="4">
        <f>('[7]Всі послуги'!E255+'[2]по будинку'!F253+'[3]по будинку'!F253+'[4]по будинку'!F253+'[5]по будинку'!F253+'[6]по будинку'!F253)/6</f>
        <v>443.09999999999997</v>
      </c>
      <c r="G253" s="38">
        <v>3.7589999999999999</v>
      </c>
      <c r="H253" s="14">
        <f>'[1]по будинку'!H253+'[2]по будинку'!H253+'[3]по будинку'!H253</f>
        <v>4996.8387000000002</v>
      </c>
      <c r="I253" s="14">
        <f>('[7]Всі послуги'!F255+'[2]по будинку'!I253+'[3]по будинку'!I253+'[4]по будинку'!I253+'[5]по будинку'!I253+'[6]по будинку'!I253)/6</f>
        <v>3553.5</v>
      </c>
      <c r="J253" s="38">
        <v>4.306</v>
      </c>
      <c r="K253" s="48">
        <v>4.5830000000000002</v>
      </c>
      <c r="L253" s="14">
        <f>'[1]по будинку'!K253+'[2]по будинку'!L253+'[3]по будинку'!K253</f>
        <v>47310.283714285717</v>
      </c>
      <c r="M253" s="20">
        <v>0</v>
      </c>
      <c r="N253" s="14">
        <f>'[1]по будинку'!M253+'[2]по будинку'!N253+'[3]по будинку'!M253</f>
        <v>0</v>
      </c>
      <c r="O253" s="19">
        <v>0</v>
      </c>
      <c r="P253" s="16">
        <f>'[7]Прибирання сходових кліто'!H254+'[2]по будинку'!P253+'[3]по будинку'!O253+'[4]по будинку'!O253+'[5]по будинку'!O253+'[6]по будинку'!O253</f>
        <v>13197.972180000001</v>
      </c>
      <c r="Q253" s="16">
        <f>'[7]Прибирання сходових кліто'!Y254+'[2]по будинку'!Q253+'[3]по будинку'!P253+'[4]по будинку'!P253+'[5]по будинку'!P253+'[6]по будинку'!P253</f>
        <v>10648.1241955198</v>
      </c>
      <c r="R253" s="14">
        <f t="shared" si="126"/>
        <v>2549.8479844802005</v>
      </c>
      <c r="S253" s="14">
        <v>0</v>
      </c>
      <c r="T253" s="14">
        <f>'[7]Прибирання прибуд терит.'!H253+'[2]по будинку'!T253+'[3]по будинку'!S253+'[4]по будинку'!S253+'[5]по будинку'!S253+'[6]по будинку'!S253</f>
        <v>14215.906199999998</v>
      </c>
      <c r="U253" s="16">
        <f>'[7]Прибирання прибуд терит.'!AG253+'[2]по будинку'!U253+'[3]по будинку'!T253+'[4]по будинку'!T253+'[5]по будинку'!T253+'[6]по будинку'!T253</f>
        <v>18704.343375371867</v>
      </c>
      <c r="V253" s="14">
        <v>0</v>
      </c>
      <c r="W253" s="14">
        <f t="shared" si="147"/>
        <v>4488.4371753718697</v>
      </c>
      <c r="X253" s="16">
        <f>'[7]Вивезення та знешкодження ТПВ'!H255+'[2]по будинку'!X253+'[3]по будинку'!W253+'[4]по будинку'!W253+'[5]по будинку'!W253</f>
        <v>7733.4209999999994</v>
      </c>
      <c r="Y253" s="14">
        <f>'[7]Вивезення та знешкодження ТПВ'!V255+'[2]по будинку'!Y253+'[3]по будинку'!X253+'[4]по будинку'!X253+'[5]по будинку'!X253</f>
        <v>8920.7489938258332</v>
      </c>
      <c r="Z253" s="14">
        <v>0</v>
      </c>
      <c r="AA253" s="14">
        <f t="shared" si="127"/>
        <v>1187.3279938258338</v>
      </c>
      <c r="AB253" s="14">
        <f>'[7]Приб підвал, тех.поверхів,покр '!H255+'[2]по будинку'!AB253+'[3]по будинку'!AA253+'[4]по будинку'!AA253+'[5]по будинку'!AA253+'[6]по будинку'!AA253</f>
        <v>490.78248000000002</v>
      </c>
      <c r="AC253" s="16">
        <f>'[7]Приб підвал, тех.поверхів,покр '!Q255+'[2]по будинку'!AC253+'[3]по будинку'!AB253+'[4]по будинку'!AB253+'[5]по будинку'!AB253+'[6]по будинку'!AB253</f>
        <v>240.79998957629812</v>
      </c>
      <c r="AD253" s="14">
        <f t="shared" si="128"/>
        <v>249.9824904237019</v>
      </c>
      <c r="AE253" s="14">
        <v>0</v>
      </c>
      <c r="AF253" s="14">
        <f>'[7]ТО ліфтів'!H255+'[2]по будинку'!AF253+'[3]по будинку'!AE253+'[4]по будинку'!AE253+'[5]по будинку'!AE253+'[6]по будинку'!AE253</f>
        <v>9566.4281142857126</v>
      </c>
      <c r="AG253" s="14">
        <f>'[7]ТО ліфтів'!Q255+'[2]по будинку'!AG253+'[3]по будинку'!AF253+'[4]по будинку'!AF253+'[5]по будинку'!AF253+'[6]по будинку'!AF253</f>
        <v>9131.9868573452331</v>
      </c>
      <c r="AH253" s="14">
        <f t="shared" si="129"/>
        <v>434.44125694047943</v>
      </c>
      <c r="AI253" s="14">
        <v>0</v>
      </c>
      <c r="AJ253" s="14">
        <f>'[7]Обслуг. дисп.'!H255+'[2]по будинку'!AJ253+'[3]по будинку'!AI253+'[4]по будинку'!AI253+'[5]по будинку'!AI253+'[6]по будинку'!AI253</f>
        <v>0</v>
      </c>
      <c r="AK253" s="14">
        <f>'[7]Обслуг. дисп.'!O255+'[2]по будинку'!AK253+'[3]по будинку'!AJ253+'[4]по будинку'!AJ253+'[5]по будинку'!AJ253+'[6]по будинку'!AJ253</f>
        <v>0</v>
      </c>
      <c r="AL253" s="14">
        <f t="shared" si="131"/>
        <v>0</v>
      </c>
      <c r="AM253" s="16">
        <v>0</v>
      </c>
      <c r="AN253" s="14">
        <f>'[7]ТО внутр. буд.сист'!H253+'[2]по будинку'!AN253+'[3]по будинку'!AM253+'[4]по будинку'!AM253+'[5]по будинку'!AM253+'[6]по будинку'!AM253</f>
        <v>13416.586200000002</v>
      </c>
      <c r="AO253" s="14">
        <f>'[7]ТО внутр. буд.сист'!W253+'[2]по будинку'!AO253+'[3]по будинку'!AN253+'[4]по будинку'!AN253+'[5]по будинку'!AN253+'[6]по будинку'!AN253</f>
        <v>21105.02037989649</v>
      </c>
      <c r="AP253" s="14">
        <v>0</v>
      </c>
      <c r="AQ253" s="14">
        <f t="shared" si="154"/>
        <v>7688.4341798964888</v>
      </c>
      <c r="AR253" s="14">
        <f>[7]Дератизація!H254+'[2]по будинку'!AR253+'[3]по будинку'!AQ253+'[4]по будинку'!AQ253+'[5]по будинку'!AQ253+'[6]по будинку'!AQ253</f>
        <v>742.56827999999996</v>
      </c>
      <c r="AS253" s="14">
        <f>[7]Дератизація!O254+'[2]по будинку'!AS253+'[3]по будинку'!AR253+'[4]по будинку'!AR253+'[5]по будинку'!AR253+'[6]по будинку'!AR253</f>
        <v>615.74651714033189</v>
      </c>
      <c r="AT253" s="14">
        <f t="shared" si="134"/>
        <v>126.82176285966807</v>
      </c>
      <c r="AU253" s="14">
        <v>0</v>
      </c>
      <c r="AV253" s="14">
        <f>[7]Дезінсекція!H255+'[2]по будинку'!AV253+'[3]по будинку'!AU253+'[4]по будинку'!AU253+'[5]по будинку'!AU253+'[6]по будинку'!AU253</f>
        <v>24.379260000000002</v>
      </c>
      <c r="AW253" s="14">
        <f>[7]Дезінсекція!O255+'[2]по будинку'!AW253+'[3]по будинку'!AV253+'[4]по будинку'!AV253+'[5]по будинку'!AV253+'[6]по будинку'!AV253</f>
        <v>0</v>
      </c>
      <c r="AX253" s="14">
        <f t="shared" si="135"/>
        <v>24.379260000000002</v>
      </c>
      <c r="AY253" s="14">
        <v>0</v>
      </c>
      <c r="AZ253" s="14">
        <f>'[7]Обслуг. ДВК'!H255+'[2]по будинку'!AZ253+'[3]по будинку'!AY253+'[4]по будинку'!AY253+'[5]по будинку'!AY253+'[6]по будинку'!AY253</f>
        <v>1139.0309999999999</v>
      </c>
      <c r="BA253" s="14">
        <f>'[7]Обслуг. ДВК'!Q255+'[2]по будинку'!BA253+'[3]по будинку'!AZ253+'[4]по будинку'!AZ253+'[5]по будинку'!AZ253+'[6]по будинку'!AZ253</f>
        <v>3486.3344093883643</v>
      </c>
      <c r="BB253" s="14">
        <v>0</v>
      </c>
      <c r="BC253" s="14">
        <f t="shared" ref="BC253:BC254" si="163">BA253-AZ253</f>
        <v>2347.3034093883643</v>
      </c>
      <c r="BD253" s="14">
        <f>'[7]ТО мереж електропост.'!H256+'[2]по будинку'!BD253+'[3]по будинку'!BC253+'[4]по будинку'!BC253+'[5]по будинку'!BC253+'[6]по будинку'!BC253</f>
        <v>3803.1645599999997</v>
      </c>
      <c r="BE253" s="16">
        <f>'[7]ТО мереж електропост.'!P256+'[2]по будинку'!BE253+'[3]по будинку'!BD253+'[4]по будинку'!BD253+'[5]по будинку'!BD253+'[6]по будинку'!BD253</f>
        <v>1868.231771583396</v>
      </c>
      <c r="BF253" s="14">
        <f t="shared" si="137"/>
        <v>1934.9327884166037</v>
      </c>
      <c r="BG253" s="14">
        <v>0</v>
      </c>
      <c r="BH253" s="14">
        <f>'[7]ПР констр.'!H255+'[2]по будинку'!BH253+'[3]по будинку'!BG253+'[4]по будинку'!BG253+'[5]по будинку'!BG253+'[6]по будинку'!BG253</f>
        <v>26426.718179999996</v>
      </c>
      <c r="BI253" s="14">
        <f>'[7]ПР констр.'!BT255+'[2]по будинку'!BI253+'[3]по будинку'!BH253+'[4]по будинку'!BH253+'[5]по будинку'!BH253+'[6]по будинку'!BH253</f>
        <v>5457.4472474342001</v>
      </c>
      <c r="BJ253" s="14">
        <f t="shared" si="148"/>
        <v>20969.270932565796</v>
      </c>
      <c r="BK253" s="14">
        <v>0</v>
      </c>
      <c r="BL253" s="14">
        <f>'[7]Прибирання та вивезення снігу'!H254+'[2]по будинку'!BL253+'[3]по будинку'!BK253+'[4]по будинку'!BK253+'[5]по будинку'!BK253+'[6]по будинку'!BK253</f>
        <v>2266.8715199999997</v>
      </c>
      <c r="BM253" s="14">
        <f>'[7]Прибирання та вивезення снігу'!R254+'[2]по будинку'!BM253+'[3]по будинку'!BL253+'[4]по будинку'!BL253+'[5]по будинку'!BL253+'[6]по будинку'!BL253</f>
        <v>4488.6576656647931</v>
      </c>
      <c r="BN253" s="14">
        <v>0</v>
      </c>
      <c r="BO253" s="14">
        <f>BM253-BL253</f>
        <v>2221.7861456647934</v>
      </c>
      <c r="BP253" s="14">
        <f>'[7]експлуатація номерних знаків'!H255+'[2]по будинку'!BP253+'[3]по будинку'!BO253+'[4]по будинку'!BO253+'[5]по будинку'!BO253+'[6]по будинку'!BO253</f>
        <v>2.3979599999999999</v>
      </c>
      <c r="BQ253" s="14">
        <f>'[7]експлуатація номерних знаків'!P255+'[2]по будинку'!BQ253+'[3]по будинку'!BP253+'[4]по будинку'!BP253+'[5]по будинку'!BP253+'[6]по будинку'!BP253</f>
        <v>0</v>
      </c>
      <c r="BR253" s="19">
        <f t="shared" si="140"/>
        <v>2.3979599999999999</v>
      </c>
      <c r="BS253" s="19">
        <v>0</v>
      </c>
      <c r="BT253" s="14">
        <f>'[7]Освітлення місць загального кор'!H255+'[2]по будинку'!BT253+'[3]по будинку'!BS253+'[4]по будинку'!BS253+'[5]по будинку'!BS253+'[6]по будинку'!BS253</f>
        <v>8255.7766199999987</v>
      </c>
      <c r="BU253" s="14">
        <f>'[7]Освітлення місць загального кор'!Q255+'[2]по будинку'!BU253+'[3]по будинку'!BT253+'[4]по будинку'!BT253+'[5]по будинку'!BT253+'[6]по будинку'!BT253</f>
        <v>12770.290919127401</v>
      </c>
      <c r="BV253" s="14">
        <v>0</v>
      </c>
      <c r="BW253" s="16">
        <f t="shared" si="150"/>
        <v>4514.5142991274024</v>
      </c>
      <c r="BX253" s="14">
        <f>'[7]Енергопостачання ліфтів'!H255+'[2]по будинку'!BX253+'[3]по будинку'!BW253+'[4]по будинку'!BW253+'[5]по будинку'!BW253+'[6]по будинку'!BW253</f>
        <v>6061.5603000000001</v>
      </c>
      <c r="BY253" s="14">
        <f>'[7]Енергопостачання ліфтів'!P255+'[2]по будинку'!BY253+'[3]по будинку'!BX253+'[4]по будинку'!BX253+'[5]по будинку'!BX253+'[6]по будинку'!BX253</f>
        <v>4050.8516018889914</v>
      </c>
      <c r="BZ253" s="14">
        <f t="shared" si="141"/>
        <v>2010.7086981110087</v>
      </c>
      <c r="CA253" s="27">
        <v>0</v>
      </c>
      <c r="CB253" s="30">
        <f t="shared" si="143"/>
        <v>107343.56385428572</v>
      </c>
      <c r="CC253" s="19">
        <f t="shared" si="144"/>
        <v>101488.583923763</v>
      </c>
      <c r="CD253" s="14">
        <f t="shared" si="145"/>
        <v>5854.9799305227207</v>
      </c>
      <c r="CE253" s="27">
        <v>0</v>
      </c>
      <c r="CF253" s="52">
        <f t="shared" si="146"/>
        <v>0.94545569645451122</v>
      </c>
    </row>
    <row r="254" spans="1:84" ht="17.100000000000001" customHeight="1" x14ac:dyDescent="0.2">
      <c r="A254" s="17">
        <v>249</v>
      </c>
      <c r="B254" s="33" t="s">
        <v>104</v>
      </c>
      <c r="C254" s="34">
        <v>70</v>
      </c>
      <c r="D254" s="18">
        <f t="shared" si="125"/>
        <v>6529.5099999999993</v>
      </c>
      <c r="E254" s="13">
        <f>('[1]по будинку'!E254+'[2]по будинку'!E254+'[3]по будинку'!E254+'[4]по будинку'!E254+'[5]по будинку'!E254+'[6]по будинку'!E254)/6</f>
        <v>0</v>
      </c>
      <c r="F254" s="4">
        <f>('[7]Всі послуги'!E256+'[2]по будинку'!F254+'[3]по будинку'!F254+'[4]по будинку'!F254+'[5]по будинку'!F254+'[6]по будинку'!F254)/6</f>
        <v>726.5</v>
      </c>
      <c r="G254" s="38">
        <v>3.8050000000000002</v>
      </c>
      <c r="H254" s="14">
        <f>'[1]по будинку'!H254+'[2]по будинку'!H254+'[3]по будинку'!H254</f>
        <v>8292.9974999999995</v>
      </c>
      <c r="I254" s="14">
        <f>('[7]Всі послуги'!F256+'[2]по будинку'!I254+'[3]по будинку'!I254+'[4]по будинку'!I254+'[5]по будинку'!I254+'[6]по будинку'!I254)/6</f>
        <v>5803.0099999999993</v>
      </c>
      <c r="J254" s="38">
        <v>4.3460000000000001</v>
      </c>
      <c r="K254" s="48">
        <v>4.5910000000000002</v>
      </c>
      <c r="L254" s="14">
        <f>'[1]по будинку'!K254+'[2]по будинку'!L254+'[3]по будинку'!K254</f>
        <v>77690.697879999992</v>
      </c>
      <c r="M254" s="20">
        <v>0</v>
      </c>
      <c r="N254" s="14">
        <f>'[1]по будинку'!M254+'[2]по будинку'!N254+'[3]по будинку'!M254</f>
        <v>0</v>
      </c>
      <c r="O254" s="19">
        <v>0</v>
      </c>
      <c r="P254" s="16">
        <f>'[7]Прибирання сходових кліто'!H255+'[2]по будинку'!P254+'[3]по будинку'!O254+'[4]по будинку'!O254+'[5]по будинку'!O254+'[6]по будинку'!O254</f>
        <v>18618.897765000002</v>
      </c>
      <c r="Q254" s="16">
        <f>'[7]Прибирання сходових кліто'!Y255+'[2]по будинку'!Q254+'[3]по будинку'!P254+'[4]по будинку'!P254+'[5]по будинку'!P254+'[6]по будинку'!P254</f>
        <v>18338.700631427851</v>
      </c>
      <c r="R254" s="14">
        <f>P254-Q254</f>
        <v>280.19713357215005</v>
      </c>
      <c r="S254" s="14">
        <v>0</v>
      </c>
      <c r="T254" s="14">
        <f>'[7]Прибирання прибуд терит.'!H254+'[2]по будинку'!T254+'[3]по будинку'!S254+'[4]по будинку'!S254+'[5]по будинку'!S254+'[6]по будинку'!S254</f>
        <v>25328.622241000001</v>
      </c>
      <c r="U254" s="16">
        <f>'[7]Прибирання прибуд терит.'!AG254+'[2]по будинку'!U254+'[3]по будинку'!T254+'[4]по будинку'!T254+'[5]по будинку'!T254+'[6]по будинку'!T254</f>
        <v>32256.66689054099</v>
      </c>
      <c r="V254" s="14">
        <v>0</v>
      </c>
      <c r="W254" s="14">
        <f t="shared" si="147"/>
        <v>6928.0446495409888</v>
      </c>
      <c r="X254" s="16">
        <f>'[7]Вивезення та знешкодження ТПВ'!H256+'[2]по будинку'!X254+'[3]по будинку'!W254+'[4]по будинку'!W254+'[5]по будинку'!W254</f>
        <v>12536.659199999998</v>
      </c>
      <c r="Y254" s="14">
        <f>'[7]Вивезення та знешкодження ТПВ'!V256+'[2]по будинку'!Y254+'[3]по будинку'!X254+'[4]по будинку'!X254+'[5]по будинку'!X254</f>
        <v>14067.046488925811</v>
      </c>
      <c r="Z254" s="14">
        <v>0</v>
      </c>
      <c r="AA254" s="14">
        <f t="shared" si="127"/>
        <v>1530.3872889258128</v>
      </c>
      <c r="AB254" s="14">
        <f>'[7]Приб підвал, тех.поверхів,покр '!H256+'[2]по будинку'!AB254+'[3]по будинку'!AA254+'[4]по будинку'!AA254+'[5]по будинку'!AA254+'[6]по будинку'!AA254</f>
        <v>805.74153399999989</v>
      </c>
      <c r="AC254" s="16">
        <f>'[7]Приб підвал, тех.поверхів,покр '!Q256+'[2]по будинку'!AC254+'[3]по будинку'!AB254+'[4]по будинку'!AB254+'[5]по будинку'!AB254+'[6]по будинку'!AB254</f>
        <v>385.29967663547524</v>
      </c>
      <c r="AD254" s="14">
        <f t="shared" si="128"/>
        <v>420.44185736452465</v>
      </c>
      <c r="AE254" s="14">
        <v>0</v>
      </c>
      <c r="AF254" s="14">
        <f>'[7]ТО ліфтів'!H256+'[2]по будинку'!AF254+'[3]по будинку'!AE254+'[4]по будинку'!AE254+'[5]по будинку'!AE254+'[6]по будинку'!AE254</f>
        <v>14056.050821999999</v>
      </c>
      <c r="AG254" s="14">
        <f>'[7]ТО ліфтів'!Q256+'[2]по будинку'!AG254+'[3]по будинку'!AF254+'[4]по будинку'!AF254+'[5]по будинку'!AF254+'[6]по будинку'!AF254</f>
        <v>13363.015150306041</v>
      </c>
      <c r="AH254" s="14">
        <f t="shared" si="129"/>
        <v>693.03567169395865</v>
      </c>
      <c r="AI254" s="14">
        <v>0</v>
      </c>
      <c r="AJ254" s="14">
        <f>'[7]Обслуг. дисп.'!H256+'[2]по будинку'!AJ254+'[3]по будинку'!AI254+'[4]по будинку'!AI254+'[5]по будинку'!AI254+'[6]по будинку'!AI254</f>
        <v>0</v>
      </c>
      <c r="AK254" s="14">
        <f>'[7]Обслуг. дисп.'!O256+'[2]по будинку'!AK254+'[3]по будинку'!AJ254+'[4]по будинку'!AJ254+'[5]по будинку'!AJ254+'[6]по будинку'!AJ254</f>
        <v>0</v>
      </c>
      <c r="AL254" s="14">
        <f t="shared" si="131"/>
        <v>0</v>
      </c>
      <c r="AM254" s="16">
        <v>0</v>
      </c>
      <c r="AN254" s="14">
        <f>'[7]ТО внутр. буд.сист'!H254+'[2]по будинку'!AN254+'[3]по будинку'!AM254+'[4]по будинку'!AM254+'[5]по будинку'!AM254+'[6]по будинку'!AM254</f>
        <v>21354.109504</v>
      </c>
      <c r="AO254" s="14">
        <f>'[7]ТО внутр. буд.сист'!W254+'[2]по будинку'!AO254+'[3]по будинку'!AN254+'[4]по будинку'!AN254+'[5]по будинку'!AN254+'[6]по будинку'!AN254</f>
        <v>7212.5694797332326</v>
      </c>
      <c r="AP254" s="14">
        <f t="shared" si="133"/>
        <v>14141.540024266767</v>
      </c>
      <c r="AQ254" s="14">
        <v>0</v>
      </c>
      <c r="AR254" s="14">
        <f>[7]Дератизація!H255+'[2]по будинку'!AR254+'[3]по будинку'!AQ254+'[4]по будинку'!AQ254+'[5]по будинку'!AQ254+'[6]по будинку'!AQ254</f>
        <v>1251.7070669999998</v>
      </c>
      <c r="AS254" s="14">
        <f>[7]Дератизація!O255+'[2]по будинку'!AS254+'[3]по будинку'!AR254+'[4]по будинку'!AR254+'[5]по будинку'!AR254+'[6]по будинку'!AR254</f>
        <v>1033.638749318337</v>
      </c>
      <c r="AT254" s="14">
        <f t="shared" si="134"/>
        <v>218.06831768166285</v>
      </c>
      <c r="AU254" s="14">
        <v>0</v>
      </c>
      <c r="AV254" s="14">
        <f>[7]Дезінсекція!H256+'[2]по будинку'!AV254+'[3]по будинку'!AU254+'[4]по будинку'!AU254+'[5]по будинку'!AU254+'[6]по будинку'!AU254</f>
        <v>40.482961999999993</v>
      </c>
      <c r="AW254" s="14">
        <f>[7]Дезінсекція!O256+'[2]по будинку'!AW254+'[3]по будинку'!AV254+'[4]по будинку'!AV254+'[5]по будинку'!AV254+'[6]по будинку'!AV254</f>
        <v>0</v>
      </c>
      <c r="AX254" s="14">
        <f t="shared" si="135"/>
        <v>40.482961999999993</v>
      </c>
      <c r="AY254" s="14">
        <v>0</v>
      </c>
      <c r="AZ254" s="14">
        <f>'[7]Обслуг. ДВК'!H256+'[2]по будинку'!AZ254+'[3]по будинку'!AY254+'[4]по будинку'!AY254+'[5]по будинку'!AY254+'[6]по будинку'!AY254</f>
        <v>1710.7316199999998</v>
      </c>
      <c r="BA254" s="14">
        <f>'[7]Обслуг. ДВК'!Q256+'[2]по будинку'!BA254+'[3]по будинку'!AZ254+'[4]по будинку'!AZ254+'[5]по будинку'!AZ254+'[6]по будинку'!AZ254</f>
        <v>5446.7126394592415</v>
      </c>
      <c r="BB254" s="14">
        <v>0</v>
      </c>
      <c r="BC254" s="14">
        <f t="shared" si="163"/>
        <v>3735.9810194592419</v>
      </c>
      <c r="BD254" s="14">
        <f>'[7]ТО мереж електропост.'!H257+'[2]по будинку'!BD254+'[3]по будинку'!BC254+'[4]по будинку'!BC254+'[5]по будинку'!BC254+'[6]по будинку'!BC254</f>
        <v>7071.4593299999979</v>
      </c>
      <c r="BE254" s="16">
        <f>'[7]ТО мереж електропост.'!P257+'[2]по будинку'!BE254+'[3]по будинку'!BD254+'[4]по будинку'!BD254+'[5]по будинку'!BD254+'[6]по будинку'!BD254</f>
        <v>1703.8070466971981</v>
      </c>
      <c r="BF254" s="14">
        <f t="shared" si="137"/>
        <v>5367.6522833027993</v>
      </c>
      <c r="BG254" s="14">
        <v>0</v>
      </c>
      <c r="BH254" s="14">
        <f>'[7]ПР констр.'!H256+'[2]по будинку'!BH254+'[3]по будинку'!BG254+'[4]по будинку'!BG254+'[5]по будинку'!BG254+'[6]по будинку'!BG254</f>
        <v>45162.661817</v>
      </c>
      <c r="BI254" s="14">
        <f>'[7]ПР констр.'!BT256+'[2]по будинку'!BI254+'[3]по будинку'!BH254+'[4]по будинку'!BH254+'[5]по будинку'!BH254+'[6]по будинку'!BH254</f>
        <v>902.57027999999991</v>
      </c>
      <c r="BJ254" s="14">
        <f t="shared" si="148"/>
        <v>44260.091537</v>
      </c>
      <c r="BK254" s="14">
        <v>0</v>
      </c>
      <c r="BL254" s="14">
        <f>'[7]Прибирання та вивезення снігу'!H255+'[2]по будинку'!BL254+'[3]по будинку'!BK254+'[4]по будинку'!BK254+'[5]по будинку'!BK254+'[6]по будинку'!BK254</f>
        <v>3860.8992629999998</v>
      </c>
      <c r="BM254" s="14">
        <f>'[7]Прибирання та вивезення снігу'!R255+'[2]по будинку'!BM254+'[3]по будинку'!BL254+'[4]по будинку'!BL254+'[5]по будинку'!BL254+'[6]по будинку'!BL254</f>
        <v>3611.643379317652</v>
      </c>
      <c r="BN254" s="14">
        <f>BL254-BM254</f>
        <v>249.25588368234776</v>
      </c>
      <c r="BO254" s="14">
        <v>0</v>
      </c>
      <c r="BP254" s="14">
        <f>'[7]експлуатація номерних знаків'!H256+'[2]по будинку'!BP254+'[3]по будинку'!BO254+'[4]по будинку'!BO254+'[5]по будинку'!BO254+'[6]по будинку'!BO254</f>
        <v>2.6118039999999998</v>
      </c>
      <c r="BQ254" s="14">
        <f>'[7]експлуатація номерних знаків'!P256+'[2]по будинку'!BQ254+'[3]по будинку'!BP254+'[4]по будинку'!BP254+'[5]по будинку'!BP254+'[6]по будинку'!BP254</f>
        <v>0</v>
      </c>
      <c r="BR254" s="19">
        <f t="shared" si="140"/>
        <v>2.6118039999999998</v>
      </c>
      <c r="BS254" s="19">
        <v>0</v>
      </c>
      <c r="BT254" s="14">
        <f>'[7]Освітлення місць загального кор'!H256+'[2]по будинку'!BT254+'[3]по будинку'!BS254+'[4]по будинку'!BS254+'[5]по будинку'!BS254+'[6]по будинку'!BS254</f>
        <v>11947.044446999997</v>
      </c>
      <c r="BU254" s="14">
        <f>'[7]Освітлення місць загального кор'!Q256+'[2]по будинку'!BU254+'[3]по будинку'!BT254+'[4]по будинку'!BT254+'[5]по будинку'!BT254+'[6]по будинку'!BT254</f>
        <v>13777.039638190969</v>
      </c>
      <c r="BV254" s="14">
        <v>0</v>
      </c>
      <c r="BW254" s="16">
        <f t="shared" si="150"/>
        <v>1829.995191190972</v>
      </c>
      <c r="BX254" s="14">
        <f>'[7]Енергопостачання ліфтів'!H256+'[2]по будинку'!BX254+'[3]по будинку'!BW254+'[4]по будинку'!BW254+'[5]по будинку'!BW254+'[6]по будинку'!BW254</f>
        <v>11268.284817999998</v>
      </c>
      <c r="BY254" s="14">
        <f>'[7]Енергопостачання ліфтів'!P256+'[2]по будинку'!BY254+'[3]по будинку'!BX254+'[4]по будинку'!BX254+'[5]по будинку'!BX254+'[6]по будинку'!BX254</f>
        <v>11431.783721532467</v>
      </c>
      <c r="BZ254" s="14">
        <v>0</v>
      </c>
      <c r="CA254" s="27">
        <f>BY254-BX254</f>
        <v>163.49890353246883</v>
      </c>
      <c r="CB254" s="30">
        <f t="shared" si="143"/>
        <v>175015.96419399997</v>
      </c>
      <c r="CC254" s="19">
        <f t="shared" si="144"/>
        <v>123530.49377208529</v>
      </c>
      <c r="CD254" s="14">
        <f t="shared" si="145"/>
        <v>51485.470421914681</v>
      </c>
      <c r="CE254" s="27">
        <v>0</v>
      </c>
      <c r="CF254" s="52">
        <f t="shared" si="146"/>
        <v>0.70582414776263169</v>
      </c>
    </row>
    <row r="255" spans="1:84" ht="17.100000000000001" customHeight="1" x14ac:dyDescent="0.2">
      <c r="A255" s="11">
        <v>250</v>
      </c>
      <c r="B255" s="33" t="s">
        <v>104</v>
      </c>
      <c r="C255" s="34">
        <v>72</v>
      </c>
      <c r="D255" s="18">
        <f t="shared" si="125"/>
        <v>4520.2</v>
      </c>
      <c r="E255" s="13">
        <f>('[1]по будинку'!E255+'[2]по будинку'!E255+'[3]по будинку'!E255+'[4]по будинку'!E255+'[5]по будинку'!E255+'[6]по будинку'!E255)/6</f>
        <v>0</v>
      </c>
      <c r="F255" s="4">
        <f>('[7]Всі послуги'!E257+'[2]по будинку'!F255+'[3]по будинку'!F255+'[4]по будинку'!F255+'[5]по будинку'!F255+'[6]по будинку'!F255)/6</f>
        <v>502.7</v>
      </c>
      <c r="G255" s="38">
        <v>3.78</v>
      </c>
      <c r="H255" s="14">
        <f>'[1]по будинку'!H255+'[2]по будинку'!H255+'[3]по будинку'!H255</f>
        <v>5700.6179999999995</v>
      </c>
      <c r="I255" s="14">
        <f>('[7]Всі послуги'!F257+'[2]по будинку'!I255+'[3]по будинку'!I255+'[4]по будинку'!I255+'[5]по будинку'!I255+'[6]по будинку'!I255)/6</f>
        <v>4017.5</v>
      </c>
      <c r="J255" s="38">
        <v>4.319</v>
      </c>
      <c r="K255" s="48">
        <v>4.5640000000000001</v>
      </c>
      <c r="L255" s="14">
        <f>'[1]по будинку'!K255+'[2]по будинку'!L255+'[3]по будинку'!K255</f>
        <v>53460.872499999998</v>
      </c>
      <c r="M255" s="20">
        <v>0</v>
      </c>
      <c r="N255" s="14">
        <f>'[1]по будинку'!M255+'[2]по будинку'!N255+'[3]по будинку'!M255</f>
        <v>0</v>
      </c>
      <c r="O255" s="19">
        <v>0</v>
      </c>
      <c r="P255" s="16">
        <f>'[7]Прибирання сходових кліто'!H256+'[2]по будинку'!P255+'[3]по будинку'!O255+'[4]по будинку'!O255+'[5]по будинку'!O255+'[6]по будинку'!O255</f>
        <v>12751.93622</v>
      </c>
      <c r="Q255" s="16">
        <f>'[7]Прибирання сходових кліто'!Y256+'[2]по будинку'!Q255+'[3]по будинку'!P255+'[4]по будинку'!P255+'[5]по будинку'!P255+'[6]по будинку'!P255</f>
        <v>14041.33951415477</v>
      </c>
      <c r="R255" s="14">
        <v>0</v>
      </c>
      <c r="S255" s="14">
        <f t="shared" ref="S255" si="164">Q255-P255</f>
        <v>1289.4032941547703</v>
      </c>
      <c r="T255" s="14">
        <f>'[7]Прибирання прибуд терит.'!H255+'[2]по будинку'!T255+'[3]по будинку'!S255+'[4]по будинку'!S255+'[5]по будинку'!S255+'[6]по будинку'!S255</f>
        <v>20426.783800000001</v>
      </c>
      <c r="U255" s="16">
        <f>'[7]Прибирання прибуд терит.'!AG255+'[2]по будинку'!U255+'[3]по будинку'!T255+'[4]по будинку'!T255+'[5]по будинку'!T255+'[6]по будинку'!T255</f>
        <v>29717.274601348465</v>
      </c>
      <c r="V255" s="14">
        <v>0</v>
      </c>
      <c r="W255" s="14">
        <f t="shared" si="147"/>
        <v>9290.4908013484637</v>
      </c>
      <c r="X255" s="16">
        <f>'[7]Вивезення та знешкодження ТПВ'!H257+'[2]по будинку'!X255+'[3]по будинку'!W255+'[4]по будинку'!W255+'[5]по будинку'!W255</f>
        <v>8000.753999999999</v>
      </c>
      <c r="Y255" s="14">
        <f>'[7]Вивезення та знешкодження ТПВ'!V257+'[2]по будинку'!Y255+'[3]по будинку'!X255+'[4]по будинку'!X255+'[5]по будинку'!X255</f>
        <v>8869.4613740954155</v>
      </c>
      <c r="Z255" s="14">
        <v>0</v>
      </c>
      <c r="AA255" s="14">
        <f t="shared" si="127"/>
        <v>868.70737409541653</v>
      </c>
      <c r="AB255" s="14">
        <f>'[7]Приб підвал, тех.поверхів,покр '!H257+'[2]по будинку'!AB255+'[3]по будинку'!AA255+'[4]по будинку'!AA255+'[5]по будинку'!AA255+'[6]по будинку'!AA255</f>
        <v>557.34065999999996</v>
      </c>
      <c r="AC255" s="16">
        <f>'[7]Приб підвал, тех.поверхів,покр '!Q257+'[2]по будинку'!AC255+'[3]по будинку'!AB255+'[4]по будинку'!AB255+'[5]по будинку'!AB255+'[6]по будинку'!AB255</f>
        <v>267.58289579782871</v>
      </c>
      <c r="AD255" s="14">
        <f t="shared" si="128"/>
        <v>289.75776420217124</v>
      </c>
      <c r="AE255" s="14">
        <v>0</v>
      </c>
      <c r="AF255" s="14">
        <f>'[7]ТО ліфтів'!H257+'[2]по будинку'!AF255+'[3]по будинку'!AE255+'[4]по будинку'!AE255+'[5]по будинку'!AE255+'[6]по будинку'!AE255</f>
        <v>9540.759</v>
      </c>
      <c r="AG255" s="14">
        <f>'[7]ТО ліфтів'!Q257+'[2]по будинку'!AG255+'[3]по будинку'!AF255+'[4]по будинку'!AF255+'[5]по будинку'!AF255+'[6]по будинку'!AF255</f>
        <v>9131.9868573452331</v>
      </c>
      <c r="AH255" s="14">
        <f t="shared" si="129"/>
        <v>408.77214265476687</v>
      </c>
      <c r="AI255" s="14">
        <v>0</v>
      </c>
      <c r="AJ255" s="14">
        <f>'[7]Обслуг. дисп.'!H257+'[2]по будинку'!AJ255+'[3]по будинку'!AI255+'[4]по будинку'!AI255+'[5]по будинку'!AI255+'[6]по будинку'!AI255</f>
        <v>0</v>
      </c>
      <c r="AK255" s="14">
        <f>'[7]Обслуг. дисп.'!O257+'[2]по будинку'!AK255+'[3]по будинку'!AJ255+'[4]по будинку'!AJ255+'[5]по будинку'!AJ255+'[6]по будинку'!AJ255</f>
        <v>0</v>
      </c>
      <c r="AL255" s="14">
        <f t="shared" si="131"/>
        <v>0</v>
      </c>
      <c r="AM255" s="16">
        <f t="shared" si="132"/>
        <v>0</v>
      </c>
      <c r="AN255" s="14">
        <f>'[7]ТО внутр. буд.сист'!H255+'[2]по будинку'!AN255+'[3]по будинку'!AM255+'[4]по будинку'!AM255+'[5]по будинку'!AM255+'[6]по будинку'!AM255</f>
        <v>14244.50626</v>
      </c>
      <c r="AO255" s="14">
        <f>'[7]ТО внутр. буд.сист'!W255+'[2]по будинку'!AO255+'[3]по будинку'!AN255+'[4]по будинку'!AN255+'[5]по будинку'!AN255+'[6]по будинку'!AN255</f>
        <v>9279.1825620220861</v>
      </c>
      <c r="AP255" s="14">
        <f t="shared" si="133"/>
        <v>4965.323697977914</v>
      </c>
      <c r="AQ255" s="14">
        <v>0</v>
      </c>
      <c r="AR255" s="14">
        <f>[7]Дератизація!H256+'[2]по будинку'!AR255+'[3]по будинку'!AQ255+'[4]по будинку'!AQ255+'[5]по будинку'!AQ255+'[6]по будинку'!AQ255</f>
        <v>866.97435999999993</v>
      </c>
      <c r="AS255" s="14">
        <f>[7]Дератизація!O256+'[2]по будинку'!AS255+'[3]по будинку'!AR255+'[4]по будинку'!AR255+'[5]по будинку'!AR255+'[6]по будинку'!AR255</f>
        <v>717.07189337861428</v>
      </c>
      <c r="AT255" s="14">
        <f t="shared" si="134"/>
        <v>149.90246662138566</v>
      </c>
      <c r="AU255" s="14">
        <v>0</v>
      </c>
      <c r="AV255" s="14">
        <f>[7]Дезінсекція!H257+'[2]по будинку'!AV255+'[3]по будинку'!AU255+'[4]по будинку'!AU255+'[5]по будинку'!AU255+'[6]по будинку'!AU255</f>
        <v>28.025239999999997</v>
      </c>
      <c r="AW255" s="14">
        <f>[7]Дезінсекція!O257+'[2]по будинку'!AW255+'[3]по будинку'!AV255+'[4]по будинку'!AV255+'[5]по будинку'!AV255+'[6]по будинку'!AV255</f>
        <v>0</v>
      </c>
      <c r="AX255" s="14">
        <f t="shared" si="135"/>
        <v>28.025239999999997</v>
      </c>
      <c r="AY255" s="14">
        <v>0</v>
      </c>
      <c r="AZ255" s="14">
        <f>'[7]Обслуг. ДВК'!H257+'[2]по будинку'!AZ255+'[3]по будинку'!AY255+'[4]по будинку'!AY255+'[5]по будинку'!AY255+'[6]по будинку'!AY255</f>
        <v>1126.8858599999999</v>
      </c>
      <c r="BA255" s="14">
        <f>'[7]Обслуг. ДВК'!Q257+'[2]по будинку'!BA255+'[3]по будинку'!AZ255+'[4]по будинку'!AZ255+'[5]по будинку'!AZ255+'[6]по будинку'!AZ255</f>
        <v>0</v>
      </c>
      <c r="BB255" s="14">
        <f t="shared" si="136"/>
        <v>1126.8858599999999</v>
      </c>
      <c r="BC255" s="14">
        <v>0</v>
      </c>
      <c r="BD255" s="14">
        <f>'[7]ТО мереж електропост.'!H258+'[2]по будинку'!BD255+'[3]по будинку'!BC255+'[4]по будинку'!BC255+'[5]по будинку'!BC255+'[6]по будинку'!BC255</f>
        <v>4190.2253999999994</v>
      </c>
      <c r="BE255" s="16">
        <f>'[7]ТО мереж електропост.'!P258+'[2]по будинку'!BE255+'[3]по будинку'!BD255+'[4]по будинку'!BD255+'[5]по будинку'!BD255+'[6]по будинку'!BD255</f>
        <v>595.31479449053927</v>
      </c>
      <c r="BF255" s="14">
        <f t="shared" si="137"/>
        <v>3594.9106055094599</v>
      </c>
      <c r="BG255" s="14">
        <v>0</v>
      </c>
      <c r="BH255" s="14">
        <f>'[7]ПР констр.'!H257+'[2]по будинку'!BH255+'[3]по будинку'!BG255+'[4]по будинку'!BG255+'[5]по будинку'!BG255+'[6]по будинку'!BG255</f>
        <v>28382.787819999998</v>
      </c>
      <c r="BI255" s="14">
        <f>'[7]ПР констр.'!BT257+'[2]по будинку'!BI255+'[3]по будинку'!BH255+'[4]по будинку'!BH255+'[5]по будинку'!BH255+'[6]по будинку'!BH255</f>
        <v>2950.6336799999999</v>
      </c>
      <c r="BJ255" s="14">
        <f t="shared" si="148"/>
        <v>25432.154139999999</v>
      </c>
      <c r="BK255" s="14">
        <v>0</v>
      </c>
      <c r="BL255" s="14">
        <f>'[7]Прибирання та вивезення снігу'!H256+'[2]по будинку'!BL255+'[3]по будинку'!BK255+'[4]по будинку'!BK255+'[5]по будинку'!BK255+'[6]по будинку'!BK255</f>
        <v>3996.7608399999999</v>
      </c>
      <c r="BM255" s="14">
        <f>'[7]Прибирання та вивезення снігу'!R256+'[2]по будинку'!BM255+'[3]по будинку'!BL255+'[4]по будинку'!BL255+'[5]по будинку'!BL255+'[6]по будинку'!BL255</f>
        <v>3614.6378038057987</v>
      </c>
      <c r="BN255" s="14">
        <f>BL255-BM255</f>
        <v>382.12303619420118</v>
      </c>
      <c r="BO255" s="14">
        <v>0</v>
      </c>
      <c r="BP255" s="14">
        <f>'[7]експлуатація номерних знаків'!H257+'[2]по будинку'!BP255+'[3]по будинку'!BO255+'[4]по будинку'!BO255+'[5]по будинку'!BO255+'[6]по будинку'!BO255</f>
        <v>2.2601</v>
      </c>
      <c r="BQ255" s="14">
        <f>'[7]експлуатація номерних знаків'!P257+'[2]по будинку'!BQ255+'[3]по будинку'!BP255+'[4]по будинку'!BP255+'[5]по будинку'!BP255+'[6]по будинку'!BP255</f>
        <v>0</v>
      </c>
      <c r="BR255" s="19">
        <f t="shared" si="140"/>
        <v>2.2601</v>
      </c>
      <c r="BS255" s="19">
        <v>0</v>
      </c>
      <c r="BT255" s="14">
        <f>'[7]Освітлення місць загального кор'!H257+'[2]по будинку'!BT255+'[3]по будинку'!BS255+'[4]по будинку'!BS255+'[5]по будинку'!BS255+'[6]по будинку'!BS255</f>
        <v>7410.8679000000002</v>
      </c>
      <c r="BU255" s="14">
        <f>'[7]Освітлення місць загального кор'!Q257+'[2]по будинку'!BU255+'[3]по будинку'!BT255+'[4]по будинку'!BT255+'[5]по будинку'!BT255+'[6]по будинку'!BT255</f>
        <v>32723.612878144217</v>
      </c>
      <c r="BV255" s="14">
        <v>0</v>
      </c>
      <c r="BW255" s="16">
        <f t="shared" si="150"/>
        <v>25312.744978144216</v>
      </c>
      <c r="BX255" s="14">
        <f>'[7]Енергопостачання ліфтів'!H257+'[2]по будинку'!BX255+'[3]по будинку'!BW255+'[4]по будинку'!BW255+'[5]по будинку'!BW255+'[6]по будинку'!BW255</f>
        <v>7386.9772499999999</v>
      </c>
      <c r="BY255" s="14">
        <f>'[7]Енергопостачання ліфтів'!P257+'[2]по будинку'!BY255+'[3]по будинку'!BX255+'[4]по будинку'!BX255+'[5]по будинку'!BX255+'[6]по будинку'!BX255</f>
        <v>4669.671001903017</v>
      </c>
      <c r="BZ255" s="14">
        <f t="shared" si="141"/>
        <v>2717.3062480969829</v>
      </c>
      <c r="CA255" s="27">
        <v>0</v>
      </c>
      <c r="CB255" s="30">
        <f t="shared" si="143"/>
        <v>118913.84470999999</v>
      </c>
      <c r="CC255" s="19">
        <f t="shared" si="144"/>
        <v>116577.76985648597</v>
      </c>
      <c r="CD255" s="14">
        <f t="shared" si="145"/>
        <v>2336.0748535140156</v>
      </c>
      <c r="CE255" s="27">
        <v>0</v>
      </c>
      <c r="CF255" s="52">
        <f t="shared" si="146"/>
        <v>0.98035489593990421</v>
      </c>
    </row>
    <row r="256" spans="1:84" ht="17.100000000000001" customHeight="1" x14ac:dyDescent="0.2">
      <c r="A256" s="17">
        <v>251</v>
      </c>
      <c r="B256" s="33" t="s">
        <v>104</v>
      </c>
      <c r="C256" s="34">
        <v>76</v>
      </c>
      <c r="D256" s="18">
        <f t="shared" si="125"/>
        <v>5008.3999999999996</v>
      </c>
      <c r="E256" s="13">
        <f>('[1]по будинку'!E256+'[2]по будинку'!E256+'[3]по будинку'!E256+'[4]по будинку'!E256+'[5]по будинку'!E256+'[6]по будинку'!E256)/6</f>
        <v>0</v>
      </c>
      <c r="F256" s="4">
        <f>('[7]Всі послуги'!E258+'[2]по будинку'!F256+'[3]по будинку'!F256+'[4]по будинку'!F256+'[5]по будинку'!F256+'[6]по будинку'!F256)/6</f>
        <v>559.4</v>
      </c>
      <c r="G256" s="38">
        <v>3.7879999999999998</v>
      </c>
      <c r="H256" s="14">
        <f>'[1]по будинку'!H256+'[2]по будинку'!H256+'[3]по будинку'!H256</f>
        <v>6357.0216</v>
      </c>
      <c r="I256" s="14">
        <f>('[7]Всі послуги'!F258+'[2]по будинку'!I256+'[3]по будинку'!I256+'[4]по будинку'!I256+'[5]по будинку'!I256+'[6]по будинку'!I256)/6</f>
        <v>4449</v>
      </c>
      <c r="J256" s="38">
        <v>4.3259999999999996</v>
      </c>
      <c r="K256" s="48">
        <v>4.625</v>
      </c>
      <c r="L256" s="14">
        <f>'[1]по будинку'!K256+'[2]по будинку'!L256+'[3]по будинку'!K256</f>
        <v>59639.480571428576</v>
      </c>
      <c r="M256" s="20">
        <v>0</v>
      </c>
      <c r="N256" s="14">
        <f>'[1]по будинку'!M256+'[2]по будинку'!N256+'[3]по будинку'!M256</f>
        <v>0</v>
      </c>
      <c r="O256" s="19">
        <v>0</v>
      </c>
      <c r="P256" s="16">
        <f>'[7]Прибирання сходових кліто'!H257+'[2]по будинку'!P256+'[3]по будинку'!O256+'[4]по будинку'!O256+'[5]по будинку'!O256+'[6]по будинку'!O256</f>
        <v>14279.449239999998</v>
      </c>
      <c r="Q256" s="16">
        <f>'[7]Прибирання сходових кліто'!Y257+'[2]по будинку'!Q256+'[3]по будинку'!P256+'[4]по будинку'!P256+'[5]по будинку'!P256+'[6]по будинку'!P256</f>
        <v>12274.539939827355</v>
      </c>
      <c r="R256" s="14">
        <f t="shared" si="126"/>
        <v>2004.9093001726433</v>
      </c>
      <c r="S256" s="14">
        <v>0</v>
      </c>
      <c r="T256" s="14">
        <f>'[7]Прибирання прибуд терит.'!H256+'[2]по будинку'!T256+'[3]по будинку'!S256+'[4]по будинку'!S256+'[5]по будинку'!S256+'[6]по будинку'!S256</f>
        <v>21991.884399999999</v>
      </c>
      <c r="U256" s="16">
        <f>'[7]Прибирання прибуд терит.'!AG256+'[2]по будинку'!U256+'[3]по будинку'!T256+'[4]по будинку'!T256+'[5]по будинку'!T256+'[6]по будинку'!T256</f>
        <v>27488.603424236979</v>
      </c>
      <c r="V256" s="14">
        <v>0</v>
      </c>
      <c r="W256" s="14">
        <f t="shared" si="147"/>
        <v>5496.7190242369797</v>
      </c>
      <c r="X256" s="16">
        <f>'[7]Вивезення та знешкодження ТПВ'!H258+'[2]по будинку'!X256+'[3]по будинку'!W256+'[4]по будинку'!W256+'[5]по будинку'!W256</f>
        <v>9666.2119999999995</v>
      </c>
      <c r="Y256" s="14">
        <f>'[7]Вивезення та знешкодження ТПВ'!V258+'[2]по будинку'!Y256+'[3]по будинку'!X256+'[4]по будинку'!X256+'[5]по будинку'!X256</f>
        <v>10415.857549533268</v>
      </c>
      <c r="Z256" s="14">
        <v>0</v>
      </c>
      <c r="AA256" s="14">
        <f t="shared" si="127"/>
        <v>749.64554953326842</v>
      </c>
      <c r="AB256" s="14">
        <f>'[7]Приб підвал, тех.поверхів,покр '!H258+'[2]по будинку'!AB256+'[3]по будинку'!AA256+'[4]по будинку'!AA256+'[5]по будинку'!AA256+'[6]по будинку'!AA256</f>
        <v>644.58108000000004</v>
      </c>
      <c r="AC256" s="16">
        <f>'[7]Приб підвал, тех.поверхів,покр '!Q258+'[2]по будинку'!AC256+'[3]по будинку'!AB256+'[4]по будинку'!AB256+'[5]по будинку'!AB256+'[6]по будинку'!AB256</f>
        <v>299.78146320385997</v>
      </c>
      <c r="AD256" s="14">
        <f t="shared" si="128"/>
        <v>344.79961679614007</v>
      </c>
      <c r="AE256" s="14">
        <v>0</v>
      </c>
      <c r="AF256" s="14">
        <f>'[7]ТО ліфтів'!H258+'[2]по будинку'!AF256+'[3]по будинку'!AE256+'[4]по будинку'!AE256+'[5]по будинку'!AE256+'[6]по будинку'!AE256</f>
        <v>11144.490771428571</v>
      </c>
      <c r="AG256" s="14">
        <f>'[7]ТО ліфтів'!Q258+'[2]по будинку'!AG256+'[3]по будинку'!AF256+'[4]по будинку'!AF256+'[5]по будинку'!AF256+'[6]по будинку'!AF256</f>
        <v>11320.484640324074</v>
      </c>
      <c r="AH256" s="14">
        <v>0</v>
      </c>
      <c r="AI256" s="14">
        <f t="shared" si="130"/>
        <v>175.9938688955026</v>
      </c>
      <c r="AJ256" s="14">
        <f>'[7]Обслуг. дисп.'!H258+'[2]по будинку'!AJ256+'[3]по будинку'!AI256+'[4]по будинку'!AI256+'[5]по будинку'!AI256+'[6]по будинку'!AI256</f>
        <v>0</v>
      </c>
      <c r="AK256" s="14">
        <f>'[7]Обслуг. дисп.'!O258+'[2]по будинку'!AK256+'[3]по будинку'!AJ256+'[4]по будинку'!AJ256+'[5]по будинку'!AJ256+'[6]по будинку'!AJ256</f>
        <v>0</v>
      </c>
      <c r="AL256" s="14">
        <f t="shared" si="131"/>
        <v>0</v>
      </c>
      <c r="AM256" s="16">
        <f t="shared" si="132"/>
        <v>0</v>
      </c>
      <c r="AN256" s="14">
        <f>'[7]ТО внутр. буд.сист'!H256+'[2]по будинку'!AN256+'[3]по будинку'!AM256+'[4]по будинку'!AM256+'[5]по будинку'!AM256+'[6]по будинку'!AM256</f>
        <v>15722.369279999997</v>
      </c>
      <c r="AO256" s="14">
        <f>'[7]ТО внутр. буд.сист'!W256+'[2]по будинку'!AO256+'[3]по будинку'!AN256+'[4]по будинку'!AN256+'[5]по будинку'!AN256+'[6]по будинку'!AN256</f>
        <v>13406.519170910493</v>
      </c>
      <c r="AP256" s="14">
        <f t="shared" si="133"/>
        <v>2315.8501090895043</v>
      </c>
      <c r="AQ256" s="14">
        <v>0</v>
      </c>
      <c r="AR256" s="14">
        <f>[7]Дератизація!H257+'[2]по будинку'!AR256+'[3]по будинку'!AQ256+'[4]по будинку'!AQ256+'[5]по будинку'!AQ256+'[6]по будинку'!AQ256</f>
        <v>896.50359999999989</v>
      </c>
      <c r="AS256" s="14">
        <f>[7]Дератизація!O257+'[2]по будинку'!AS256+'[3]по будинку'!AR256+'[4]по будинку'!AR256+'[5]по будинку'!AR256+'[6]по будинку'!AR256</f>
        <v>725.4657115285313</v>
      </c>
      <c r="AT256" s="14">
        <f t="shared" si="134"/>
        <v>171.03788847146859</v>
      </c>
      <c r="AU256" s="14">
        <v>0</v>
      </c>
      <c r="AV256" s="14">
        <f>[7]Дезінсекція!H258+'[2]по будинку'!AV256+'[3]по будинку'!AU256+'[4]по будинку'!AU256+'[5]по будинку'!AU256+'[6]по будинку'!AU256</f>
        <v>30.55124</v>
      </c>
      <c r="AW256" s="14">
        <f>[7]Дезінсекція!O258+'[2]по будинку'!AW256+'[3]по будинку'!AV256+'[4]по будинку'!AV256+'[5]по будинку'!AV256+'[6]по будинку'!AV256</f>
        <v>0</v>
      </c>
      <c r="AX256" s="14">
        <f t="shared" si="135"/>
        <v>30.55124</v>
      </c>
      <c r="AY256" s="14">
        <v>0</v>
      </c>
      <c r="AZ256" s="14">
        <f>'[7]Обслуг. ДВК'!H258+'[2]по будинку'!AZ256+'[3]по будинку'!AY256+'[4]по будинку'!AY256+'[5]по будинку'!AY256+'[6]по будинку'!AY256</f>
        <v>1121.8815999999999</v>
      </c>
      <c r="BA256" s="14">
        <f>'[7]Обслуг. ДВК'!Q258+'[2]по будинку'!BA256+'[3]по будинку'!AZ256+'[4]по будинку'!AZ256+'[5]по будинку'!AZ256+'[6]по будинку'!AZ256</f>
        <v>0</v>
      </c>
      <c r="BB256" s="14">
        <f t="shared" si="136"/>
        <v>1121.8815999999999</v>
      </c>
      <c r="BC256" s="14">
        <v>0</v>
      </c>
      <c r="BD256" s="14">
        <f>'[7]ТО мереж електропост.'!H259+'[2]по будинку'!BD256+'[3]по будинку'!BC256+'[4]по будинку'!BC256+'[5]по будинку'!BC256+'[6]по будинку'!BC256</f>
        <v>4392.8676399999995</v>
      </c>
      <c r="BE256" s="16">
        <f>'[7]ТО мереж електропост.'!P259+'[2]по будинку'!BE256+'[3]по будинку'!BD256+'[4]по будинку'!BD256+'[5]по будинку'!BD256+'[6]по будинку'!BD256</f>
        <v>795.49522030018818</v>
      </c>
      <c r="BF256" s="14">
        <f t="shared" si="137"/>
        <v>3597.3724196998114</v>
      </c>
      <c r="BG256" s="14">
        <v>0</v>
      </c>
      <c r="BH256" s="14">
        <f>'[7]ПР констр.'!H258+'[2]по будинку'!BH256+'[3]по будинку'!BG256+'[4]по будинку'!BG256+'[5]по будинку'!BG256+'[6]по будинку'!BG256</f>
        <v>30609.337439999996</v>
      </c>
      <c r="BI256" s="14">
        <f>'[7]ПР констр.'!BT258+'[2]по будинку'!BI256+'[3]по будинку'!BH256+'[4]по будинку'!BH256+'[5]по будинку'!BH256+'[6]по будинку'!BH256</f>
        <v>49029.180599999992</v>
      </c>
      <c r="BJ256" s="14">
        <f t="shared" si="148"/>
        <v>-18419.843159999997</v>
      </c>
      <c r="BK256" s="14">
        <v>0</v>
      </c>
      <c r="BL256" s="14">
        <f>'[7]Прибирання та вивезення снігу'!H257+'[2]по будинку'!BL256+'[3]по будинку'!BK256+'[4]по будинку'!BK256+'[5]по будинку'!BK256+'[6]по будинку'!BK256</f>
        <v>4943.7916399999995</v>
      </c>
      <c r="BM256" s="14">
        <f>'[7]Прибирання та вивезення снігу'!R257+'[2]по будинку'!BM256+'[3]по будинку'!BL256+'[4]по будинку'!BL256+'[5]по будинку'!BL256+'[6]по будинку'!BL256</f>
        <v>2378.8479610875775</v>
      </c>
      <c r="BN256" s="14">
        <f t="shared" si="139"/>
        <v>2564.943678912422</v>
      </c>
      <c r="BO256" s="14">
        <v>0</v>
      </c>
      <c r="BP256" s="14">
        <f>'[7]експлуатація номерних знаків'!H258+'[2]по будинку'!BP256+'[3]по будинку'!BO256+'[4]по будинку'!BO256+'[5]по будинку'!BO256+'[6]по будинку'!BO256</f>
        <v>2.5042</v>
      </c>
      <c r="BQ256" s="14">
        <f>'[7]експлуатація номерних знаків'!P258+'[2]по будинку'!BQ256+'[3]по будинку'!BP256+'[4]по будинку'!BP256+'[5]по будинку'!BP256+'[6]по будинку'!BP256</f>
        <v>0</v>
      </c>
      <c r="BR256" s="19">
        <f t="shared" si="140"/>
        <v>2.5042</v>
      </c>
      <c r="BS256" s="19">
        <v>0</v>
      </c>
      <c r="BT256" s="14">
        <f>'[7]Освітлення місць загального кор'!H258+'[2]по будинку'!BT256+'[3]по будинку'!BS256+'[4]по будинку'!BS256+'[5]по будинку'!BS256+'[6]по будинку'!BS256</f>
        <v>9487.9129599999997</v>
      </c>
      <c r="BU256" s="14">
        <f>'[7]Освітлення місць загального кор'!Q258+'[2]по будинку'!BU256+'[3]по будинку'!BT256+'[4]по будинку'!BT256+'[5]по будинку'!BT256+'[6]по будинку'!BT256</f>
        <v>8145.1217043158749</v>
      </c>
      <c r="BV256" s="14">
        <f t="shared" si="149"/>
        <v>1342.7912556841247</v>
      </c>
      <c r="BW256" s="16">
        <v>0</v>
      </c>
      <c r="BX256" s="14">
        <f>'[7]Енергопостачання ліфтів'!H258+'[2]по будинку'!BX256+'[3]по будинку'!BW256+'[4]по будинку'!BW256+'[5]по будинку'!BW256+'[6]по будинку'!BW256</f>
        <v>9176.0624999999982</v>
      </c>
      <c r="BY256" s="14">
        <f>'[7]Енергопостачання ліфтів'!P258+'[2]по будинку'!BY256+'[3]по будинку'!BX256+'[4]по будинку'!BX256+'[5]по будинку'!BX256+'[6]по будинку'!BX256</f>
        <v>8130.3203947381417</v>
      </c>
      <c r="BZ256" s="14">
        <f t="shared" si="141"/>
        <v>1045.7421052618565</v>
      </c>
      <c r="CA256" s="27">
        <v>0</v>
      </c>
      <c r="CB256" s="30">
        <f t="shared" si="143"/>
        <v>134110.39959142855</v>
      </c>
      <c r="CC256" s="19">
        <f t="shared" si="144"/>
        <v>144410.21778000635</v>
      </c>
      <c r="CD256" s="14">
        <v>0</v>
      </c>
      <c r="CE256" s="27">
        <f>CC256-CB256</f>
        <v>10299.818188577803</v>
      </c>
      <c r="CF256" s="52">
        <f t="shared" si="146"/>
        <v>1.0768010401874613</v>
      </c>
    </row>
    <row r="257" spans="1:84" ht="17.100000000000001" customHeight="1" x14ac:dyDescent="0.2">
      <c r="A257" s="17">
        <v>252</v>
      </c>
      <c r="B257" s="33" t="s">
        <v>112</v>
      </c>
      <c r="C257" s="34">
        <v>87</v>
      </c>
      <c r="D257" s="18">
        <f t="shared" si="125"/>
        <v>5743.8</v>
      </c>
      <c r="E257" s="13">
        <f>('[1]по будинку'!E257+'[2]по будинку'!E257+'[3]по будинку'!E257+'[4]по будинку'!E257+'[5]по будинку'!E257+'[6]по будинку'!E257)/6</f>
        <v>45</v>
      </c>
      <c r="F257" s="4">
        <f>('[7]Всі послуги'!E259+'[2]по будинку'!F257+'[3]по будинку'!F257+'[4]по будинку'!F257+'[5]по будинку'!F257+'[6]по будинку'!F257)/6</f>
        <v>637.55000000000007</v>
      </c>
      <c r="G257" s="38">
        <v>3.6469999999999998</v>
      </c>
      <c r="H257" s="14">
        <f>'[1]по будинку'!H257+'[2]по будинку'!H257+'[3]по будинку'!H257</f>
        <v>6975.434549999999</v>
      </c>
      <c r="I257" s="14">
        <f>('[7]Всі послуги'!F259+'[2]по будинку'!I257+'[3]по будинку'!I257+'[4]по будинку'!I257+'[5]по будинку'!I257+'[6]по будинку'!I257)/6</f>
        <v>5106.25</v>
      </c>
      <c r="J257" s="38">
        <v>4.181</v>
      </c>
      <c r="K257" s="48">
        <v>4.4020000000000001</v>
      </c>
      <c r="L257" s="14">
        <f>'[1]по будинку'!K257+'[2]по будинку'!L257+'[3]по будинку'!K257</f>
        <v>65659.809821428586</v>
      </c>
      <c r="M257" s="20">
        <v>2.335</v>
      </c>
      <c r="N257" s="14">
        <f>'[1]по будинку'!M257+'[2]по будинку'!N257+'[3]по будинку'!M257</f>
        <v>315.22500000000002</v>
      </c>
      <c r="O257" s="19">
        <v>0</v>
      </c>
      <c r="P257" s="16">
        <f>'[7]Прибирання сходових кліто'!H258+'[2]по будинку'!P257+'[3]по будинку'!O257+'[4]по будинку'!O257+'[5]по будинку'!O257+'[6]по будинку'!O257</f>
        <v>15887.925180000002</v>
      </c>
      <c r="Q257" s="16">
        <f>'[7]Прибирання сходових кліто'!Y258+'[2]по будинку'!Q257+'[3]по будинку'!P257+'[4]по будинку'!P257+'[5]по будинку'!P257+'[6]по будинку'!P257</f>
        <v>13718.693890329812</v>
      </c>
      <c r="R257" s="14">
        <f t="shared" si="126"/>
        <v>2169.2312896701897</v>
      </c>
      <c r="S257" s="14">
        <v>0</v>
      </c>
      <c r="T257" s="14">
        <f>'[7]Прибирання прибуд терит.'!H257+'[2]по будинку'!T257+'[3]по будинку'!S257+'[4]по будинку'!S257+'[5]по будинку'!S257+'[6]по будинку'!S257</f>
        <v>26673.058440000001</v>
      </c>
      <c r="U257" s="16">
        <f>'[7]Прибирання прибуд терит.'!AG257+'[2]по будинку'!U257+'[3]по будинку'!T257+'[4]по будинку'!T257+'[5]по будинку'!T257+'[6]по будинку'!T257</f>
        <v>25428.450147073687</v>
      </c>
      <c r="V257" s="14">
        <f t="shared" si="152"/>
        <v>1244.6082929263139</v>
      </c>
      <c r="W257" s="14">
        <v>0</v>
      </c>
      <c r="X257" s="16">
        <f>'[7]Вивезення та знешкодження ТПВ'!H259+'[2]по будинку'!X257+'[3]по будинку'!W257+'[4]по будинку'!W257+'[5]по будинку'!W257</f>
        <v>9132.6419999999998</v>
      </c>
      <c r="Y257" s="14">
        <f>'[7]Вивезення та знешкодження ТПВ'!V259+'[2]по будинку'!Y257+'[3]по будинку'!X257+'[4]по будинку'!X257+'[5]по будинку'!X257</f>
        <v>10270.99048115629</v>
      </c>
      <c r="Z257" s="14">
        <v>0</v>
      </c>
      <c r="AA257" s="14">
        <f t="shared" si="127"/>
        <v>1138.3484811562903</v>
      </c>
      <c r="AB257" s="14">
        <f>'[7]Приб підвал, тех.поверхів,покр '!H259+'[2]по будинку'!AB257+'[3]по будинку'!AA257+'[4]по будинку'!AA257+'[5]по будинку'!AA257+'[6]по будинку'!AA257</f>
        <v>778.28489999999999</v>
      </c>
      <c r="AC257" s="16">
        <f>'[7]Приб підвал, тех.поверхів,покр '!Q259+'[2]по будинку'!AC257+'[3]по будинку'!AB257+'[4]по будинку'!AB257+'[5]по будинку'!AB257+'[6]по будинку'!AB257</f>
        <v>0</v>
      </c>
      <c r="AD257" s="14">
        <f t="shared" si="128"/>
        <v>778.28489999999999</v>
      </c>
      <c r="AE257" s="14">
        <v>0</v>
      </c>
      <c r="AF257" s="14">
        <f>'[7]ТО ліфтів'!H259+'[2]по будинку'!AF257+'[3]по будинку'!AE257+'[4]по будинку'!AE257+'[5]по будинку'!AE257+'[6]по будинку'!AE257</f>
        <v>11459.008571428572</v>
      </c>
      <c r="AG257" s="14">
        <f>'[7]ТО ліфтів'!Q259+'[2]по будинку'!AG257+'[3]по будинку'!AF257+'[4]по будинку'!AF257+'[5]по будинку'!AF257+'[6]по будинку'!AF257</f>
        <v>10933.96370533257</v>
      </c>
      <c r="AH257" s="14">
        <f t="shared" si="129"/>
        <v>525.04486609600281</v>
      </c>
      <c r="AI257" s="14">
        <v>0</v>
      </c>
      <c r="AJ257" s="14">
        <f>'[7]Обслуг. дисп.'!H259+'[2]по будинку'!AJ257+'[3]по будинку'!AI257+'[4]по будинку'!AI257+'[5]по будинку'!AI257+'[6]по будинку'!AI257</f>
        <v>0</v>
      </c>
      <c r="AK257" s="14">
        <f>'[7]Обслуг. дисп.'!O259+'[2]по будинку'!AK257+'[3]по будинку'!AJ257+'[4]по будинку'!AJ257+'[5]по будинку'!AJ257+'[6]по будинку'!AJ257</f>
        <v>0</v>
      </c>
      <c r="AL257" s="14">
        <v>0</v>
      </c>
      <c r="AM257" s="16">
        <f t="shared" si="132"/>
        <v>0</v>
      </c>
      <c r="AN257" s="14">
        <f>'[7]ТО внутр. буд.сист'!H257+'[2]по будинку'!AN257+'[3]по будинку'!AM257+'[4]по будинку'!AM257+'[5]по будинку'!AM257+'[6]по будинку'!AM257</f>
        <v>20391.638760000002</v>
      </c>
      <c r="AO257" s="14">
        <f>'[7]ТО внутр. буд.сист'!W257+'[2]по будинку'!AO257+'[3]по будинку'!AN257+'[4]по будинку'!AN257+'[5]по будинку'!AN257+'[6]по будинку'!AN257</f>
        <v>26067.066243572131</v>
      </c>
      <c r="AP257" s="14">
        <v>0</v>
      </c>
      <c r="AQ257" s="14">
        <f t="shared" si="154"/>
        <v>5675.4274835721299</v>
      </c>
      <c r="AR257" s="14">
        <f>[7]Дератизація!H258+'[2]по будинку'!AR257+'[3]по будинку'!AQ257+'[4]по будинку'!AQ257+'[5]по будинку'!AQ257+'[6]по будинку'!AQ257</f>
        <v>1033.30962</v>
      </c>
      <c r="AS257" s="14">
        <f>[7]Дератизація!O258+'[2]по будинку'!AS257+'[3]по будинку'!AR257+'[4]по будинку'!AR257+'[5]по будинку'!AR257+'[6]по будинку'!AR257</f>
        <v>858.92742011220957</v>
      </c>
      <c r="AT257" s="14">
        <f t="shared" si="134"/>
        <v>174.38219988779042</v>
      </c>
      <c r="AU257" s="14">
        <v>0</v>
      </c>
      <c r="AV257" s="14">
        <f>[7]Дезінсекція!H259+'[2]по будинку'!AV257+'[3]по будинку'!AU257+'[4]по будинку'!AU257+'[5]по будинку'!AU257+'[6]по будинку'!AU257</f>
        <v>35.037179999999999</v>
      </c>
      <c r="AW257" s="14">
        <f>[7]Дезінсекція!O259+'[2]по будинку'!AW257+'[3]по будинку'!AV257+'[4]по будинку'!AV257+'[5]по будинку'!AV257+'[6]по будинку'!AV257</f>
        <v>0</v>
      </c>
      <c r="AX257" s="14">
        <f t="shared" si="135"/>
        <v>35.037179999999999</v>
      </c>
      <c r="AY257" s="14">
        <v>0</v>
      </c>
      <c r="AZ257" s="14">
        <f>'[7]Обслуг. ДВК'!H259+'[2]по будинку'!AZ257+'[3]по будинку'!AY257+'[4]по будинку'!AY257+'[5]по будинку'!AY257+'[6]по будинку'!AY257</f>
        <v>968.40467999999998</v>
      </c>
      <c r="BA257" s="14">
        <f>'[7]Обслуг. ДВК'!Q259+'[2]по будинку'!BA257+'[3]по будинку'!AZ257+'[4]по будинку'!AZ257+'[5]по будинку'!AZ257+'[6]по будинку'!AZ257</f>
        <v>3275.1617038623572</v>
      </c>
      <c r="BB257" s="14">
        <v>0</v>
      </c>
      <c r="BC257" s="14">
        <f>BA257-AZ257</f>
        <v>2306.7570238623571</v>
      </c>
      <c r="BD257" s="14">
        <f>'[7]ТО мереж електропост.'!H260+'[2]по будинку'!BD257+'[3]по будинку'!BC257+'[4]по будинку'!BC257+'[5]по будинку'!BC257+'[6]по будинку'!BC257</f>
        <v>4538.7507599999999</v>
      </c>
      <c r="BE257" s="16">
        <f>'[7]ТО мереж електропост.'!P260+'[2]по будинку'!BE257+'[3]по будинку'!BD257+'[4]по будинку'!BD257+'[5]по будинку'!BD257+'[6]по будинку'!BD257</f>
        <v>3052.1897436113823</v>
      </c>
      <c r="BF257" s="14">
        <f t="shared" si="137"/>
        <v>1486.5610163886176</v>
      </c>
      <c r="BG257" s="14">
        <v>0</v>
      </c>
      <c r="BH257" s="14">
        <f>'[7]ПР констр.'!H259+'[2]по будинку'!BH257+'[3]по будинку'!BG257+'[4]по будинку'!BG257+'[5]по будинку'!BG257+'[6]по будинку'!BG257</f>
        <v>34193.415780000003</v>
      </c>
      <c r="BI257" s="14">
        <f>'[7]ПР констр.'!BT259+'[2]по будинку'!BI257+'[3]по будинку'!BH257+'[4]по будинку'!BH257+'[5]по будинку'!BH257+'[6]по будинку'!BH257</f>
        <v>55811.814130522653</v>
      </c>
      <c r="BJ257" s="14">
        <v>0</v>
      </c>
      <c r="BK257" s="14">
        <f t="shared" si="138"/>
        <v>21618.39835052265</v>
      </c>
      <c r="BL257" s="14">
        <f>'[7]Прибирання та вивезення снігу'!H258+'[2]по будинку'!BL257+'[3]по будинку'!BK257+'[4]по будинку'!BK257+'[5]по будинку'!BK257+'[6]по будинку'!BK257</f>
        <v>2068.9167600000001</v>
      </c>
      <c r="BM257" s="14">
        <f>'[7]Прибирання та вивезення снігу'!R258+'[2]по будинку'!BM257+'[3]по будинку'!BL257+'[4]по будинку'!BL257+'[5]по будинку'!BL257+'[6]по будинку'!BL257</f>
        <v>1843.3175036571995</v>
      </c>
      <c r="BN257" s="14">
        <f t="shared" si="139"/>
        <v>225.59925634280057</v>
      </c>
      <c r="BO257" s="14">
        <v>0</v>
      </c>
      <c r="BP257" s="14">
        <f>'[7]експлуатація номерних знаків'!H259+'[2]по будинку'!BP257+'[3]по будинку'!BO257+'[4]по будинку'!BO257+'[5]по будинку'!BO257+'[6]по будинку'!BO257</f>
        <v>1.14876</v>
      </c>
      <c r="BQ257" s="14">
        <f>'[7]експлуатація номерних знаків'!P259+'[2]по будинку'!BQ257+'[3]по будинку'!BP257+'[4]по будинку'!BP257+'[5]по будинку'!BP257+'[6]по будинку'!BP257</f>
        <v>0</v>
      </c>
      <c r="BR257" s="19">
        <f t="shared" si="140"/>
        <v>1.14876</v>
      </c>
      <c r="BS257" s="19">
        <v>0</v>
      </c>
      <c r="BT257" s="14">
        <f>'[7]Освітлення місць загального кор'!H259+'[2]по будинку'!BT257+'[3]по будинку'!BS257+'[4]по будинку'!BS257+'[5]по будинку'!BS257+'[6]по будинку'!BS257</f>
        <v>11950.550279999999</v>
      </c>
      <c r="BU257" s="14">
        <f>'[7]Освітлення місць загального кор'!Q259+'[2]по будинку'!BU257+'[3]по будинку'!BT257+'[4]по будинку'!BT257+'[5]по будинку'!BT257+'[6]по будинку'!BT257</f>
        <v>10892.374716072058</v>
      </c>
      <c r="BV257" s="14">
        <f t="shared" si="149"/>
        <v>1058.1755639279418</v>
      </c>
      <c r="BW257" s="16">
        <v>0</v>
      </c>
      <c r="BX257" s="14">
        <f>'[7]Енергопостачання ліфтів'!H259+'[2]по будинку'!BX257+'[3]по будинку'!BW257+'[4]по будинку'!BW257+'[5]по будинку'!BW257+'[6]по будинку'!BW257</f>
        <v>9588.5162500000006</v>
      </c>
      <c r="BY257" s="14">
        <f>'[7]Енергопостачання ліфтів'!P259+'[2]по будинку'!BY257+'[3]по будинку'!BX257+'[4]по будинку'!BX257+'[5]по будинку'!BX257+'[6]по будинку'!BX257</f>
        <v>7483.8639275772448</v>
      </c>
      <c r="BZ257" s="14">
        <f t="shared" si="141"/>
        <v>2104.6523224227558</v>
      </c>
      <c r="CA257" s="27">
        <v>0</v>
      </c>
      <c r="CB257" s="30">
        <f t="shared" si="143"/>
        <v>148700.60792142857</v>
      </c>
      <c r="CC257" s="19">
        <f t="shared" si="144"/>
        <v>169636.81361287957</v>
      </c>
      <c r="CD257" s="14">
        <v>0</v>
      </c>
      <c r="CE257" s="27">
        <f>CC257-CB257</f>
        <v>20936.205691451003</v>
      </c>
      <c r="CF257" s="52">
        <f t="shared" si="146"/>
        <v>1.1407943517118195</v>
      </c>
    </row>
    <row r="258" spans="1:84" ht="17.100000000000001" customHeight="1" x14ac:dyDescent="0.2">
      <c r="A258" s="11">
        <v>253</v>
      </c>
      <c r="B258" s="39" t="s">
        <v>33</v>
      </c>
      <c r="C258" s="40">
        <v>10</v>
      </c>
      <c r="D258" s="18">
        <f t="shared" si="125"/>
        <v>4469.4100000000008</v>
      </c>
      <c r="E258" s="13">
        <f>('[1]по будинку'!E258+'[2]по будинку'!E258+'[3]по будинку'!E258+'[4]по будинку'!E258+'[5]по будинку'!E258+'[6]по будинку'!E258)/6</f>
        <v>80.5</v>
      </c>
      <c r="F258" s="4">
        <f>('[7]Всі послуги'!E260+'[2]по будинку'!F258+'[3]по будинку'!F258+'[4]по будинку'!F258+'[5]по будинку'!F258+'[6]по будинку'!F258)/6</f>
        <v>398.90000000000003</v>
      </c>
      <c r="G258" s="38">
        <v>3.452</v>
      </c>
      <c r="H258" s="14">
        <f>'[1]по будинку'!H258+'[2]по будинку'!H258+'[3]по будинку'!H258</f>
        <v>4131.0083999999997</v>
      </c>
      <c r="I258" s="14">
        <f>('[7]Всі послуги'!F260+'[2]по будинку'!I258+'[3]по будинку'!I258+'[4]по будинку'!I258+'[5]по будинку'!I258+'[6]по будинку'!I258)/6</f>
        <v>4070.5100000000007</v>
      </c>
      <c r="J258" s="38">
        <v>4.2380000000000004</v>
      </c>
      <c r="K258" s="48">
        <v>4.4450000000000003</v>
      </c>
      <c r="L258" s="14">
        <f>'[1]по будинку'!K258+'[2]по будинку'!L258+'[3]по будинку'!K258</f>
        <v>52956.172097142859</v>
      </c>
      <c r="M258" s="20">
        <v>2.4489999999999998</v>
      </c>
      <c r="N258" s="14">
        <f>'[1]по будинку'!M258+'[2]по будинку'!N258+'[3]по будинку'!M258</f>
        <v>625.4849999999999</v>
      </c>
      <c r="O258" s="19">
        <v>0</v>
      </c>
      <c r="P258" s="16">
        <f>'[7]Прибирання сходових кліто'!H259+'[2]по будинку'!P258+'[3]по будинку'!O258+'[4]по будинку'!O258+'[5]по будинку'!O258+'[6]по будинку'!O258</f>
        <v>12011.092434</v>
      </c>
      <c r="Q258" s="16">
        <f>'[7]Прибирання сходових кліто'!Y259+'[2]по будинку'!Q258+'[3]по будинку'!P258+'[4]по будинку'!P258+'[5]по будинку'!P258+'[6]по будинку'!P258</f>
        <v>10796.043039821965</v>
      </c>
      <c r="R258" s="14">
        <f t="shared" si="126"/>
        <v>1215.0493941780351</v>
      </c>
      <c r="S258" s="14">
        <v>0</v>
      </c>
      <c r="T258" s="14">
        <f>'[7]Прибирання прибуд терит.'!H258+'[2]по будинку'!T258+'[3]по будинку'!S258+'[4]по будинку'!S258+'[5]по будинку'!S258+'[6]по будинку'!S258</f>
        <v>19299.359321</v>
      </c>
      <c r="U258" s="16">
        <f>'[7]Прибирання прибуд терит.'!AG258+'[2]по будинку'!U258+'[3]по будинку'!T258+'[4]по будинку'!T258+'[5]по будинку'!T258+'[6]по будинку'!T258</f>
        <v>20580.277726921198</v>
      </c>
      <c r="V258" s="14">
        <v>0</v>
      </c>
      <c r="W258" s="14">
        <f t="shared" si="147"/>
        <v>1280.9184059211984</v>
      </c>
      <c r="X258" s="16">
        <f>'[7]Вивезення та знешкодження ТПВ'!H260+'[2]по будинку'!X258+'[3]по будинку'!W258+'[4]по будинку'!W258+'[5]по будинку'!W258</f>
        <v>9385.7609999999986</v>
      </c>
      <c r="Y258" s="14">
        <f>'[7]Вивезення та знешкодження ТПВ'!V260+'[2]по будинку'!Y258+'[3]по будинку'!X258+'[4]по будинку'!X258+'[5]по будинку'!X258</f>
        <v>10267.257088525195</v>
      </c>
      <c r="Z258" s="14">
        <v>0</v>
      </c>
      <c r="AA258" s="14">
        <f t="shared" si="127"/>
        <v>881.49608852519668</v>
      </c>
      <c r="AB258" s="14">
        <f>'[7]Приб підвал, тех.поверхів,покр '!H260+'[2]по будинку'!AB258+'[3]по будинку'!AA258+'[4]по будинку'!AA258+'[5]по будинку'!AA258+'[6]по будинку'!AA258</f>
        <v>330.289399</v>
      </c>
      <c r="AC258" s="16">
        <f>'[7]Приб підвал, тех.поверхів,покр '!Q260+'[2]по будинку'!AC258+'[3]по будинку'!AB258+'[4]по будинку'!AB258+'[5]по будинку'!AB258+'[6]по будинку'!AB258</f>
        <v>0</v>
      </c>
      <c r="AD258" s="14">
        <f t="shared" si="128"/>
        <v>330.289399</v>
      </c>
      <c r="AE258" s="14">
        <v>0</v>
      </c>
      <c r="AF258" s="14">
        <f>'[7]ТО ліфтів'!H260+'[2]по будинку'!AF258+'[3]по будинку'!AE258+'[4]по будинку'!AE258+'[5]по будинку'!AE258+'[6]по будинку'!AE258</f>
        <v>10849.188453142859</v>
      </c>
      <c r="AG258" s="14">
        <f>'[7]ТО ліфтів'!Q260+'[2]по будинку'!AG258+'[3]по будинку'!AF258+'[4]по будинку'!AF258+'[5]по будинку'!AF258+'[6]по будинку'!AF258</f>
        <v>10121.334835651647</v>
      </c>
      <c r="AH258" s="14">
        <f t="shared" si="129"/>
        <v>727.85361749121148</v>
      </c>
      <c r="AI258" s="14">
        <v>0</v>
      </c>
      <c r="AJ258" s="14">
        <f>'[7]Обслуг. дисп.'!H260+'[2]по будинку'!AJ258+'[3]по будинку'!AI258+'[4]по будинку'!AI258+'[5]по будинку'!AI258+'[6]по будинку'!AI258</f>
        <v>0</v>
      </c>
      <c r="AK258" s="14">
        <f>'[7]Обслуг. дисп.'!O260+'[2]по будинку'!AK258+'[3]по будинку'!AJ258+'[4]по будинку'!AJ258+'[5]по будинку'!AJ258+'[6]по будинку'!AJ258</f>
        <v>0</v>
      </c>
      <c r="AL258" s="14">
        <f t="shared" si="131"/>
        <v>0</v>
      </c>
      <c r="AM258" s="16">
        <f t="shared" si="132"/>
        <v>0</v>
      </c>
      <c r="AN258" s="14">
        <f>'[7]ТО внутр. буд.сист'!H258+'[2]по будинку'!AN258+'[3]по будинку'!AM258+'[4]по будинку'!AM258+'[5]по будинку'!AM258+'[6]по будинку'!AM258</f>
        <v>15169.177539999999</v>
      </c>
      <c r="AO258" s="14">
        <f>'[7]ТО внутр. буд.сист'!W258+'[2]по будинку'!AO258+'[3]по будинку'!AN258+'[4]по будинку'!AN258+'[5]по будинку'!AN258+'[6]по будинку'!AN258</f>
        <v>5838.2735476197977</v>
      </c>
      <c r="AP258" s="14">
        <f t="shared" si="133"/>
        <v>9330.9039923802011</v>
      </c>
      <c r="AQ258" s="14">
        <v>0</v>
      </c>
      <c r="AR258" s="14">
        <f>[7]Дератизація!H259+'[2]по будинку'!AR258+'[3]по будинку'!AQ258+'[4]по будинку'!AQ258+'[5]по будинку'!AQ258+'[6]по будинку'!AQ258</f>
        <v>721.80971499999998</v>
      </c>
      <c r="AS258" s="14">
        <f>[7]Дератизація!O259+'[2]по будинку'!AS258+'[3]по будинку'!AR258+'[4]по будинку'!AR258+'[5]по будинку'!AR258+'[6]по будинку'!AR258</f>
        <v>596.32082370766716</v>
      </c>
      <c r="AT258" s="14">
        <f t="shared" si="134"/>
        <v>125.48889129233282</v>
      </c>
      <c r="AU258" s="14">
        <v>0</v>
      </c>
      <c r="AV258" s="14">
        <f>[7]Дезінсекція!H260+'[2]по будинку'!AV258+'[3]по будинку'!AU258+'[4]по будинку'!AU258+'[5]по будинку'!AU258+'[6]по будинку'!AU258</f>
        <v>26.816459999999999</v>
      </c>
      <c r="AW258" s="14">
        <f>[7]Дезінсекція!O260+'[2]по будинку'!AW258+'[3]по будинку'!AV258+'[4]по будинку'!AV258+'[5]по будинку'!AV258+'[6]по будинку'!AV258</f>
        <v>0</v>
      </c>
      <c r="AX258" s="14">
        <f t="shared" si="135"/>
        <v>26.816459999999999</v>
      </c>
      <c r="AY258" s="14">
        <v>0</v>
      </c>
      <c r="AZ258" s="14">
        <f>'[7]Обслуг. ДВК'!H260+'[2]по будинку'!AZ258+'[3]по будинку'!AY258+'[4]по будинку'!AY258+'[5]по будинку'!AY258+'[6]по будинку'!AY258</f>
        <v>1385.5171</v>
      </c>
      <c r="BA258" s="14">
        <f>'[7]Обслуг. ДВК'!Q260+'[2]по будинку'!BA258+'[3]по будинку'!AZ258+'[4]по будинку'!AZ258+'[5]по будинку'!AZ258+'[6]по будинку'!AZ258</f>
        <v>3565.9196994225349</v>
      </c>
      <c r="BB258" s="14">
        <v>0</v>
      </c>
      <c r="BC258" s="14">
        <f t="shared" si="156"/>
        <v>2180.4025994225349</v>
      </c>
      <c r="BD258" s="14">
        <f>'[7]ТО мереж електропост.'!H261+'[2]по будинку'!BD258+'[3]по будинку'!BC258+'[4]по будинку'!BC258+'[5]по будинку'!BC258+'[6]по будинку'!BC258</f>
        <v>3365.9126709999996</v>
      </c>
      <c r="BE258" s="16">
        <f>'[7]ТО мереж електропост.'!P261+'[2]по будинку'!BE258+'[3]по будинку'!BD258+'[4]по будинку'!BD258+'[5]по будинку'!BD258+'[6]по будинку'!BD258</f>
        <v>5594.0345752085686</v>
      </c>
      <c r="BF258" s="14">
        <v>0</v>
      </c>
      <c r="BG258" s="14">
        <f>BE258-BD258</f>
        <v>2228.121904208569</v>
      </c>
      <c r="BH258" s="14">
        <f>'[7]ПР констр.'!H260+'[2]по будинку'!BH258+'[3]по будинку'!BG258+'[4]по будинку'!BG258+'[5]по будинку'!BG258+'[6]по будинку'!BG258</f>
        <v>20636.606793000003</v>
      </c>
      <c r="BI258" s="14">
        <f>'[7]ПР констр.'!BT260+'[2]по будинку'!BI258+'[3]по будинку'!BH258+'[4]по будинку'!BH258+'[5]по будинку'!BH258+'[6]по будинку'!BH258</f>
        <v>56778.206899095305</v>
      </c>
      <c r="BJ258" s="14">
        <f t="shared" si="148"/>
        <v>-36141.600106095299</v>
      </c>
      <c r="BK258" s="14">
        <v>0</v>
      </c>
      <c r="BL258" s="14">
        <f>'[7]Прибирання та вивезення снігу'!H259+'[2]по будинку'!BL258+'[3]по будинку'!BK258+'[4]по будинку'!BK258+'[5]по будинку'!BK258+'[6]по будинку'!BK258</f>
        <v>1687.6492159999998</v>
      </c>
      <c r="BM258" s="14">
        <f>'[7]Прибирання та вивезення снігу'!R259+'[2]по будинку'!BM258+'[3]по будинку'!BL258+'[4]по будинку'!BL258+'[5]по будинку'!BL258+'[6]по будинку'!BL258</f>
        <v>3379.7907392928341</v>
      </c>
      <c r="BN258" s="14">
        <v>0</v>
      </c>
      <c r="BO258" s="14">
        <f t="shared" si="151"/>
        <v>1692.1415232928343</v>
      </c>
      <c r="BP258" s="14">
        <f>'[7]експлуатація номерних знаків'!H260+'[2]по будинку'!BP258+'[3]по будинку'!BO258+'[4]по будинку'!BO258+'[5]по будинку'!BO258+'[6]по будинку'!BO258</f>
        <v>0.89388200000000007</v>
      </c>
      <c r="BQ258" s="14">
        <f>'[7]експлуатація номерних знаків'!P260+'[2]по будинку'!BQ258+'[3]по будинку'!BP258+'[4]по будинку'!BP258+'[5]по будинку'!BP258+'[6]по будинку'!BP258</f>
        <v>0</v>
      </c>
      <c r="BR258" s="19">
        <f t="shared" si="140"/>
        <v>0.89388200000000007</v>
      </c>
      <c r="BS258" s="19">
        <v>0</v>
      </c>
      <c r="BT258" s="14">
        <f>'[7]Освітлення місць загального кор'!H260+'[2]по будинку'!BT258+'[3]по будинку'!BS258+'[4]по будинку'!BS258+'[5]по будинку'!BS258+'[6]по будинку'!BS258</f>
        <v>9983.3211169999995</v>
      </c>
      <c r="BU258" s="14">
        <f>'[7]Освітлення місць загального кор'!Q260+'[2]по будинку'!BU258+'[3]по будинку'!BT258+'[4]по будинку'!BT258+'[5]по будинку'!BT258+'[6]по будинку'!BT258</f>
        <v>13717.340352063196</v>
      </c>
      <c r="BV258" s="14">
        <v>0</v>
      </c>
      <c r="BW258" s="16">
        <f t="shared" si="150"/>
        <v>3734.0192350631969</v>
      </c>
      <c r="BX258" s="14">
        <f>'[7]Енергопостачання ліфтів'!H260+'[2]по будинку'!BX258+'[3]по будинку'!BW258+'[4]по будинку'!BW258+'[5]по будинку'!BW258+'[6]по будинку'!BW258</f>
        <v>11338.812656</v>
      </c>
      <c r="BY258" s="14">
        <f>'[7]Енергопостачання ліфтів'!P260+'[2]по будинку'!BY258+'[3]по будинку'!BX258+'[4]по будинку'!BX258+'[5]по будинку'!BX258+'[6]по будинку'!BX258</f>
        <v>6857.5979440845231</v>
      </c>
      <c r="BZ258" s="14">
        <f t="shared" si="141"/>
        <v>4481.214711915477</v>
      </c>
      <c r="CA258" s="27">
        <v>0</v>
      </c>
      <c r="CB258" s="30">
        <f t="shared" si="143"/>
        <v>116192.20775714285</v>
      </c>
      <c r="CC258" s="19">
        <f t="shared" si="144"/>
        <v>148092.39727141443</v>
      </c>
      <c r="CD258" s="14">
        <v>0</v>
      </c>
      <c r="CE258" s="27">
        <f t="shared" si="158"/>
        <v>31900.18951427158</v>
      </c>
      <c r="CF258" s="52">
        <f t="shared" si="146"/>
        <v>1.2745467198708127</v>
      </c>
    </row>
    <row r="259" spans="1:84" ht="17.100000000000001" customHeight="1" x14ac:dyDescent="0.2">
      <c r="A259" s="17">
        <v>254</v>
      </c>
      <c r="B259" s="33" t="s">
        <v>33</v>
      </c>
      <c r="C259" s="34" t="s">
        <v>87</v>
      </c>
      <c r="D259" s="18">
        <f t="shared" si="125"/>
        <v>12686.1</v>
      </c>
      <c r="E259" s="13">
        <f>('[1]по будинку'!E259+'[2]по будинку'!E259+'[3]по будинку'!E259+'[4]по будинку'!E259+'[5]по будинку'!E259+'[6]по будинку'!E259)/6</f>
        <v>0</v>
      </c>
      <c r="F259" s="4">
        <f>('[7]Всі послуги'!E261+'[2]по будинку'!F259+'[3]по будинку'!F259+'[4]по будинку'!F259+'[5]по будинку'!F259+'[6]по будинку'!F259)/6</f>
        <v>1227.45</v>
      </c>
      <c r="G259" s="38">
        <v>3.18</v>
      </c>
      <c r="H259" s="14">
        <f>'[1]по будинку'!H259+'[2]по будинку'!H259+'[3]по будинку'!H259</f>
        <v>11709.873</v>
      </c>
      <c r="I259" s="14">
        <f>('[7]Всі послуги'!F261+'[2]по будинку'!I259+'[3]по будинку'!I259+'[4]по будинку'!I259+'[5]по будинку'!I259+'[6]по будинку'!I259)/6</f>
        <v>11458.65</v>
      </c>
      <c r="J259" s="38">
        <v>3.8759999999999999</v>
      </c>
      <c r="K259" s="48">
        <v>4.077</v>
      </c>
      <c r="L259" s="14">
        <f>'[1]по будинку'!K259+'[2]по будинку'!L259+'[3]по будинку'!K259</f>
        <v>136531.45170000001</v>
      </c>
      <c r="M259" s="20">
        <v>0</v>
      </c>
      <c r="N259" s="14">
        <f>'[1]по будинку'!M259+'[2]по будинку'!N259+'[3]по будинку'!M259</f>
        <v>0</v>
      </c>
      <c r="O259" s="19">
        <v>0</v>
      </c>
      <c r="P259" s="16">
        <f>'[7]Прибирання сходових кліто'!H260+'[2]по будинку'!P259+'[3]по будинку'!O259+'[4]по будинку'!O259+'[5]по будинку'!O259+'[6]по будинку'!O259</f>
        <v>26588.796990000003</v>
      </c>
      <c r="Q259" s="16">
        <f>'[7]Прибирання сходових кліто'!Y260+'[2]по будинку'!Q259+'[3]по будинку'!P259+'[4]по будинку'!P259+'[5]по будинку'!P259+'[6]по будинку'!P259</f>
        <v>23019.700100846036</v>
      </c>
      <c r="R259" s="14">
        <f t="shared" si="126"/>
        <v>3569.0968891539669</v>
      </c>
      <c r="S259" s="14">
        <v>0</v>
      </c>
      <c r="T259" s="14">
        <f>'[7]Прибирання прибуд терит.'!H259+'[2]по будинку'!T259+'[3]по будинку'!S259+'[4]по будинку'!S259+'[5]по будинку'!S259+'[6]по будинку'!S259</f>
        <v>44477.4666</v>
      </c>
      <c r="U259" s="16">
        <f>'[7]Прибирання прибуд терит.'!AG259+'[2]по будинку'!U259+'[3]по будинку'!T259+'[4]по будинку'!T259+'[5]по будинку'!T259+'[6]по будинку'!T259</f>
        <v>42255.142399485703</v>
      </c>
      <c r="V259" s="14">
        <f t="shared" si="152"/>
        <v>2222.3242005142965</v>
      </c>
      <c r="W259" s="14">
        <v>0</v>
      </c>
      <c r="X259" s="16">
        <f>'[7]Вивезення та знешкодження ТПВ'!H261+'[2]по будинку'!X259+'[3]по будинку'!W259+'[4]по будинку'!W259+'[5]по будинку'!W259</f>
        <v>21502.9395</v>
      </c>
      <c r="Y259" s="14">
        <f>'[7]Вивезення та знешкодження ТПВ'!V261+'[2]по будинку'!Y259+'[3]по будинку'!X259+'[4]по будинку'!X259+'[5]по будинку'!X259</f>
        <v>23916.291911662516</v>
      </c>
      <c r="Z259" s="14">
        <v>0</v>
      </c>
      <c r="AA259" s="14">
        <f t="shared" si="127"/>
        <v>2413.3524116625158</v>
      </c>
      <c r="AB259" s="14">
        <f>'[7]Приб підвал, тех.поверхів,покр '!H261+'[2]по будинку'!AB259+'[3]по будинку'!AA259+'[4]по будинку'!AA259+'[5]по будинку'!AA259+'[6]по будинку'!AA259</f>
        <v>860.11757999999998</v>
      </c>
      <c r="AC259" s="16">
        <f>'[7]Приб підвал, тех.поверхів,покр '!Q261+'[2]по будинку'!AC259+'[3]по будинку'!AB259+'[4]по будинку'!AB259+'[5]по будинку'!AB259+'[6]по будинку'!AB259</f>
        <v>0</v>
      </c>
      <c r="AD259" s="14">
        <f t="shared" si="128"/>
        <v>860.11757999999998</v>
      </c>
      <c r="AE259" s="14">
        <v>0</v>
      </c>
      <c r="AF259" s="14">
        <f>'[7]ТО ліфтів'!H261+'[2]по будинку'!AF259+'[3]по будинку'!AE259+'[4]по будинку'!AE259+'[5]по будинку'!AE259+'[6]по будинку'!AE259</f>
        <v>23881.463550000004</v>
      </c>
      <c r="AG259" s="14">
        <f>'[7]ТО ліфтів'!Q261+'[2]по будинку'!AG259+'[3]по будинку'!AF259+'[4]по будинку'!AF259+'[5]по будинку'!AF259+'[6]по будинку'!AF259</f>
        <v>22536.666571472895</v>
      </c>
      <c r="AH259" s="14">
        <f t="shared" si="129"/>
        <v>1344.7969785271089</v>
      </c>
      <c r="AI259" s="14">
        <v>0</v>
      </c>
      <c r="AJ259" s="14">
        <f>'[7]Обслуг. дисп.'!H261+'[2]по будинку'!AJ259+'[3]по будинку'!AI259+'[4]по будинку'!AI259+'[5]по будинку'!AI259+'[6]по будинку'!AI259</f>
        <v>0</v>
      </c>
      <c r="AK259" s="14">
        <f>'[7]Обслуг. дисп.'!O261+'[2]по будинку'!AK259+'[3]по будинку'!AJ259+'[4]по будинку'!AJ259+'[5]по будинку'!AJ259+'[6]по будинку'!AJ259</f>
        <v>0</v>
      </c>
      <c r="AL259" s="14">
        <f t="shared" si="131"/>
        <v>0</v>
      </c>
      <c r="AM259" s="16">
        <v>0</v>
      </c>
      <c r="AN259" s="14">
        <f>'[7]ТО внутр. буд.сист'!H259+'[2]по будинку'!AN259+'[3]по будинку'!AM259+'[4]по будинку'!AM259+'[5]по будинку'!AM259+'[6]по будинку'!AM259</f>
        <v>43373.775900000008</v>
      </c>
      <c r="AO259" s="14">
        <f>'[7]ТО внутр. буд.сист'!W259+'[2]по будинку'!AO259+'[3]по будинку'!AN259+'[4]по будинку'!AN259+'[5]по будинку'!AN259+'[6]по будинку'!AN259</f>
        <v>21653.460685005724</v>
      </c>
      <c r="AP259" s="14">
        <f t="shared" si="133"/>
        <v>21720.315214994283</v>
      </c>
      <c r="AQ259" s="14">
        <v>0</v>
      </c>
      <c r="AR259" s="14">
        <f>[7]Дератизація!H260+'[2]по будинку'!AR259+'[3]по будинку'!AQ259+'[4]по будинку'!AQ259+'[5]по будинку'!AQ259+'[6]по будинку'!AQ259</f>
        <v>1367.56158</v>
      </c>
      <c r="AS259" s="14">
        <f>[7]Дератизація!O260+'[2]по будинку'!AS259+'[3]по будинку'!AR259+'[4]по будинку'!AR259+'[5]по будинку'!AR259+'[6]по будинку'!AR259</f>
        <v>1130.0477463545253</v>
      </c>
      <c r="AT259" s="14">
        <f t="shared" si="134"/>
        <v>237.51383364547473</v>
      </c>
      <c r="AU259" s="14">
        <v>0</v>
      </c>
      <c r="AV259" s="14">
        <f>[7]Дезінсекція!H261+'[2]по будинку'!AV259+'[3]по будинку'!AU259+'[4]по будинку'!AU259+'[5]по будинку'!AU259+'[6]по будинку'!AU259</f>
        <v>71.04216000000001</v>
      </c>
      <c r="AW259" s="14">
        <f>[7]Дезінсекція!O261+'[2]по будинку'!AW259+'[3]по будинку'!AV259+'[4]по будинку'!AV259+'[5]по будинку'!AV259+'[6]по будинку'!AV259</f>
        <v>0</v>
      </c>
      <c r="AX259" s="14">
        <f t="shared" si="135"/>
        <v>71.04216000000001</v>
      </c>
      <c r="AY259" s="14">
        <v>0</v>
      </c>
      <c r="AZ259" s="14">
        <f>'[7]Обслуг. ДВК'!H261+'[2]по будинку'!AZ259+'[3]по будинку'!AY259+'[4]по будинку'!AY259+'[5]по будинку'!AY259+'[6]по будинку'!AY259</f>
        <v>4021.4937</v>
      </c>
      <c r="BA259" s="14">
        <f>'[7]Обслуг. ДВК'!Q261+'[2]по будинку'!BA259+'[3]по будинку'!AZ259+'[4]по будинку'!AZ259+'[5]по будинку'!AZ259+'[6]по будинку'!AZ259</f>
        <v>0</v>
      </c>
      <c r="BB259" s="14">
        <f t="shared" si="136"/>
        <v>4021.4937</v>
      </c>
      <c r="BC259" s="14">
        <v>0</v>
      </c>
      <c r="BD259" s="14">
        <f>'[7]ТО мереж електропост.'!H262+'[2]по будинку'!BD259+'[3]по будинку'!BC259+'[4]по будинку'!BC259+'[5]по будинку'!BC259+'[6]по будинку'!BC259</f>
        <v>12861.168180000001</v>
      </c>
      <c r="BE259" s="16">
        <f>'[7]ТО мереж електропост.'!P262+'[2]по будинку'!BE259+'[3]по будинку'!BD259+'[4]по будинку'!BD259+'[5]по будинку'!BD259+'[6]по будинку'!BD259</f>
        <v>12569.718144405209</v>
      </c>
      <c r="BF259" s="14">
        <f>BD259-BE259</f>
        <v>291.45003559479119</v>
      </c>
      <c r="BG259" s="14">
        <v>0</v>
      </c>
      <c r="BH259" s="14">
        <f>'[7]ПР констр.'!H261+'[2]по будинку'!BH259+'[3]по будинку'!BG259+'[4]по будинку'!BG259+'[5]по будинку'!BG259+'[6]по будинку'!BG259</f>
        <v>60715.674600000006</v>
      </c>
      <c r="BI259" s="14">
        <f>'[7]ПР констр.'!BT261+'[2]по будинку'!BI259+'[3]по будинку'!BH259+'[4]по будинку'!BH259+'[5]по будинку'!BH259+'[6]по будинку'!BH259</f>
        <v>84992.891261003169</v>
      </c>
      <c r="BJ259" s="14">
        <f t="shared" si="148"/>
        <v>-24277.216661003164</v>
      </c>
      <c r="BK259" s="14">
        <v>0</v>
      </c>
      <c r="BL259" s="14">
        <f>'[7]Прибирання та вивезення снігу'!H260+'[2]по будинку'!BL259+'[3]по будинку'!BK259+'[4]по будинку'!BK259+'[5]по будинку'!BK259+'[6]по будинку'!BK259</f>
        <v>3394.8003600000002</v>
      </c>
      <c r="BM259" s="14">
        <f>'[7]Прибирання та вивезення снігу'!R260+'[2]по будинку'!BM259+'[3]по будинку'!BL259+'[4]по будинку'!BL259+'[5]по будинку'!BL259+'[6]по будинку'!BL259</f>
        <v>3417.9036272436852</v>
      </c>
      <c r="BN259" s="14">
        <v>0</v>
      </c>
      <c r="BO259" s="14">
        <f t="shared" si="151"/>
        <v>23.103267243684968</v>
      </c>
      <c r="BP259" s="14">
        <f>'[7]експлуатація номерних знаків'!H261+'[2]по будинку'!BP259+'[3]по будинку'!BO259+'[4]по будинку'!BO259+'[5]по будинку'!BO259+'[6]по будинку'!BO259</f>
        <v>2.53722</v>
      </c>
      <c r="BQ259" s="14">
        <f>'[7]експлуатація номерних знаків'!P261+'[2]по будинку'!BQ259+'[3]по будинку'!BP259+'[4]по будинку'!BP259+'[5]по будинку'!BP259+'[6]по будинку'!BP259</f>
        <v>0</v>
      </c>
      <c r="BR259" s="19">
        <f t="shared" si="140"/>
        <v>2.53722</v>
      </c>
      <c r="BS259" s="19">
        <v>0</v>
      </c>
      <c r="BT259" s="14">
        <f>'[7]Освітлення місць загального кор'!H261+'[2]по будинку'!BT259+'[3]по будинку'!BS259+'[4]по будинку'!BS259+'[5]по будинку'!BS259+'[6]по будинку'!BS259</f>
        <v>23403.317279999999</v>
      </c>
      <c r="BU259" s="14">
        <f>'[7]Освітлення місць загального кор'!Q261+'[2]по будинку'!BU259+'[3]по будинку'!BT259+'[4]по будинку'!BT259+'[5]по будинку'!BT259+'[6]по будинку'!BT259</f>
        <v>21692.285318836843</v>
      </c>
      <c r="BV259" s="14">
        <f>BT259-BU259</f>
        <v>1711.0319611631567</v>
      </c>
      <c r="BW259" s="16">
        <v>0</v>
      </c>
      <c r="BX259" s="14">
        <f>'[7]Енергопостачання ліфтів'!H261+'[2]по будинку'!BX259+'[3]по будинку'!BW259+'[4]по будинку'!BW259+'[5]по будинку'!BW259+'[6]по будинку'!BW259</f>
        <v>30858.14445</v>
      </c>
      <c r="BY259" s="14">
        <f>'[7]Енергопостачання ліфтів'!P261+'[2]по будинку'!BY259+'[3]по будинку'!BX259+'[4]по будинку'!BX259+'[5]по будинку'!BX259+'[6]по будинку'!BX259</f>
        <v>12872.005085537994</v>
      </c>
      <c r="BZ259" s="14">
        <v>0</v>
      </c>
      <c r="CA259" s="27">
        <v>0</v>
      </c>
      <c r="CB259" s="30">
        <f t="shared" si="143"/>
        <v>297380.29965000006</v>
      </c>
      <c r="CC259" s="19">
        <f t="shared" si="144"/>
        <v>270056.11285185424</v>
      </c>
      <c r="CD259" s="14">
        <f t="shared" si="145"/>
        <v>27324.18679814582</v>
      </c>
      <c r="CE259" s="27">
        <v>0</v>
      </c>
      <c r="CF259" s="52">
        <f t="shared" si="146"/>
        <v>0.90811702446226317</v>
      </c>
    </row>
    <row r="260" spans="1:84" ht="17.100000000000001" customHeight="1" x14ac:dyDescent="0.2">
      <c r="A260" s="17">
        <v>255</v>
      </c>
      <c r="B260" s="33" t="s">
        <v>105</v>
      </c>
      <c r="C260" s="34">
        <v>5</v>
      </c>
      <c r="D260" s="18">
        <f t="shared" si="125"/>
        <v>4644.97</v>
      </c>
      <c r="E260" s="13">
        <f>('[1]по будинку'!E260+'[2]по будинку'!E260+'[3]по будинку'!E260+'[4]по будинку'!E260+'[5]по будинку'!E260+'[6]по будинку'!E260)/6</f>
        <v>0</v>
      </c>
      <c r="F260" s="4">
        <f>('[7]Всі послуги'!E262+'[2]по будинку'!F260+'[3]по будинку'!F260+'[4]по будинку'!F260+'[5]по будинку'!F260+'[6]по будинку'!F260)/6</f>
        <v>400.26</v>
      </c>
      <c r="G260" s="38">
        <v>3.504</v>
      </c>
      <c r="H260" s="14">
        <f>'[1]по будинку'!H260+'[2]по будинку'!H260+'[3]по будинку'!H260</f>
        <v>4207.5331200000001</v>
      </c>
      <c r="I260" s="14">
        <f>('[7]Всі послуги'!F262+'[2]по будинку'!I260+'[3]по будинку'!I260+'[4]по будинку'!I260+'[5]по будинку'!I260+'[6]по будинку'!I260)/6</f>
        <v>4244.71</v>
      </c>
      <c r="J260" s="38">
        <v>4.3049999999999997</v>
      </c>
      <c r="K260" s="48">
        <v>4.383</v>
      </c>
      <c r="L260" s="14">
        <f>'[1]по будинку'!K260+'[2]по будинку'!L260+'[3]по будинку'!K260</f>
        <v>55293.411621428575</v>
      </c>
      <c r="M260" s="20">
        <v>0</v>
      </c>
      <c r="N260" s="14">
        <f>'[1]по будинку'!M260+'[2]по будинку'!N260+'[3]по будинку'!M260</f>
        <v>0</v>
      </c>
      <c r="O260" s="19">
        <v>0</v>
      </c>
      <c r="P260" s="16">
        <f>'[7]Прибирання сходових кліто'!H261+'[2]по будинку'!P260+'[3]по будинку'!O260+'[4]по будинку'!O260+'[5]по будинку'!O260+'[6]по будинку'!O260</f>
        <v>12311.957482000002</v>
      </c>
      <c r="Q260" s="16">
        <f>'[7]Прибирання сходових кліто'!Y261+'[2]по будинку'!Q260+'[3]по будинку'!P260+'[4]по будинку'!P260+'[5]по будинку'!P260+'[6]по будинку'!P260</f>
        <v>10732.162154779804</v>
      </c>
      <c r="R260" s="14">
        <f t="shared" si="126"/>
        <v>1579.7953272201976</v>
      </c>
      <c r="S260" s="14">
        <v>0</v>
      </c>
      <c r="T260" s="14">
        <f>'[7]Прибирання прибуд терит.'!H260+'[2]по будинку'!T260+'[3]по будинку'!S260+'[4]по будинку'!S260+'[5]по будинку'!S260+'[6]по будинку'!S260</f>
        <v>19755.057409999998</v>
      </c>
      <c r="U260" s="16">
        <f>'[7]Прибирання прибуд терит.'!AG260+'[2]по будинку'!U260+'[3]по будинку'!T260+'[4]по будинку'!T260+'[5]по будинку'!T260+'[6]по будинку'!T260</f>
        <v>18049.700030467247</v>
      </c>
      <c r="V260" s="14">
        <f t="shared" si="152"/>
        <v>1705.3573795327502</v>
      </c>
      <c r="W260" s="14">
        <v>0</v>
      </c>
      <c r="X260" s="16">
        <f>'[7]Вивезення та знешкодження ТПВ'!H262+'[2]по будинку'!X260+'[3]по будинку'!W260+'[4]по будинку'!W260+'[5]по будинку'!W260</f>
        <v>9661.5375999999997</v>
      </c>
      <c r="Y260" s="14">
        <f>'[7]Вивезення та знешкодження ТПВ'!V262+'[2]по будинку'!Y260+'[3]по будинку'!X260+'[4]по будинку'!X260+'[5]по будинку'!X260</f>
        <v>10503.196515920434</v>
      </c>
      <c r="Z260" s="14">
        <v>0</v>
      </c>
      <c r="AA260" s="14">
        <f t="shared" si="127"/>
        <v>841.65891592043408</v>
      </c>
      <c r="AB260" s="14">
        <f>'[7]Приб підвал, тех.поверхів,покр '!H262+'[2]по будинку'!AB260+'[3]по будинку'!AA260+'[4]по будинку'!AA260+'[5]по будинку'!AA260+'[6]по будинку'!AA260</f>
        <v>513.73368200000004</v>
      </c>
      <c r="AC260" s="16">
        <f>'[7]Приб підвал, тех.поверхів,покр '!Q262+'[2]по будинку'!AC260+'[3]по будинку'!AB260+'[4]по будинку'!AB260+'[5]по будинку'!AB260+'[6]по будинку'!AB260</f>
        <v>230.11636705778318</v>
      </c>
      <c r="AD260" s="14">
        <f t="shared" si="128"/>
        <v>283.61731494221686</v>
      </c>
      <c r="AE260" s="14">
        <v>0</v>
      </c>
      <c r="AF260" s="14">
        <f>'[7]ТО ліфтів'!H262+'[2]по будинку'!AF260+'[3]по будинку'!AE260+'[4]по будинку'!AE260+'[5]по будинку'!AE260+'[6]по будинку'!AE260</f>
        <v>8354.7414155714287</v>
      </c>
      <c r="AG260" s="14">
        <f>'[7]ТО ліфтів'!Q262+'[2]по будинку'!AG260+'[3]по будинку'!AF260+'[4]по будинку'!AF260+'[5]по будинку'!AF260+'[6]по будинку'!AF260</f>
        <v>6703.1963686940653</v>
      </c>
      <c r="AH260" s="14">
        <f t="shared" si="129"/>
        <v>1651.5450468773633</v>
      </c>
      <c r="AI260" s="14">
        <v>0</v>
      </c>
      <c r="AJ260" s="14">
        <f>'[7]Обслуг. дисп.'!H262+'[2]по будинку'!AJ260+'[3]по будинку'!AI260+'[4]по будинку'!AI260+'[5]по будинку'!AI260+'[6]по будинку'!AI260</f>
        <v>716.74960285714292</v>
      </c>
      <c r="AK260" s="14">
        <f>'[7]Обслуг. дисп.'!O262+'[2]по будинку'!AK260+'[3]по будинку'!AJ260+'[4]по будинку'!AJ260+'[5]по будинку'!AJ260+'[6]по будинку'!AJ260</f>
        <v>834.01961980648491</v>
      </c>
      <c r="AL260" s="14">
        <v>0</v>
      </c>
      <c r="AM260" s="16">
        <f t="shared" si="132"/>
        <v>117.27001694934199</v>
      </c>
      <c r="AN260" s="14">
        <f>'[7]ТО внутр. буд.сист'!H260+'[2]по будинку'!AN260+'[3]по будинку'!AM260+'[4]по будинку'!AM260+'[5]по будинку'!AM260+'[6]по будинку'!AM260</f>
        <v>16290.838784</v>
      </c>
      <c r="AO260" s="14">
        <f>'[7]ТО внутр. буд.сист'!W260+'[2]по будинку'!AO260+'[3]по будинку'!AN260+'[4]по будинку'!AN260+'[5]по будинку'!AN260+'[6]по будинку'!AN260</f>
        <v>15209.991439481708</v>
      </c>
      <c r="AP260" s="14">
        <f t="shared" si="133"/>
        <v>1080.8473445182917</v>
      </c>
      <c r="AQ260" s="14">
        <v>0</v>
      </c>
      <c r="AR260" s="14">
        <f>[7]Дератизація!H261+'[2]по будинку'!AR260+'[3]по будинку'!AQ260+'[4]по будинку'!AQ260+'[5]по будинку'!AQ260+'[6]по будинку'!AQ260</f>
        <v>776.17448700000011</v>
      </c>
      <c r="AS260" s="14">
        <f>[7]Дератизація!O261+'[2]по будинку'!AS260+'[3]по будинку'!AR260+'[4]по будинку'!AR260+'[5]по будинку'!AR260+'[6]по будинку'!AR260</f>
        <v>637.69035601797168</v>
      </c>
      <c r="AT260" s="14">
        <f t="shared" si="134"/>
        <v>138.48413098202843</v>
      </c>
      <c r="AU260" s="14">
        <v>0</v>
      </c>
      <c r="AV260" s="14">
        <f>[7]Дезінсекція!H262+'[2]по будинку'!AV260+'[3]по будинку'!AU260+'[4]по будинку'!AU260+'[5]по будинку'!AU260+'[6]по будинку'!AU260</f>
        <v>27.869820000000004</v>
      </c>
      <c r="AW260" s="14">
        <f>[7]Дезінсекція!O262+'[2]по будинку'!AW260+'[3]по будинку'!AV260+'[4]по будинку'!AV260+'[5]по будинку'!AV260+'[6]по будинку'!AV260</f>
        <v>0</v>
      </c>
      <c r="AX260" s="14">
        <f t="shared" si="135"/>
        <v>27.869820000000004</v>
      </c>
      <c r="AY260" s="14">
        <v>0</v>
      </c>
      <c r="AZ260" s="14">
        <f>'[7]Обслуг. ДВК'!H262+'[2]по будинку'!AZ260+'[3]по будинку'!AY260+'[4]по будинку'!AY260+'[5]по будинку'!AY260+'[6]по будинку'!AY260</f>
        <v>2281.6092640000002</v>
      </c>
      <c r="BA260" s="14">
        <f>'[7]Обслуг. ДВК'!Q262+'[2]по будинку'!BA260+'[3]по будинку'!AZ260+'[4]по будинку'!AZ260+'[5]по будинку'!AZ260+'[6]по будинку'!AZ260</f>
        <v>4303.0180282451165</v>
      </c>
      <c r="BB260" s="14">
        <v>0</v>
      </c>
      <c r="BC260" s="14">
        <f>BA260-AZ260</f>
        <v>2021.4087642451163</v>
      </c>
      <c r="BD260" s="14">
        <f>'[7]ТО мереж електропост.'!H263+'[2]по будинку'!BD260+'[3]по будинку'!BC260+'[4]по будинку'!BC260+'[5]по будинку'!BC260+'[6]по будинку'!BC260</f>
        <v>3410.3369739999998</v>
      </c>
      <c r="BE260" s="16">
        <f>'[7]ТО мереж електропост.'!P263+'[2]по будинку'!BE260+'[3]по будинку'!BD260+'[4]по будинку'!BD260+'[5]по будинку'!BD260+'[6]по будинку'!BD260</f>
        <v>484.67555361973876</v>
      </c>
      <c r="BF260" s="14">
        <f>BD260-BE260</f>
        <v>2925.661420380261</v>
      </c>
      <c r="BG260" s="14">
        <v>0</v>
      </c>
      <c r="BH260" s="14">
        <f>'[7]ПР констр.'!H262+'[2]по будинку'!BH260+'[3]по будинку'!BG260+'[4]по будинку'!BG260+'[5]по будинку'!BG260+'[6]по будинку'!BG260</f>
        <v>22394.793861000002</v>
      </c>
      <c r="BI260" s="14">
        <f>'[7]ПР констр.'!BT262+'[2]по будинку'!BI260+'[3]по будинку'!BH260+'[4]по будинку'!BH260+'[5]по будинку'!BH260+'[6]по будинку'!BH260</f>
        <v>5883.4629599999998</v>
      </c>
      <c r="BJ260" s="14">
        <f t="shared" si="148"/>
        <v>16511.330901000001</v>
      </c>
      <c r="BK260" s="14">
        <v>0</v>
      </c>
      <c r="BL260" s="14">
        <f>'[7]Прибирання та вивезення снігу'!H261+'[2]по будинку'!BL260+'[3]по будинку'!BK260+'[4]по будинку'!BK260+'[5]по будинку'!BK260+'[6]по будинку'!BK260</f>
        <v>1303.3785820000001</v>
      </c>
      <c r="BM260" s="14">
        <f>'[7]Прибирання та вивезення снігу'!R261+'[2]по будинку'!BM260+'[3]по будинку'!BL260+'[4]по будинку'!BL260+'[5]по будинку'!BL260+'[6]по будинку'!BL260</f>
        <v>1793.0190662713001</v>
      </c>
      <c r="BN260" s="14">
        <v>0</v>
      </c>
      <c r="BO260" s="14">
        <f t="shared" si="151"/>
        <v>489.64048427130001</v>
      </c>
      <c r="BP260" s="14">
        <f>'[7]експлуатація номерних знаків'!H262+'[2]по будинку'!BP260+'[3]по будинку'!BO260+'[4]по будинку'!BO260+'[5]по будинку'!BO260+'[6]по будинку'!BO260</f>
        <v>0.9289940000000001</v>
      </c>
      <c r="BQ260" s="14">
        <f>'[7]експлуатація номерних знаків'!P262+'[2]по будинку'!BQ260+'[3]по будинку'!BP260+'[4]по будинку'!BP260+'[5]по будинку'!BP260+'[6]по будинку'!BP260</f>
        <v>0</v>
      </c>
      <c r="BR260" s="19">
        <f t="shared" si="140"/>
        <v>0.9289940000000001</v>
      </c>
      <c r="BS260" s="19">
        <v>0</v>
      </c>
      <c r="BT260" s="14">
        <f>'[7]Освітлення місць загального кор'!H262+'[2]по будинку'!BT260+'[3]по будинку'!BS260+'[4]по будинку'!BS260+'[5]по будинку'!BS260+'[6]по будинку'!BS260</f>
        <v>8054.8424770000001</v>
      </c>
      <c r="BU260" s="14">
        <f>'[7]Освітлення місць загального кор'!Q262+'[2]по будинку'!BU260+'[3]по будинку'!BT260+'[4]по будинку'!BT260+'[5]по будинку'!BT260+'[6]по будинку'!BT260</f>
        <v>4689.3462282637311</v>
      </c>
      <c r="BV260" s="14">
        <f t="shared" si="149"/>
        <v>3365.4962487362691</v>
      </c>
      <c r="BW260" s="16">
        <v>0</v>
      </c>
      <c r="BX260" s="14">
        <f>'[7]Енергопостачання ліфтів'!H262+'[2]по будинку'!BX260+'[3]по будинку'!BW260+'[4]по будинку'!BW260+'[5]по будинку'!BW260+'[6]по будинку'!BW260</f>
        <v>12076.19995</v>
      </c>
      <c r="BY260" s="14">
        <f>'[7]Енергопостачання ліфтів'!P262+'[2]по будинку'!BY260+'[3]по будинку'!BX260+'[4]по будинку'!BX260+'[5]по будинку'!BX260+'[6]по будинку'!BX260</f>
        <v>7513.6338062076647</v>
      </c>
      <c r="BZ260" s="14">
        <v>0</v>
      </c>
      <c r="CA260" s="27">
        <v>0</v>
      </c>
      <c r="CB260" s="30">
        <f t="shared" si="143"/>
        <v>117930.75038542858</v>
      </c>
      <c r="CC260" s="19">
        <f t="shared" si="144"/>
        <v>87567.228494833063</v>
      </c>
      <c r="CD260" s="14">
        <f t="shared" si="145"/>
        <v>30363.521890595512</v>
      </c>
      <c r="CE260" s="27">
        <v>0</v>
      </c>
      <c r="CF260" s="52">
        <f t="shared" si="146"/>
        <v>0.74253091927796977</v>
      </c>
    </row>
    <row r="261" spans="1:84" ht="17.100000000000001" customHeight="1" x14ac:dyDescent="0.2">
      <c r="A261" s="11">
        <v>256</v>
      </c>
      <c r="B261" s="33" t="s">
        <v>89</v>
      </c>
      <c r="C261" s="34" t="s">
        <v>113</v>
      </c>
      <c r="D261" s="18">
        <f t="shared" si="125"/>
        <v>4377.7999999999993</v>
      </c>
      <c r="E261" s="13">
        <f>('[1]по будинку'!E261+'[2]по будинку'!E261+'[3]по будинку'!E261+'[4]по будинку'!E261+'[5]по будинку'!E261+'[6]по будинку'!E261)/6</f>
        <v>0</v>
      </c>
      <c r="F261" s="4">
        <f>('[7]Всі послуги'!E263+'[2]по будинку'!F261+'[3]по будинку'!F261+'[4]по будинку'!F261+'[5]по будинку'!F261+'[6]по будинку'!F261)/6</f>
        <v>474</v>
      </c>
      <c r="G261" s="38">
        <v>3.5649999999999999</v>
      </c>
      <c r="H261" s="14">
        <f>'[1]по будинку'!H261+'[2]по будинку'!H261+'[3]по будинку'!H261</f>
        <v>5069.43</v>
      </c>
      <c r="I261" s="14">
        <f>('[7]Всі послуги'!F263+'[2]по будинку'!I261+'[3]по будинку'!I261+'[4]по будинку'!I261+'[5]по будинку'!I261+'[6]по будинку'!I261)/6</f>
        <v>3903.7999999999997</v>
      </c>
      <c r="J261" s="38">
        <v>4.21</v>
      </c>
      <c r="K261" s="48">
        <v>4.5810000000000004</v>
      </c>
      <c r="L261" s="14">
        <f>'[1]по будинку'!K261+'[2]по будинку'!L261+'[3]по будинку'!K261</f>
        <v>51374.008000000002</v>
      </c>
      <c r="M261" s="20">
        <v>0</v>
      </c>
      <c r="N261" s="14">
        <f>'[1]по будинку'!M261+'[2]по будинку'!N261+'[3]по будинку'!M261</f>
        <v>0</v>
      </c>
      <c r="O261" s="19">
        <v>0</v>
      </c>
      <c r="P261" s="16">
        <f>'[7]Прибирання сходових кліто'!H262+'[2]по будинку'!P261+'[3]по будинку'!O261+'[4]по будинку'!O261+'[5]по будинку'!O261+'[6]по будинку'!O261</f>
        <v>12214.937559999998</v>
      </c>
      <c r="Q261" s="16">
        <f>'[7]Прибирання сходових кліто'!Y262+'[2]по будинку'!Q261+'[3]по будинку'!P261+'[4]по будинку'!P261+'[5]по будинку'!P261+'[6]по будинку'!P261</f>
        <v>10579.279050119869</v>
      </c>
      <c r="R261" s="14">
        <f t="shared" si="126"/>
        <v>1635.6585098801297</v>
      </c>
      <c r="S261" s="14">
        <v>0</v>
      </c>
      <c r="T261" s="14">
        <f>'[7]Прибирання прибуд терит.'!H261+'[2]по будинку'!T261+'[3]по будинку'!S261+'[4]по будинку'!S261+'[5]по будинку'!S261+'[6]по будинку'!S261</f>
        <v>20890.861599999997</v>
      </c>
      <c r="U261" s="16">
        <f>'[7]Прибирання прибуд терит.'!AG261+'[2]по будинку'!U261+'[3]по будинку'!T261+'[4]по будинку'!T261+'[5]по будинку'!T261+'[6]по будинку'!T261</f>
        <v>26674.495085759285</v>
      </c>
      <c r="V261" s="14">
        <v>0</v>
      </c>
      <c r="W261" s="14">
        <f t="shared" si="147"/>
        <v>5783.6334857592883</v>
      </c>
      <c r="X261" s="16">
        <f>'[7]Вивезення та знешкодження ТПВ'!H263+'[2]по будинку'!X261+'[3]по будинку'!W261+'[4]по будинку'!W261+'[5]по будинку'!W261</f>
        <v>7486.0379999999996</v>
      </c>
      <c r="Y261" s="14">
        <f>'[7]Вивезення та знешкодження ТПВ'!V263+'[2]по будинку'!Y261+'[3]по будинку'!X261+'[4]по будинку'!X261+'[5]по будинку'!X261</f>
        <v>8949.9474119591014</v>
      </c>
      <c r="Z261" s="14">
        <v>0</v>
      </c>
      <c r="AA261" s="14">
        <f t="shared" si="127"/>
        <v>1463.9094119591018</v>
      </c>
      <c r="AB261" s="14">
        <f>'[7]Приб підвал, тех.поверхів,покр '!H263+'[2]по будинку'!AB261+'[3]по будинку'!AA261+'[4]по будинку'!AA261+'[5]по будинку'!AA261+'[6]по будинку'!AA261</f>
        <v>432.52663999999999</v>
      </c>
      <c r="AC261" s="16">
        <f>'[7]Приб підвал, тех.поверхів,покр '!Q263+'[2]по будинку'!AC261+'[3]по будинку'!AB261+'[4]по будинку'!AB261+'[5]по будинку'!AB261+'[6]по будинку'!AB261</f>
        <v>214.06631663826295</v>
      </c>
      <c r="AD261" s="14">
        <f t="shared" si="128"/>
        <v>218.46032336173704</v>
      </c>
      <c r="AE261" s="14">
        <v>0</v>
      </c>
      <c r="AF261" s="14">
        <f>'[7]ТО ліфтів'!H263+'[2]по будинку'!AF261+'[3]по будинку'!AE261+'[4]по будинку'!AE261+'[5]по будинку'!AE261+'[6]по будинку'!AE261</f>
        <v>10869.74072</v>
      </c>
      <c r="AG261" s="14">
        <f>'[7]ТО ліфтів'!Q263+'[2]по будинку'!AG261+'[3]по будинку'!AF261+'[4]по будинку'!AF261+'[5]по будинку'!AF261+'[6]по будинку'!AF261</f>
        <v>10668.84407379151</v>
      </c>
      <c r="AH261" s="14">
        <f t="shared" si="129"/>
        <v>200.89664620848998</v>
      </c>
      <c r="AI261" s="14">
        <v>0</v>
      </c>
      <c r="AJ261" s="14">
        <f>'[7]Обслуг. дисп.'!H263+'[2]по будинку'!AJ261+'[3]по будинку'!AI261+'[4]по будинку'!AI261+'[5]по будинку'!AI261+'[6]по будинку'!AI261</f>
        <v>0</v>
      </c>
      <c r="AK261" s="14">
        <f>'[7]Обслуг. дисп.'!O263+'[2]по будинку'!AK261+'[3]по будинку'!AJ261+'[4]по будинку'!AJ261+'[5]по будинку'!AJ261+'[6]по будинку'!AJ261</f>
        <v>0</v>
      </c>
      <c r="AL261" s="14">
        <f t="shared" si="131"/>
        <v>0</v>
      </c>
      <c r="AM261" s="16">
        <f t="shared" si="132"/>
        <v>0</v>
      </c>
      <c r="AN261" s="14">
        <f>'[7]ТО внутр. буд.сист'!H261+'[2]по будинку'!AN261+'[3]по будинку'!AM261+'[4]по будинку'!AM261+'[5]по будинку'!AM261+'[6]по будинку'!AM261</f>
        <v>14343.423919999999</v>
      </c>
      <c r="AO261" s="14">
        <f>'[7]ТО внутр. буд.сист'!W261+'[2]по будинку'!AO261+'[3]по будинку'!AN261+'[4]по будинку'!AN261+'[5]по будинку'!AN261+'[6]по будинку'!AN261</f>
        <v>1492.9069791390093</v>
      </c>
      <c r="AP261" s="14">
        <f t="shared" si="133"/>
        <v>12850.516940860991</v>
      </c>
      <c r="AQ261" s="14">
        <v>0</v>
      </c>
      <c r="AR261" s="14">
        <f>[7]Дератизація!H262+'[2]по будинку'!AR261+'[3]по будинку'!AQ261+'[4]по будинку'!AQ261+'[5]по будинку'!AQ261+'[6]по будинку'!AQ261</f>
        <v>734.15705999999989</v>
      </c>
      <c r="AS261" s="14">
        <f>[7]Дератизація!O262+'[2]по будинку'!AS261+'[3]по будинку'!AR261+'[4]по будинку'!AR261+'[5]по будинку'!AR261+'[6]по будинку'!AR261</f>
        <v>606.15358211185537</v>
      </c>
      <c r="AT261" s="14">
        <f t="shared" si="134"/>
        <v>128.00347788814452</v>
      </c>
      <c r="AU261" s="14">
        <v>0</v>
      </c>
      <c r="AV261" s="14">
        <f>[7]Дезінсекція!H263+'[2]по будинку'!AV261+'[3]по будинку'!AU261+'[4]по будинку'!AU261+'[5]по будинку'!AU261+'[6]по будинку'!AU261</f>
        <v>26.70458</v>
      </c>
      <c r="AW261" s="14">
        <f>[7]Дезінсекція!O263+'[2]по будинку'!AW261+'[3]по будинку'!AV261+'[4]по будинку'!AV261+'[5]по будинку'!AV261+'[6]по будинку'!AV261</f>
        <v>0</v>
      </c>
      <c r="AX261" s="14">
        <f t="shared" si="135"/>
        <v>26.70458</v>
      </c>
      <c r="AY261" s="14">
        <v>0</v>
      </c>
      <c r="AZ261" s="14">
        <f>'[7]Обслуг. ДВК'!H263+'[2]по будинку'!AZ261+'[3]по будинку'!AY261+'[4]по будинку'!AY261+'[5]по будинку'!AY261+'[6]по будинку'!AY261</f>
        <v>1470.9407999999999</v>
      </c>
      <c r="BA261" s="14">
        <f>'[7]Обслуг. ДВК'!Q263+'[2]по будинку'!BA261+'[3]по будинку'!AZ261+'[4]по будинку'!AZ261+'[5]по будинку'!AZ261+'[6]по будинку'!AZ261</f>
        <v>215.78362718302861</v>
      </c>
      <c r="BB261" s="14">
        <f t="shared" si="136"/>
        <v>1255.1571728169713</v>
      </c>
      <c r="BC261" s="14">
        <v>0</v>
      </c>
      <c r="BD261" s="14">
        <f>'[7]ТО мереж електропост.'!H264+'[2]по будинку'!BD261+'[3]по будинку'!BC261+'[4]по будинку'!BC261+'[5]по будинку'!BC261+'[6]по будинку'!BC261</f>
        <v>3435.2596599999993</v>
      </c>
      <c r="BE261" s="16">
        <f>'[7]ТО мереж електропост.'!P264+'[2]по будинку'!BE261+'[3]по будинку'!BD261+'[4]по будинку'!BD261+'[5]по будинку'!BD261+'[6]по будинку'!BD261</f>
        <v>489.88989887687916</v>
      </c>
      <c r="BF261" s="14">
        <f t="shared" si="137"/>
        <v>2945.36976112312</v>
      </c>
      <c r="BG261" s="14">
        <v>0</v>
      </c>
      <c r="BH261" s="14">
        <f>'[7]ПР констр.'!H263+'[2]по будинку'!BH261+'[3]по будинку'!BG261+'[4]по будинку'!BG261+'[5]по будинку'!BG261+'[6]по будинку'!BG261</f>
        <v>21372.419600000001</v>
      </c>
      <c r="BI261" s="14">
        <f>'[7]ПР констр.'!BT263+'[2]по будинку'!BI261+'[3]по будинку'!BH261+'[4]по будинку'!BH261+'[5]по будинку'!BH261+'[6]по будинку'!BH261</f>
        <v>3263.09328</v>
      </c>
      <c r="BJ261" s="14">
        <f t="shared" si="148"/>
        <v>18109.32632</v>
      </c>
      <c r="BK261" s="14">
        <v>0</v>
      </c>
      <c r="BL261" s="14">
        <f>'[7]Прибирання та вивезення снігу'!H262+'[2]по будинку'!BL261+'[3]по будинку'!BK261+'[4]по будинку'!BK261+'[5]по будинку'!BK261+'[6]по будинку'!BK261</f>
        <v>4057.7828199999994</v>
      </c>
      <c r="BM261" s="14">
        <f>'[7]Прибирання та вивезення снігу'!R262+'[2]по будинку'!BM261+'[3]по будинку'!BL261+'[4]по будинку'!BL261+'[5]по будинку'!BL261+'[6]по будинку'!BL261</f>
        <v>2359.0445784731583</v>
      </c>
      <c r="BN261" s="14">
        <f>BL261-BM261</f>
        <v>1698.7382415268412</v>
      </c>
      <c r="BO261" s="14">
        <v>0</v>
      </c>
      <c r="BP261" s="14">
        <f>'[7]експлуатація номерних знаків'!H263+'[2]по будинку'!BP261+'[3]по будинку'!BO261+'[4]по будинку'!BO261+'[5]по будинку'!BO261+'[6]по будинку'!BO261</f>
        <v>2.1888999999999998</v>
      </c>
      <c r="BQ261" s="14">
        <f>'[7]експлуатація номерних знаків'!P263+'[2]по будинку'!BQ261+'[3]по будинку'!BP261+'[4]по будинку'!BP261+'[5]по будинку'!BP261+'[6]по будинку'!BP261</f>
        <v>0</v>
      </c>
      <c r="BR261" s="19">
        <f t="shared" si="140"/>
        <v>2.1888999999999998</v>
      </c>
      <c r="BS261" s="19">
        <v>0</v>
      </c>
      <c r="BT261" s="14">
        <f>'[7]Освітлення місць загального кор'!H263+'[2]по будинку'!BT261+'[3]по будинку'!BS261+'[4]по будинку'!BS261+'[5]по будинку'!BS261+'[6]по будинку'!BS261</f>
        <v>10605.658279999996</v>
      </c>
      <c r="BU261" s="14">
        <f>'[7]Освітлення місць загального кор'!Q263+'[2]по будинку'!BU261+'[3]по будинку'!BT261+'[4]по будинку'!BT261+'[5]по будинку'!BT261+'[6]по будинку'!BT261</f>
        <v>23766.397390615723</v>
      </c>
      <c r="BV261" s="14">
        <v>0</v>
      </c>
      <c r="BW261" s="16">
        <f t="shared" si="150"/>
        <v>13160.739110615727</v>
      </c>
      <c r="BX261" s="14">
        <f>'[7]Енергопостачання ліфтів'!H263+'[2]по будинку'!BX261+'[3]по будинку'!BW261+'[4]по будинку'!BW261+'[5]по будинку'!BW261+'[6]по будинку'!BW261</f>
        <v>10184.23344</v>
      </c>
      <c r="BY261" s="14">
        <f>'[7]Енергопостачання ліфтів'!P263+'[2]по будинку'!BY261+'[3]по будинку'!BX261+'[4]по будинку'!BX261+'[5]по будинку'!BX261+'[6]по будинку'!BX261</f>
        <v>6716.3183072126221</v>
      </c>
      <c r="BZ261" s="14">
        <v>0</v>
      </c>
      <c r="CA261" s="27">
        <v>0</v>
      </c>
      <c r="CB261" s="30">
        <f t="shared" si="143"/>
        <v>118126.87357999997</v>
      </c>
      <c r="CC261" s="19">
        <f t="shared" si="144"/>
        <v>95996.219581880301</v>
      </c>
      <c r="CD261" s="14">
        <f t="shared" si="145"/>
        <v>22130.653998119669</v>
      </c>
      <c r="CE261" s="27">
        <v>0</v>
      </c>
      <c r="CF261" s="52">
        <f t="shared" si="146"/>
        <v>0.81265351966559962</v>
      </c>
    </row>
    <row r="262" spans="1:84" ht="17.100000000000001" customHeight="1" x14ac:dyDescent="0.2">
      <c r="A262" s="17">
        <v>257</v>
      </c>
      <c r="B262" s="33" t="s">
        <v>106</v>
      </c>
      <c r="C262" s="34" t="s">
        <v>114</v>
      </c>
      <c r="D262" s="18">
        <f t="shared" si="125"/>
        <v>5070.5</v>
      </c>
      <c r="E262" s="13">
        <f>('[1]по будинку'!E262+'[2]по будинку'!E262+'[3]по будинку'!E262+'[4]по будинку'!E262+'[5]по будинку'!E262+'[6]по будинку'!E262)/6</f>
        <v>0</v>
      </c>
      <c r="F262" s="4">
        <f>('[7]Всі послуги'!E264+'[2]по будинку'!F262+'[3]по будинку'!F262+'[4]по будинку'!F262+'[5]по будинку'!F262+'[6]по будинку'!F262)/6</f>
        <v>480.7</v>
      </c>
      <c r="G262" s="38">
        <v>3.4710000000000001</v>
      </c>
      <c r="H262" s="14">
        <f>'[1]по будинку'!H262+'[2]по будинку'!H262+'[3]по будинку'!H262</f>
        <v>5005.5290999999997</v>
      </c>
      <c r="I262" s="14">
        <f>('[7]Всі послуги'!F264+'[2]по будинку'!I262+'[3]по будинку'!I262+'[4]по будинку'!I262+'[5]по будинку'!I262+'[6]по будинку'!I262)/6</f>
        <v>4589.8</v>
      </c>
      <c r="J262" s="38">
        <v>4.2009999999999996</v>
      </c>
      <c r="K262" s="48">
        <v>4.4669999999999996</v>
      </c>
      <c r="L262" s="14">
        <f>'[1]по будинку'!K262+'[2]по будинку'!L262+'[3]по будинку'!K262</f>
        <v>59589.373399999997</v>
      </c>
      <c r="M262" s="20">
        <v>0</v>
      </c>
      <c r="N262" s="14">
        <f>'[1]по будинку'!M262+'[2]по будинку'!N262+'[3]по будинку'!M262</f>
        <v>0</v>
      </c>
      <c r="O262" s="19">
        <v>0</v>
      </c>
      <c r="P262" s="16">
        <f>'[7]Прибирання сходових кліто'!H263+'[2]по будинку'!P262+'[3]по будинку'!O262+'[4]по будинку'!O262+'[5]по будинку'!O262+'[6]по будинку'!O262</f>
        <v>10503.0337</v>
      </c>
      <c r="Q262" s="16">
        <f>'[7]Прибирання сходових кліто'!Y263+'[2]по будинку'!Q262+'[3]по будинку'!P262+'[4]по будинку'!P262+'[5]по будинку'!P262+'[6]по будинку'!P262</f>
        <v>9075.8242852995281</v>
      </c>
      <c r="R262" s="14">
        <f t="shared" si="126"/>
        <v>1427.2094147004718</v>
      </c>
      <c r="S262" s="14">
        <v>0</v>
      </c>
      <c r="T262" s="14">
        <f>'[7]Прибирання прибуд терит.'!H262+'[2]по будинку'!T262+'[3]по будинку'!S262+'[4]по будинку'!S262+'[5]по будинку'!S262+'[6]по будинку'!S262</f>
        <v>18568.170999999998</v>
      </c>
      <c r="U262" s="16">
        <f>'[7]Прибирання прибуд терит.'!AG262+'[2]по будинку'!U262+'[3]по будинку'!T262+'[4]по будинку'!T262+'[5]по будинку'!T262+'[6]по будинку'!T262</f>
        <v>18144.387444426964</v>
      </c>
      <c r="V262" s="14">
        <f t="shared" si="152"/>
        <v>423.78355557303439</v>
      </c>
      <c r="W262" s="14">
        <v>0</v>
      </c>
      <c r="X262" s="16">
        <f>'[7]Вивезення та знешкодження ТПВ'!H264+'[2]по будинку'!X262+'[3]по будинку'!W262+'[4]по будинку'!W262+'[5]по будинку'!W262</f>
        <v>9329.7199999999993</v>
      </c>
      <c r="Y262" s="14">
        <f>'[7]Вивезення та знешкодження ТПВ'!V264+'[2]по будинку'!Y262+'[3]по будинку'!X262+'[4]по будинку'!X262+'[5]по будинку'!X262</f>
        <v>10340.33345463262</v>
      </c>
      <c r="Z262" s="14">
        <v>0</v>
      </c>
      <c r="AA262" s="14">
        <f t="shared" si="127"/>
        <v>1010.6134546326211</v>
      </c>
      <c r="AB262" s="14">
        <f>'[7]Приб підвал, тех.поверхів,покр '!H264+'[2]по будинку'!AB262+'[3]по будинку'!AA262+'[4]по будинку'!AA262+'[5]по будинку'!AA262+'[6]по будинку'!AA262</f>
        <v>314.87804999999997</v>
      </c>
      <c r="AC262" s="16">
        <f>'[7]Приб підвал, тех.поверхів,покр '!Q264+'[2]по будинку'!AC262+'[3]по будинку'!AB262+'[4]по будинку'!AB262+'[5]по будинку'!AB262+'[6]по будинку'!AB262</f>
        <v>0</v>
      </c>
      <c r="AD262" s="14">
        <f t="shared" si="128"/>
        <v>314.87804999999997</v>
      </c>
      <c r="AE262" s="14">
        <v>0</v>
      </c>
      <c r="AF262" s="14">
        <f>'[7]ТО ліфтів'!H264+'[2]по будинку'!AF262+'[3]по будинку'!AE262+'[4]по будинку'!AE262+'[5]по будинку'!AE262+'[6]по будинку'!AE262</f>
        <v>11387.293799999999</v>
      </c>
      <c r="AG262" s="14">
        <f>'[7]ТО ліфтів'!Q264+'[2]по будинку'!AG262+'[3]по будинку'!AF262+'[4]по будинку'!AF262+'[5]по будинку'!AF262+'[6]по будинку'!AF262</f>
        <v>10920.505184520709</v>
      </c>
      <c r="AH262" s="14">
        <f t="shared" si="129"/>
        <v>466.78861547929046</v>
      </c>
      <c r="AI262" s="14">
        <v>0</v>
      </c>
      <c r="AJ262" s="14">
        <f>'[7]Обслуг. дисп.'!H264+'[2]по будинку'!AJ262+'[3]по будинку'!AI262+'[4]по будинку'!AI262+'[5]по будинку'!AI262+'[6]по будинку'!AI262</f>
        <v>0</v>
      </c>
      <c r="AK262" s="14">
        <f>'[7]Обслуг. дисп.'!O264+'[2]по будинку'!AK262+'[3]по будинку'!AJ262+'[4]по будинку'!AJ262+'[5]по будинку'!AJ262+'[6]по будинку'!AJ262</f>
        <v>0</v>
      </c>
      <c r="AL262" s="14">
        <f t="shared" si="131"/>
        <v>0</v>
      </c>
      <c r="AM262" s="16">
        <f t="shared" si="132"/>
        <v>0</v>
      </c>
      <c r="AN262" s="14">
        <f>'[7]ТО внутр. буд.сист'!H262+'[2]по будинку'!AN262+'[3]по будинку'!AM262+'[4]по будинку'!AM262+'[5]по будинку'!AM262+'[6]по будинку'!AM262</f>
        <v>17086.570900000002</v>
      </c>
      <c r="AO262" s="14">
        <f>'[7]ТО внутр. буд.сист'!W262+'[2]по будинку'!AO262+'[3]по будинку'!AN262+'[4]по будинку'!AN262+'[5]по будинку'!AN262+'[6]по будинку'!AN262</f>
        <v>5138.4571385771706</v>
      </c>
      <c r="AP262" s="14">
        <f t="shared" si="133"/>
        <v>11948.113761422832</v>
      </c>
      <c r="AQ262" s="14">
        <v>0</v>
      </c>
      <c r="AR262" s="14">
        <f>[7]Дератизація!H263+'[2]по будинку'!AR262+'[3]по будинку'!AQ262+'[4]по будинку'!AQ262+'[5]по будинку'!AQ262+'[6]по будинку'!AQ262</f>
        <v>483.72569999999996</v>
      </c>
      <c r="AS262" s="14">
        <f>[7]Дератизація!O263+'[2]по будинку'!AS262+'[3]по будинку'!AR262+'[4]по будинку'!AR262+'[5]по будинку'!AR262+'[6]по будинку'!AR262</f>
        <v>389.25732111800301</v>
      </c>
      <c r="AT262" s="14">
        <f t="shared" si="134"/>
        <v>94.468378881996955</v>
      </c>
      <c r="AU262" s="14">
        <v>0</v>
      </c>
      <c r="AV262" s="14">
        <f>[7]Дезінсекція!H264+'[2]по будинку'!AV262+'[3]по будинку'!AU262+'[4]по будинку'!AU262+'[5]по будинку'!AU262+'[6]по будинку'!AU262</f>
        <v>3.0422999999999996</v>
      </c>
      <c r="AW262" s="14">
        <f>[7]Дезінсекція!O264+'[2]по будинку'!AW262+'[3]по будинку'!AV262+'[4]по будинку'!AV262+'[5]по будинку'!AV262+'[6]по будинку'!AV262</f>
        <v>500.25708262202397</v>
      </c>
      <c r="AX262" s="14">
        <v>0</v>
      </c>
      <c r="AY262" s="14">
        <f>AW262-AV262</f>
        <v>497.21478262202396</v>
      </c>
      <c r="AZ262" s="14">
        <f>'[7]Обслуг. ДВК'!H264+'[2]по будинку'!AZ262+'[3]по будинку'!AY262+'[4]по будинку'!AY262+'[5]по будинку'!AY262+'[6]по будинку'!AY262</f>
        <v>853.87220000000002</v>
      </c>
      <c r="BA262" s="14">
        <f>'[7]Обслуг. ДВК'!Q264+'[2]по будинку'!BA262+'[3]по будинку'!AZ262+'[4]по будинку'!AZ262+'[5]по будинку'!AZ262+'[6]по будинку'!AZ262</f>
        <v>2865.7664908795628</v>
      </c>
      <c r="BB262" s="14">
        <v>0</v>
      </c>
      <c r="BC262" s="14">
        <f>BA262-AZ262</f>
        <v>2011.8942908795627</v>
      </c>
      <c r="BD262" s="14">
        <f>'[7]ТО мереж електропост.'!H265+'[2]по будинку'!BD262+'[3]по будинку'!BC262+'[4]по будинку'!BC262+'[5]по будинку'!BC262+'[6]по будинку'!BC262</f>
        <v>3375.9388999999996</v>
      </c>
      <c r="BE262" s="16">
        <f>'[7]ТО мереж електропост.'!P265+'[2]по будинку'!BE262+'[3]по будинку'!BD262+'[4]по будинку'!BD262+'[5]по будинку'!BD262+'[6]по будинку'!BD262</f>
        <v>2834.1372052060983</v>
      </c>
      <c r="BF262" s="14">
        <f t="shared" si="137"/>
        <v>541.80169479390133</v>
      </c>
      <c r="BG262" s="14">
        <v>0</v>
      </c>
      <c r="BH262" s="14">
        <f>'[7]ПР констр.'!H264+'[2]по будинку'!BH262+'[3]по будинку'!BG262+'[4]по будинку'!BG262+'[5]по будинку'!BG262+'[6]по будинку'!BG262</f>
        <v>33787.276750000005</v>
      </c>
      <c r="BI262" s="14">
        <f>'[7]ПР констр.'!BT264+'[2]по будинку'!BI262+'[3]по будинку'!BH262+'[4]по будинку'!BH262+'[5]по будинку'!BH262+'[6]по будинку'!BH262</f>
        <v>79964.017061368912</v>
      </c>
      <c r="BJ262" s="14">
        <f t="shared" si="148"/>
        <v>-46176.740311368907</v>
      </c>
      <c r="BK262" s="14">
        <v>0</v>
      </c>
      <c r="BL262" s="14">
        <f>'[7]Прибирання та вивезення снігу'!H263+'[2]по будинку'!BL262+'[3]по будинку'!BK262+'[4]по будинку'!BK262+'[5]по будинку'!BK262+'[6]по будинку'!BK262</f>
        <v>1636.7574</v>
      </c>
      <c r="BM262" s="14">
        <f>'[7]Прибирання та вивезення снігу'!R263+'[2]по будинку'!BM262+'[3]по будинку'!BL262+'[4]по будинку'!BL262+'[5]по будинку'!BL262+'[6]по будинку'!BL262</f>
        <v>1766.1793753091583</v>
      </c>
      <c r="BN262" s="14">
        <v>0</v>
      </c>
      <c r="BO262" s="14">
        <f t="shared" si="151"/>
        <v>129.42197530915837</v>
      </c>
      <c r="BP262" s="14">
        <f>'[7]експлуатація номерних знаків'!H264+'[2]по будинку'!BP262+'[3]по будинку'!BO262+'[4]по будинку'!BO262+'[5]по будинку'!BO262+'[6]по будинку'!BO262</f>
        <v>0</v>
      </c>
      <c r="BQ262" s="14">
        <f>'[7]експлуатація номерних знаків'!P264+'[2]по будинку'!BQ262+'[3]по будинку'!BP262+'[4]по будинку'!BP262+'[5]по будинку'!BP262+'[6]по будинку'!BP262</f>
        <v>0</v>
      </c>
      <c r="BR262" s="19">
        <f t="shared" si="140"/>
        <v>0</v>
      </c>
      <c r="BS262" s="19">
        <v>0</v>
      </c>
      <c r="BT262" s="14">
        <f>'[7]Освітлення місць загального кор'!H264+'[2]по будинку'!BT262+'[3]по будинку'!BS262+'[4]по будинку'!BS262+'[5]по будинку'!BS262+'[6]по будинку'!BS262</f>
        <v>11429.9211</v>
      </c>
      <c r="BU262" s="14">
        <f>'[7]Освітлення місць загального кор'!Q264+'[2]по будинку'!BU262+'[3]по будинку'!BT262+'[4]по будинку'!BT262+'[5]по будинку'!BT262+'[6]по будинку'!BT262</f>
        <v>7870.9382889588014</v>
      </c>
      <c r="BV262" s="14">
        <f>BT262-BU262</f>
        <v>3558.9828110411981</v>
      </c>
      <c r="BW262" s="16">
        <v>0</v>
      </c>
      <c r="BX262" s="14">
        <f>'[7]Енергопостачання ліфтів'!H264+'[2]по будинку'!BX262+'[3]по будинку'!BW262+'[4]по будинку'!BW262+'[5]по будинку'!BW262+'[6]по будинку'!BW262</f>
        <v>13206.690520000002</v>
      </c>
      <c r="BY262" s="14">
        <f>'[7]Енергопостачання ліфтів'!P264+'[2]по будинку'!BY262+'[3]по будинку'!BX262+'[4]по будинку'!BX262+'[5]по будинку'!BX262+'[6]по будинку'!BX262</f>
        <v>4956.6356778827776</v>
      </c>
      <c r="BZ262" s="14">
        <f t="shared" si="141"/>
        <v>8250.0548421172243</v>
      </c>
      <c r="CA262" s="27">
        <v>0</v>
      </c>
      <c r="CB262" s="30">
        <f t="shared" si="143"/>
        <v>131966.89231999998</v>
      </c>
      <c r="CC262" s="19">
        <f t="shared" si="144"/>
        <v>154766.69601080232</v>
      </c>
      <c r="CD262" s="14">
        <v>0</v>
      </c>
      <c r="CE262" s="27">
        <f>CC262-CB262</f>
        <v>22799.803690802335</v>
      </c>
      <c r="CF262" s="52">
        <f t="shared" si="146"/>
        <v>1.1727691187537872</v>
      </c>
    </row>
    <row r="263" spans="1:84" ht="17.100000000000001" customHeight="1" x14ac:dyDescent="0.2">
      <c r="A263" s="17">
        <v>258</v>
      </c>
      <c r="B263" s="33" t="s">
        <v>106</v>
      </c>
      <c r="C263" s="34" t="s">
        <v>115</v>
      </c>
      <c r="D263" s="18">
        <f t="shared" ref="D263:D273" si="165">F263+I263</f>
        <v>5066.8999999999996</v>
      </c>
      <c r="E263" s="13">
        <f>('[1]по будинку'!E263+'[2]по будинку'!E263+'[3]по будинку'!E263+'[4]по будинку'!E263+'[5]по будинку'!E263+'[6]по будинку'!E263)/6</f>
        <v>98</v>
      </c>
      <c r="F263" s="4">
        <f>('[7]Всі послуги'!E265+'[2]по будинку'!F263+'[3]по будинку'!F263+'[4]по будинку'!F263+'[5]по будинку'!F263+'[6]по будинку'!F263)/6</f>
        <v>541.9</v>
      </c>
      <c r="G263" s="38">
        <v>3.4980000000000002</v>
      </c>
      <c r="H263" s="14">
        <f>'[1]по будинку'!H263+'[2]по будинку'!H263+'[3]по будинку'!H263</f>
        <v>5686.6985999999997</v>
      </c>
      <c r="I263" s="14">
        <f>('[7]Всі послуги'!F265+'[2]по будинку'!I263+'[3]по будинку'!I263+'[4]по будинку'!I263+'[5]по будинку'!I263+'[6]по будинку'!I263)/6</f>
        <v>4525</v>
      </c>
      <c r="J263" s="38">
        <v>4.22</v>
      </c>
      <c r="K263" s="48">
        <v>4.4180000000000001</v>
      </c>
      <c r="L263" s="14">
        <f>'[1]по будинку'!K263+'[2]по будинку'!L263+'[3]по будинку'!K263</f>
        <v>58566.428571428565</v>
      </c>
      <c r="M263" s="20">
        <v>2.38</v>
      </c>
      <c r="N263" s="14">
        <f>'[1]по будинку'!M263+'[2]по будинку'!N263+'[3]по будинку'!M263</f>
        <v>803.20800000000008</v>
      </c>
      <c r="O263" s="19">
        <v>0</v>
      </c>
      <c r="P263" s="16">
        <f>'[7]Прибирання сходових кліто'!H264+'[2]по будинку'!P263+'[3]по будинку'!O263+'[4]по будинку'!O263+'[5]по будинку'!O263+'[6]по будинку'!O263</f>
        <v>10435.78724</v>
      </c>
      <c r="Q263" s="16">
        <f>'[7]Прибирання сходових кліто'!Y264+'[2]по будинку'!Q263+'[3]по будинку'!P263+'[4]по будинку'!P263+'[5]по будинку'!P263+'[6]по будинку'!P263</f>
        <v>8979.111606119066</v>
      </c>
      <c r="R263" s="14">
        <f t="shared" ref="R263:R273" si="166">P263-Q263</f>
        <v>1456.6756338809337</v>
      </c>
      <c r="S263" s="14">
        <v>0</v>
      </c>
      <c r="T263" s="14">
        <f>'[7]Прибирання прибуд терит.'!H263+'[2]по будинку'!T263+'[3]по будинку'!S263+'[4]по будинку'!S263+'[5]по будинку'!S263+'[6]по будинку'!S263</f>
        <v>18337.111099999995</v>
      </c>
      <c r="U263" s="16">
        <f>'[7]Прибирання прибуд терит.'!AG263+'[2]по будинку'!U263+'[3]по будинку'!T263+'[4]по будинку'!T263+'[5]по будинку'!T263+'[6]по будинку'!T263</f>
        <v>18009.98795624885</v>
      </c>
      <c r="V263" s="14">
        <f t="shared" ref="V263:V273" si="167">T263-U263</f>
        <v>327.12314375114511</v>
      </c>
      <c r="W263" s="14">
        <v>0</v>
      </c>
      <c r="X263" s="16">
        <f>'[7]Вивезення та знешкодження ТПВ'!H265+'[2]по будинку'!X263+'[3]по будинку'!W263+'[4]по будинку'!W263+'[5]по будинку'!W263</f>
        <v>10893.834999999999</v>
      </c>
      <c r="Y263" s="14">
        <f>'[7]Вивезення та знешкодження ТПВ'!V265+'[2]по будинку'!Y263+'[3]по будинку'!X263+'[4]по будинку'!X263+'[5]по будинку'!X263</f>
        <v>11283.997158652888</v>
      </c>
      <c r="Z263" s="14">
        <v>0</v>
      </c>
      <c r="AA263" s="14">
        <f t="shared" si="127"/>
        <v>390.16215865288905</v>
      </c>
      <c r="AB263" s="14">
        <f>'[7]Приб підвал, тех.поверхів,покр '!H265+'[2]по будинку'!AB263+'[3]по будинку'!AA263+'[4]по будинку'!AA263+'[5]по будинку'!AA263+'[6]по будинку'!AA263</f>
        <v>314.65448999999995</v>
      </c>
      <c r="AC263" s="16">
        <f>'[7]Приб підвал, тех.поверхів,покр '!Q265+'[2]по будинку'!AC263+'[3]по будинку'!AB263+'[4]по будинку'!AB263+'[5]по будинку'!AB263+'[6]по будинку'!AB263</f>
        <v>0</v>
      </c>
      <c r="AD263" s="14">
        <f t="shared" ref="AD263:AD273" si="168">AB263-AC263</f>
        <v>314.65448999999995</v>
      </c>
      <c r="AE263" s="14">
        <v>0</v>
      </c>
      <c r="AF263" s="14">
        <f>'[7]ТО ліфтів'!H265+'[2]по будинку'!AF263+'[3]по будинку'!AE263+'[4]по будинку'!AE263+'[5]по будинку'!AE263+'[6]по будинку'!AE263</f>
        <v>9751.1810714285712</v>
      </c>
      <c r="AG263" s="14">
        <f>'[7]ТО ліфтів'!Q265+'[2]по будинку'!AG263+'[3]по будинку'!AF263+'[4]по будинку'!AF263+'[5]по будинку'!AF263+'[6]по будинку'!AF263</f>
        <v>9226.5654022527287</v>
      </c>
      <c r="AH263" s="14">
        <f t="shared" ref="AH263:AH273" si="169">AF263-AG263</f>
        <v>524.61566917584241</v>
      </c>
      <c r="AI263" s="14">
        <v>0</v>
      </c>
      <c r="AJ263" s="14">
        <f>'[7]Обслуг. дисп.'!H265+'[2]по будинку'!AJ263+'[3]по будинку'!AI263+'[4]по будинку'!AI263+'[5]по будинку'!AI263+'[6]по будинку'!AI263</f>
        <v>0</v>
      </c>
      <c r="AK263" s="14">
        <f>'[7]Обслуг. дисп.'!O265+'[2]по будинку'!AK263+'[3]по будинку'!AJ263+'[4]по будинку'!AJ263+'[5]по будинку'!AJ263+'[6]по будинку'!AJ263</f>
        <v>0</v>
      </c>
      <c r="AL263" s="14">
        <f t="shared" ref="AL263:AL273" si="170">AJ263-AK263</f>
        <v>0</v>
      </c>
      <c r="AM263" s="16">
        <f t="shared" ref="AM263:AM273" si="171">AK263-AJ263</f>
        <v>0</v>
      </c>
      <c r="AN263" s="14">
        <f>'[7]ТО внутр. буд.сист'!H263+'[2]по будинку'!AN263+'[3]по будинку'!AM263+'[4]по будинку'!AM263+'[5]по будинку'!AM263+'[6]по будинку'!AM263</f>
        <v>17264.95506</v>
      </c>
      <c r="AO263" s="14">
        <f>'[7]ТО внутр. буд.сист'!W263+'[2]по будинку'!AO263+'[3]по будинку'!AN263+'[4]по будинку'!AN263+'[5]по будинку'!AN263+'[6]по будинку'!AN263</f>
        <v>23044.991812441254</v>
      </c>
      <c r="AP263" s="14">
        <v>0</v>
      </c>
      <c r="AQ263" s="14">
        <f>AO263-AN263</f>
        <v>5780.0367524412541</v>
      </c>
      <c r="AR263" s="14">
        <f>[7]Дератизація!H264+'[2]по будинку'!AR263+'[3]по будинку'!AQ263+'[4]по будинку'!AQ263+'[5]по будинку'!AQ263+'[6]по будинку'!AQ263</f>
        <v>483.38225999999997</v>
      </c>
      <c r="AS263" s="14">
        <f>[7]Дератизація!O264+'[2]по будинку'!AS263+'[3]по будинку'!AR263+'[4]по будинку'!AR263+'[5]по будинку'!AR263+'[6]по будинку'!AR263</f>
        <v>390.2405969584218</v>
      </c>
      <c r="AT263" s="14">
        <f t="shared" ref="AT263:AT273" si="172">AR263-AS263</f>
        <v>93.14166304157817</v>
      </c>
      <c r="AU263" s="14">
        <v>0</v>
      </c>
      <c r="AV263" s="14">
        <f>[7]Дезінсекція!H265+'[2]по будинку'!AV263+'[3]по будинку'!AU263+'[4]по будинку'!AU263+'[5]по будинку'!AU263+'[6]по будинку'!AU263</f>
        <v>3.0401399999999996</v>
      </c>
      <c r="AW263" s="14">
        <f>[7]Дезінсекція!O265+'[2]по будинку'!AW263+'[3]по будинку'!AV263+'[4]по будинку'!AV263+'[5]по будинку'!AV263+'[6]по будинку'!AV263</f>
        <v>0</v>
      </c>
      <c r="AX263" s="14">
        <f t="shared" ref="AX263:AX273" si="173">AV263-AW263</f>
        <v>3.0401399999999996</v>
      </c>
      <c r="AY263" s="14">
        <v>0</v>
      </c>
      <c r="AZ263" s="14">
        <f>'[7]Обслуг. ДВК'!H265+'[2]по будинку'!AZ263+'[3]по будинку'!AY263+'[4]по будинку'!AY263+'[5]по будинку'!AY263+'[6]по будинку'!AY263</f>
        <v>952.57719999999983</v>
      </c>
      <c r="BA263" s="14">
        <f>'[7]Обслуг. ДВК'!Q265+'[2]по будинку'!BA263+'[3]по будинку'!AZ263+'[4]по будинку'!AZ263+'[5]по будинку'!AZ263+'[6]по будинку'!AZ263</f>
        <v>3237.9439572275578</v>
      </c>
      <c r="BB263" s="14">
        <v>0</v>
      </c>
      <c r="BC263" s="14">
        <f>BA263-AZ263</f>
        <v>2285.3667572275581</v>
      </c>
      <c r="BD263" s="14">
        <f>'[7]ТО мереж електропост.'!H266+'[2]по будинку'!BD263+'[3]по будинку'!BC263+'[4]по будинку'!BC263+'[5]по будинку'!BC263+'[6]по будинку'!BC263</f>
        <v>3435.8648899999998</v>
      </c>
      <c r="BE263" s="16">
        <f>'[7]ТО мереж електропост.'!P266+'[2]по будинку'!BE263+'[3]по будинку'!BD263+'[4]по будинку'!BD263+'[5]по будинку'!BD263+'[6]по будинку'!BD263</f>
        <v>2502.4047747569098</v>
      </c>
      <c r="BF263" s="14">
        <f t="shared" ref="BF263" si="174">BD263-BE263</f>
        <v>933.46011524309006</v>
      </c>
      <c r="BG263" s="14">
        <v>0</v>
      </c>
      <c r="BH263" s="14">
        <f>'[7]ПР констр.'!H265+'[2]по будинку'!BH263+'[3]по будинку'!BG263+'[4]по будинку'!BG263+'[5]по будинку'!BG263+'[6]по будинку'!BG263</f>
        <v>32845.165869999997</v>
      </c>
      <c r="BI263" s="14">
        <f>'[7]ПР констр.'!BT265+'[2]по будинку'!BI263+'[3]по будинку'!BH263+'[4]по будинку'!BH263+'[5]по будинку'!BH263+'[6]по будинку'!BH263</f>
        <v>66329.689745191456</v>
      </c>
      <c r="BJ263" s="14">
        <f t="shared" ref="BJ263:BJ273" si="175">BH263-BI263</f>
        <v>-33484.523875191459</v>
      </c>
      <c r="BK263" s="14">
        <v>0</v>
      </c>
      <c r="BL263" s="14">
        <f>'[7]Прибирання та вивезення снігу'!H264+'[2]по будинку'!BL263+'[3]по будинку'!BK263+'[4]по будинку'!BK263+'[5]по будинку'!BK263+'[6]по будинку'!BK263</f>
        <v>1638.6354599999997</v>
      </c>
      <c r="BM263" s="14">
        <f>'[7]Прибирання та вивезення снігу'!R264+'[2]по будинку'!BM263+'[3]по будинку'!BL263+'[4]по будинку'!BL263+'[5]по будинку'!BL263+'[6]по будинку'!BL263</f>
        <v>1766.1534837805702</v>
      </c>
      <c r="BN263" s="14">
        <v>0</v>
      </c>
      <c r="BO263" s="14">
        <f t="shared" si="151"/>
        <v>127.5180237805705</v>
      </c>
      <c r="BP263" s="14">
        <f>'[7]експлуатація номерних знаків'!H265+'[2]по будинку'!BP263+'[3]по будинку'!BO263+'[4]по будинку'!BO263+'[5]по будинку'!BO263+'[6]по будинку'!BO263</f>
        <v>1.0133799999999999</v>
      </c>
      <c r="BQ263" s="14">
        <f>'[7]експлуатація номерних знаків'!P265+'[2]по будинку'!BQ263+'[3]по будинку'!BP263+'[4]по будинку'!BP263+'[5]по будинку'!BP263+'[6]по будинку'!BP263</f>
        <v>0</v>
      </c>
      <c r="BR263" s="19">
        <f t="shared" ref="BR263:BR273" si="176">BP263-BQ263</f>
        <v>1.0133799999999999</v>
      </c>
      <c r="BS263" s="19">
        <v>0</v>
      </c>
      <c r="BT263" s="14">
        <f>'[7]Освітлення місць загального кор'!H265+'[2]по будинку'!BT263+'[3]по будинку'!BS263+'[4]по будинку'!BS263+'[5]по будинку'!BS263+'[6]по будинку'!BS263</f>
        <v>11337.69544</v>
      </c>
      <c r="BU263" s="14">
        <f>'[7]Освітлення місць загального кор'!Q265+'[2]по будинку'!BU263+'[3]по будинку'!BT263+'[4]по будинку'!BT263+'[5]по будинку'!BT263+'[6]по будинку'!BT263</f>
        <v>10686.271087093544</v>
      </c>
      <c r="BV263" s="14">
        <f>BT263-BU263</f>
        <v>651.42435290645517</v>
      </c>
      <c r="BW263" s="16">
        <v>0</v>
      </c>
      <c r="BX263" s="14">
        <f>'[7]Енергопостачання ліфтів'!H265+'[2]по будинку'!BX263+'[3]по будинку'!BW263+'[4]по будинку'!BW263+'[5]по будинку'!BW263+'[6]по будинку'!BW263</f>
        <v>12927.02</v>
      </c>
      <c r="BY263" s="14">
        <f>'[7]Енергопостачання ліфтів'!P265+'[2]по будинку'!BY263+'[3]по будинку'!BX263+'[4]по будинку'!BX263+'[5]по будинку'!BX263+'[6]по будинку'!BX263</f>
        <v>8078.6210840745307</v>
      </c>
      <c r="BZ263" s="14">
        <f t="shared" ref="BZ263:BZ272" si="177">BX263-BY263</f>
        <v>4848.3989159254697</v>
      </c>
      <c r="CA263" s="27">
        <v>0</v>
      </c>
      <c r="CB263" s="30">
        <f t="shared" ref="CB263:CB272" si="178">P263+T263+X263+AB263+AF263+AJ263+AN263+AR263+AV263+AZ263+BD263+BH263+BL263+BP263+BT263+BX263</f>
        <v>130621.91860142855</v>
      </c>
      <c r="CC263" s="19">
        <f t="shared" ref="CC263:CC273" si="179">Q263+U263+Y263+AC263+AG263+AK263+AO263+AS263+AW263+BA263+BE263+BI263+BM263+BQ263+BU263+BY263</f>
        <v>163535.97866479776</v>
      </c>
      <c r="CD263" s="14">
        <v>0</v>
      </c>
      <c r="CE263" s="27">
        <f>CC263-CB263</f>
        <v>32914.060063369208</v>
      </c>
      <c r="CF263" s="52">
        <f t="shared" ref="CF263:CF273" si="180">CC263/CB263</f>
        <v>1.2519796096687348</v>
      </c>
    </row>
    <row r="264" spans="1:84" ht="17.100000000000001" customHeight="1" x14ac:dyDescent="0.2">
      <c r="A264" s="11">
        <v>259</v>
      </c>
      <c r="B264" s="33" t="s">
        <v>76</v>
      </c>
      <c r="C264" s="34" t="s">
        <v>63</v>
      </c>
      <c r="D264" s="18">
        <f t="shared" si="165"/>
        <v>4605.21</v>
      </c>
      <c r="E264" s="13">
        <f>('[1]по будинку'!E264+'[2]по будинку'!E264+'[3]по будинку'!E264+'[4]по будинку'!E264+'[5]по будинку'!E264+'[6]по будинку'!E264)/6</f>
        <v>0</v>
      </c>
      <c r="F264" s="4">
        <f>('[7]Всі послуги'!E266+'[2]по будинку'!F264+'[3]по будинку'!F264+'[4]по будинку'!F264+'[5]по будинку'!F264+'[6]по будинку'!F264)/6</f>
        <v>350.59999999999997</v>
      </c>
      <c r="G264" s="38">
        <v>3.5710000000000002</v>
      </c>
      <c r="H264" s="14">
        <f>'[1]по будинку'!H264+'[2]по будинку'!H264+'[3]по будинку'!H264</f>
        <v>3755.9778000000001</v>
      </c>
      <c r="I264" s="14">
        <f>('[7]Всі послуги'!F266+'[2]по будинку'!I264+'[3]по будинку'!I264+'[4]по будинку'!I264+'[5]по будинку'!I264+'[6]по будинку'!I264)/6</f>
        <v>4254.6099999999997</v>
      </c>
      <c r="J264" s="38">
        <v>4.3029999999999999</v>
      </c>
      <c r="K264" s="48">
        <v>4.5010000000000003</v>
      </c>
      <c r="L264" s="14">
        <f>'[1]по будинку'!K264+'[2]по будинку'!L264+'[3]по будинку'!K264</f>
        <v>56126.207318571425</v>
      </c>
      <c r="M264" s="20">
        <v>0</v>
      </c>
      <c r="N264" s="14">
        <f>'[1]по будинку'!M264+'[2]по будинку'!N264+'[3]по будинку'!M264</f>
        <v>0</v>
      </c>
      <c r="O264" s="19">
        <v>0</v>
      </c>
      <c r="P264" s="16">
        <f>'[7]Прибирання сходових кліто'!H265+'[2]по будинку'!P264+'[3]по будинку'!O264+'[4]по будинку'!O264+'[5]по будинку'!O264+'[6]по будинку'!O264</f>
        <v>11531.445839999998</v>
      </c>
      <c r="Q264" s="16">
        <f>'[7]Прибирання сходових кліто'!Y265+'[2]по будинку'!Q264+'[3]по будинку'!P264+'[4]по будинку'!P264+'[5]по будинку'!P264+'[6]по будинку'!P264</f>
        <v>11741.021753147215</v>
      </c>
      <c r="R264" s="14">
        <v>0</v>
      </c>
      <c r="S264" s="14">
        <f>Q264-P264</f>
        <v>209.57591314721685</v>
      </c>
      <c r="T264" s="14">
        <f>'[7]Прибирання прибуд терит.'!H264+'[2]по будинку'!T264+'[3]по будинку'!S264+'[4]по будинку'!S264+'[5]по будинку'!S264+'[6]по будинку'!S264</f>
        <v>20282.726403000001</v>
      </c>
      <c r="U264" s="16">
        <f>'[7]Прибирання прибуд терит.'!AG264+'[2]по будинку'!U264+'[3]по будинку'!T264+'[4]по будинку'!T264+'[5]по будинку'!T264+'[6]по будинку'!T264</f>
        <v>22526.629650502739</v>
      </c>
      <c r="V264" s="14">
        <v>0</v>
      </c>
      <c r="W264" s="14">
        <f>U264-T264</f>
        <v>2243.9032475027379</v>
      </c>
      <c r="X264" s="16">
        <f>'[7]Вивезення та знешкодження ТПВ'!H266+'[2]по будинку'!X264+'[3]по будинку'!W264+'[4]по будинку'!W264+'[5]по будинку'!W264</f>
        <v>9049.2376499999991</v>
      </c>
      <c r="Y264" s="14">
        <f>'[7]Вивезення та знешкодження ТПВ'!V266+'[2]по будинку'!Y264+'[3]по будинку'!X264+'[4]по будинку'!X264+'[5]по будинку'!X264</f>
        <v>9958.9948375949407</v>
      </c>
      <c r="Z264" s="14">
        <v>0</v>
      </c>
      <c r="AA264" s="14">
        <f t="shared" ref="AA264:AA273" si="181">Y264-X264</f>
        <v>909.75718759494157</v>
      </c>
      <c r="AB264" s="14">
        <f>'[7]Приб підвал, тех.поверхів,покр '!H266+'[2]по будинку'!AB264+'[3]по будинку'!AA264+'[4]по будинку'!AA264+'[5]по будинку'!AA264+'[6]по будинку'!AA264</f>
        <v>568.74343499999998</v>
      </c>
      <c r="AC264" s="16">
        <f>'[7]Приб підвал, тех.поверхів,покр '!Q266+'[2]по будинку'!AC264+'[3]по будинку'!AB264+'[4]по будинку'!AB264+'[5]по будинку'!AB264+'[6]по будинку'!AB264</f>
        <v>0</v>
      </c>
      <c r="AD264" s="14">
        <f t="shared" si="168"/>
        <v>568.74343499999998</v>
      </c>
      <c r="AE264" s="14">
        <v>0</v>
      </c>
      <c r="AF264" s="14">
        <f>'[7]ТО ліфтів'!H266+'[2]по будинку'!AF264+'[3]по будинку'!AE264+'[4]по будинку'!AE264+'[5]по будинку'!AE264+'[6]по будинку'!AE264</f>
        <v>9878.5966185714278</v>
      </c>
      <c r="AG264" s="14">
        <f>'[7]ТО ліфтів'!Q266+'[2]по будинку'!AG264+'[3]по будинку'!AF264+'[4]по будинку'!AF264+'[5]по будинку'!AF264+'[6]по будинку'!AF264</f>
        <v>9289.5081092404416</v>
      </c>
      <c r="AH264" s="14">
        <f t="shared" si="169"/>
        <v>589.0885093309862</v>
      </c>
      <c r="AI264" s="14">
        <v>0</v>
      </c>
      <c r="AJ264" s="14">
        <f>'[7]Обслуг. дисп.'!H266+'[2]по будинку'!AJ264+'[3]по будинку'!AI264+'[4]по будинку'!AI264+'[5]по будинку'!AI264+'[6]по будинку'!AI264</f>
        <v>0</v>
      </c>
      <c r="AK264" s="14">
        <f>'[7]Обслуг. дисп.'!O266+'[2]по будинку'!AK264+'[3]по будинку'!AJ264+'[4]по будинку'!AJ264+'[5]по будинку'!AJ264+'[6]по будинку'!AJ264</f>
        <v>0</v>
      </c>
      <c r="AL264" s="14">
        <f t="shared" si="170"/>
        <v>0</v>
      </c>
      <c r="AM264" s="16">
        <f t="shared" si="171"/>
        <v>0</v>
      </c>
      <c r="AN264" s="14">
        <f>'[7]ТО внутр. буд.сист'!H264+'[2]по будинку'!AN264+'[3]по будинку'!AM264+'[4]по будинку'!AM264+'[5]по будинку'!AM264+'[6]по будинку'!AM264</f>
        <v>17240.524677000001</v>
      </c>
      <c r="AO264" s="14">
        <f>'[7]ТО внутр. буд.сист'!W264+'[2]по будинку'!AO264+'[3]по будинку'!AN264+'[4]по будинку'!AN264+'[5]по будинку'!AN264+'[6]по будинку'!AN264</f>
        <v>7176.1188941589244</v>
      </c>
      <c r="AP264" s="14">
        <f t="shared" ref="AP264:AP273" si="182">AN264-AO264</f>
        <v>10064.405782841077</v>
      </c>
      <c r="AQ264" s="14">
        <v>0</v>
      </c>
      <c r="AR264" s="14">
        <f>[7]Дератизація!H265+'[2]по будинку'!AR264+'[3]по будинку'!AQ264+'[4]по будинку'!AQ264+'[5]по будинку'!AQ264+'[6]по будинку'!AQ264</f>
        <v>992.88327599999991</v>
      </c>
      <c r="AS264" s="14">
        <f>[7]Дератизація!O265+'[2]по будинку'!AS264+'[3]по будинку'!AR264+'[4]по будинку'!AR264+'[5]по будинку'!AR264+'[6]по будинку'!AR264</f>
        <v>821.6348851890076</v>
      </c>
      <c r="AT264" s="14">
        <f t="shared" si="172"/>
        <v>171.2483908109923</v>
      </c>
      <c r="AU264" s="14">
        <v>0</v>
      </c>
      <c r="AV264" s="14">
        <f>[7]Дезінсекція!H266+'[2]по будинку'!AV264+'[3]по будинку'!AU264+'[4]по будинку'!AU264+'[5]по будинку'!AU264+'[6]по будинку'!AU264</f>
        <v>29.012823000000001</v>
      </c>
      <c r="AW264" s="14">
        <f>[7]Дезінсекція!O266+'[2]по будинку'!AW264+'[3]по будинку'!AV264+'[4]по будинку'!AV264+'[5]по будинку'!AV264+'[6]по будинку'!AV264</f>
        <v>0</v>
      </c>
      <c r="AX264" s="14">
        <f t="shared" si="173"/>
        <v>29.012823000000001</v>
      </c>
      <c r="AY264" s="14">
        <v>0</v>
      </c>
      <c r="AZ264" s="14">
        <f>'[7]Обслуг. ДВК'!H266+'[2]по будинку'!AZ264+'[3]по будинку'!AY264+'[4]по будинку'!AY264+'[5]по будинку'!AY264+'[6]по будинку'!AY264</f>
        <v>1713.1381199999998</v>
      </c>
      <c r="BA264" s="14">
        <f>'[7]Обслуг. ДВК'!Q266+'[2]по будинку'!BA264+'[3]по будинку'!AZ264+'[4]по будинку'!AZ264+'[5]по будинку'!AZ264+'[6]по будинку'!AZ264</f>
        <v>2326.3962127563973</v>
      </c>
      <c r="BB264" s="14">
        <v>0</v>
      </c>
      <c r="BC264" s="14">
        <f>BA264-AZ264</f>
        <v>613.25809275639745</v>
      </c>
      <c r="BD264" s="14">
        <f>'[7]ТО мереж електропост.'!H267+'[2]по будинку'!BD264+'[3]по будинку'!BC264+'[4]по будинку'!BC264+'[5]по будинку'!BC264+'[6]по будинку'!BC264</f>
        <v>3497.6569949999994</v>
      </c>
      <c r="BE264" s="16">
        <f>'[7]ТО мереж електропост.'!P267+'[2]по будинку'!BE264+'[3]по будинку'!BD264+'[4]по будинку'!BD264+'[5]по будинку'!BD264+'[6]по будинку'!BD264</f>
        <v>498.08658213798918</v>
      </c>
      <c r="BF264" s="14">
        <f t="shared" ref="BF264:BF273" si="183">BD264-BE264</f>
        <v>2999.57041286201</v>
      </c>
      <c r="BG264" s="14">
        <v>0</v>
      </c>
      <c r="BH264" s="14">
        <f>'[7]ПР констр.'!H266+'[2]по будинку'!BH264+'[3]по будинку'!BG264+'[4]по будинку'!BG264+'[5]по будинку'!BG264+'[6]по будинку'!BG264</f>
        <v>23774.396625000001</v>
      </c>
      <c r="BI264" s="14">
        <f>'[7]ПР констр.'!BT266+'[2]по будинку'!BI264+'[3]по будинку'!BH264+'[4]по будинку'!BH264+'[5]по будинку'!BH264+'[6]по будинку'!BH264</f>
        <v>4844.705973674696</v>
      </c>
      <c r="BJ264" s="14">
        <f t="shared" si="175"/>
        <v>18929.690651325305</v>
      </c>
      <c r="BK264" s="14">
        <v>0</v>
      </c>
      <c r="BL264" s="14">
        <f>'[7]Прибирання та вивезення снігу'!H265+'[2]по будинку'!BL264+'[3]по будинку'!BK264+'[4]по будинку'!BK264+'[5]по будинку'!BK264+'[6]по будинку'!BK264</f>
        <v>1345.642362</v>
      </c>
      <c r="BM264" s="14">
        <f>'[7]Прибирання та вивезення снігу'!R265+'[2]по будинку'!BM264+'[3]по будинку'!BL264+'[4]по будинку'!BL264+'[5]по будинку'!BL264+'[6]по будинку'!BL264</f>
        <v>3933.7174957198913</v>
      </c>
      <c r="BN264" s="14">
        <v>0</v>
      </c>
      <c r="BO264" s="14">
        <f t="shared" ref="BO264:BO270" si="184">BM264-BL264</f>
        <v>2588.0751337198913</v>
      </c>
      <c r="BP264" s="14">
        <f>'[7]експлуатація номерних знаків'!H266+'[2]по будинку'!BP264+'[3]по будинку'!BO264+'[4]по будинку'!BO264+'[5]по будинку'!BO264+'[6]по будинку'!BO264</f>
        <v>0.92104200000000003</v>
      </c>
      <c r="BQ264" s="14">
        <f>'[7]експлуатація номерних знаків'!P266+'[2]по будинку'!BQ264+'[3]по будинку'!BP264+'[4]по будинку'!BP264+'[5]по будинку'!BP264+'[6]по будинку'!BP264</f>
        <v>0</v>
      </c>
      <c r="BR264" s="19">
        <f t="shared" si="176"/>
        <v>0.92104200000000003</v>
      </c>
      <c r="BS264" s="19">
        <v>0</v>
      </c>
      <c r="BT264" s="14">
        <f>'[7]Освітлення місць загального кор'!H266+'[2]по будинку'!BT264+'[3]по будинку'!BS264+'[4]по будинку'!BS264+'[5]по будинку'!BS264+'[6]по будинку'!BS264</f>
        <v>9257.393141999999</v>
      </c>
      <c r="BU264" s="14">
        <f>'[7]Освітлення місць загального кор'!Q266+'[2]по будинку'!BU264+'[3]по будинку'!BT264+'[4]по будинку'!BT264+'[5]по будинку'!BT264+'[6]по будинку'!BT264</f>
        <v>14272.963938598492</v>
      </c>
      <c r="BV264" s="14">
        <v>0</v>
      </c>
      <c r="BW264" s="16">
        <f t="shared" ref="BW264:BW272" si="185">BU264-BT264</f>
        <v>5015.570796598493</v>
      </c>
      <c r="BX264" s="14">
        <f>'[7]Енергопостачання ліфтів'!H266+'[2]по будинку'!BX264+'[3]по будинку'!BW264+'[4]по будинку'!BW264+'[5]по будинку'!BW264+'[6]по будинку'!BW264</f>
        <v>11557.648064999999</v>
      </c>
      <c r="BY264" s="14">
        <f>'[7]Енергопостачання ліфтів'!P266+'[2]по будинку'!BY264+'[3]по будинку'!BX264+'[4]по будинку'!BX264+'[5]по будинку'!BX264+'[6]по будинку'!BX264</f>
        <v>6058.5256704617395</v>
      </c>
      <c r="BZ264" s="14">
        <v>0</v>
      </c>
      <c r="CA264" s="27">
        <v>0</v>
      </c>
      <c r="CB264" s="30">
        <f t="shared" si="178"/>
        <v>120719.96707357142</v>
      </c>
      <c r="CC264" s="19">
        <f t="shared" si="179"/>
        <v>93448.304003182478</v>
      </c>
      <c r="CD264" s="14">
        <f t="shared" ref="CD264:CD273" si="186">CB264-CC264</f>
        <v>27271.663070388939</v>
      </c>
      <c r="CE264" s="27">
        <v>0</v>
      </c>
      <c r="CF264" s="52">
        <f t="shared" si="180"/>
        <v>0.77409152991428065</v>
      </c>
    </row>
    <row r="265" spans="1:84" ht="17.100000000000001" customHeight="1" x14ac:dyDescent="0.2">
      <c r="A265" s="17">
        <v>260</v>
      </c>
      <c r="B265" s="33" t="s">
        <v>76</v>
      </c>
      <c r="C265" s="34" t="s">
        <v>116</v>
      </c>
      <c r="D265" s="18">
        <f t="shared" si="165"/>
        <v>4732.9000000000005</v>
      </c>
      <c r="E265" s="13">
        <f>('[1]по будинку'!E265+'[2]по будинку'!E265+'[3]по будинку'!E265+'[4]по будинку'!E265+'[5]по будинку'!E265+'[6]по будинку'!E265)/6</f>
        <v>0</v>
      </c>
      <c r="F265" s="4">
        <f>('[7]Всі послуги'!E267+'[2]по будинку'!F265+'[3]по будинку'!F265+'[4]по будинку'!F265+'[5]по будинку'!F265+'[6]по будинку'!F265)/6</f>
        <v>363.59999999999997</v>
      </c>
      <c r="G265" s="38">
        <v>3.5430000000000001</v>
      </c>
      <c r="H265" s="14">
        <f>'[1]по будинку'!H265+'[2]по будинку'!H265+'[3]по будинку'!H265</f>
        <v>3864.7044000000005</v>
      </c>
      <c r="I265" s="14">
        <f>('[7]Всі послуги'!F267+'[2]по будинку'!I265+'[3]по будинку'!I265+'[4]по будинку'!I265+'[5]по будинку'!I265+'[6]по будинку'!I265)/6</f>
        <v>4369.3</v>
      </c>
      <c r="J265" s="38">
        <v>4.1980000000000004</v>
      </c>
      <c r="K265" s="48">
        <v>4.4960000000000004</v>
      </c>
      <c r="L265" s="14">
        <f>'[1]по будинку'!K265+'[2]по будинку'!L265+'[3]по будинку'!K265</f>
        <v>56887.03762857143</v>
      </c>
      <c r="M265" s="20">
        <v>0</v>
      </c>
      <c r="N265" s="14">
        <f>'[1]по будинку'!M265+'[2]по будинку'!N265+'[3]по будинку'!M265</f>
        <v>0</v>
      </c>
      <c r="O265" s="19">
        <v>0</v>
      </c>
      <c r="P265" s="16">
        <f>'[7]Прибирання сходових кліто'!H266+'[2]по будинку'!P265+'[3]по будинку'!O265+'[4]по будинку'!O265+'[5]по будинку'!O265+'[6]по будинку'!O265</f>
        <v>12343.403200000001</v>
      </c>
      <c r="Q265" s="16">
        <f>'[7]Прибирання сходових кліто'!Y266+'[2]по будинку'!Q265+'[3]по будинку'!P265+'[4]по будинку'!P265+'[5]по будинку'!P265+'[6]по будинку'!P265</f>
        <v>10380.251410364102</v>
      </c>
      <c r="R265" s="14">
        <f t="shared" si="166"/>
        <v>1963.1517896358982</v>
      </c>
      <c r="S265" s="14">
        <v>0</v>
      </c>
      <c r="T265" s="14">
        <f>'[7]Прибирання прибуд терит.'!H265+'[2]по будинку'!T265+'[3]по будинку'!S265+'[4]по будинку'!S265+'[5]по будинку'!S265+'[6]по будинку'!S265</f>
        <v>22064.7798</v>
      </c>
      <c r="U265" s="16">
        <f>'[7]Прибирання прибуд терит.'!AG265+'[2]по будинку'!U265+'[3]по будинку'!T265+'[4]по будинку'!T265+'[5]по будинку'!T265+'[6]по будинку'!T265</f>
        <v>20732.61478483682</v>
      </c>
      <c r="V265" s="14">
        <f t="shared" si="167"/>
        <v>1332.1650151631802</v>
      </c>
      <c r="W265" s="14">
        <v>0</v>
      </c>
      <c r="X265" s="16">
        <f>'[7]Вивезення та знешкодження ТПВ'!H267+'[2]по будинку'!X265+'[3]по будинку'!W265+'[4]по будинку'!W265+'[5]по будинку'!W265</f>
        <v>9181.8260000000009</v>
      </c>
      <c r="Y265" s="14">
        <f>'[7]Вивезення та знешкодження ТПВ'!V267+'[2]по будинку'!Y265+'[3]по будинку'!X265+'[4]по будинку'!X265+'[5]по будинку'!X265</f>
        <v>10556.64958240924</v>
      </c>
      <c r="Z265" s="14">
        <v>0</v>
      </c>
      <c r="AA265" s="14">
        <f t="shared" si="181"/>
        <v>1374.823582409239</v>
      </c>
      <c r="AB265" s="14">
        <f>'[7]Приб підвал, тех.поверхів,покр '!H267+'[2]по будинку'!AB265+'[3]по будинку'!AA265+'[4]по будинку'!AA265+'[5]по будинку'!AA265+'[6]по будинку'!AA265</f>
        <v>554.22259000000008</v>
      </c>
      <c r="AC265" s="16">
        <f>'[7]Приб підвал, тех.поверхів,покр '!Q267+'[2]по будинку'!AC265+'[3]по будинку'!AB265+'[4]по будинку'!AB265+'[5]по будинку'!AB265+'[6]по будинку'!AB265</f>
        <v>0</v>
      </c>
      <c r="AD265" s="14">
        <f t="shared" si="168"/>
        <v>554.22259000000008</v>
      </c>
      <c r="AE265" s="14">
        <v>0</v>
      </c>
      <c r="AF265" s="14">
        <f>'[7]ТО ліфтів'!H267+'[2]по будинку'!AF265+'[3]по будинку'!AE265+'[4]по будинку'!AE265+'[5]по будинку'!AE265+'[6]по будинку'!AE265</f>
        <v>11189.839718571429</v>
      </c>
      <c r="AG265" s="14">
        <f>'[7]ТО ліфтів'!Q267+'[2]по будинку'!AG265+'[3]по будинку'!AF265+'[4]по будинку'!AF265+'[5]по будинку'!AF265+'[6]по будинку'!AF265</f>
        <v>10692.657601916993</v>
      </c>
      <c r="AH265" s="14">
        <f t="shared" si="169"/>
        <v>497.18211665443596</v>
      </c>
      <c r="AI265" s="14">
        <v>0</v>
      </c>
      <c r="AJ265" s="14">
        <f>'[7]Обслуг. дисп.'!H267+'[2]по будинку'!AJ265+'[3]по будинку'!AI265+'[4]по будинку'!AI265+'[5]по будинку'!AI265+'[6]по будинку'!AI265</f>
        <v>0</v>
      </c>
      <c r="AK265" s="14">
        <f>'[7]Обслуг. дисп.'!O267+'[2]по будинку'!AK265+'[3]по будинку'!AJ265+'[4]по будинку'!AJ265+'[5]по будинку'!AJ265+'[6]по будинку'!AJ265</f>
        <v>0</v>
      </c>
      <c r="AL265" s="14">
        <f t="shared" si="170"/>
        <v>0</v>
      </c>
      <c r="AM265" s="16">
        <f t="shared" si="171"/>
        <v>0</v>
      </c>
      <c r="AN265" s="14">
        <f>'[7]ТО внутр. буд.сист'!H265+'[2]по будинку'!AN265+'[3]по будинку'!AM265+'[4]по будинку'!AM265+'[5]по будинку'!AM265+'[6]по будинку'!AM265</f>
        <v>17306.795430000002</v>
      </c>
      <c r="AO265" s="14">
        <f>'[7]ТО внутр. буд.сист'!W265+'[2]по будинку'!AO265+'[3]по будинку'!AN265+'[4]по будинку'!AN265+'[5]по будинку'!AN265+'[6]по будинку'!AN265</f>
        <v>5592.7518474590443</v>
      </c>
      <c r="AP265" s="14">
        <f t="shared" si="182"/>
        <v>11714.043582540959</v>
      </c>
      <c r="AQ265" s="14">
        <v>0</v>
      </c>
      <c r="AR265" s="14">
        <f>[7]Дератизація!H266+'[2]по будинку'!AR265+'[3]по будинку'!AQ265+'[4]по будинку'!AQ265+'[5]по будинку'!AQ265+'[6]по будинку'!AQ265</f>
        <v>818.79170000000011</v>
      </c>
      <c r="AS265" s="14">
        <f>[7]Дератизація!O266+'[2]по будинку'!AS265+'[3]по будинку'!AR265+'[4]по будинку'!AR265+'[5]по будинку'!AR265+'[6]по будинку'!AR265</f>
        <v>661.67269358916269</v>
      </c>
      <c r="AT265" s="14">
        <f t="shared" si="172"/>
        <v>157.11900641083741</v>
      </c>
      <c r="AU265" s="14">
        <v>0</v>
      </c>
      <c r="AV265" s="14">
        <f>[7]Дезінсекція!H267+'[2]по будинку'!AV265+'[3]по будинку'!AU265+'[4]по будинку'!AU265+'[5]по будинку'!AU265+'[6]по будинку'!AU265</f>
        <v>28.397400000000005</v>
      </c>
      <c r="AW265" s="14">
        <f>[7]Дезінсекція!O267+'[2]по будинку'!AW265+'[3]по будинку'!AV265+'[4]по будинку'!AV265+'[5]по будинку'!AV265+'[6]по будинку'!AV265</f>
        <v>0</v>
      </c>
      <c r="AX265" s="14">
        <f t="shared" si="173"/>
        <v>28.397400000000005</v>
      </c>
      <c r="AY265" s="14">
        <v>0</v>
      </c>
      <c r="AZ265" s="14">
        <f>'[7]Обслуг. ДВК'!H267+'[2]по будинку'!AZ265+'[3]по будинку'!AY265+'[4]по будинку'!AY265+'[5]по будинку'!AY265+'[6]по будинку'!AY265</f>
        <v>1710.4700600000001</v>
      </c>
      <c r="BA265" s="14">
        <f>'[7]Обслуг. ДВК'!Q267+'[2]по будинку'!BA265+'[3]по будинку'!AZ265+'[4]по будинку'!AZ265+'[5]по будинку'!AZ265+'[6]по будинку'!AZ265</f>
        <v>2356.6091505844029</v>
      </c>
      <c r="BB265" s="14">
        <v>0</v>
      </c>
      <c r="BC265" s="14">
        <f t="shared" ref="BC265:BC266" si="187">BA265-AZ265</f>
        <v>646.13909058440277</v>
      </c>
      <c r="BD265" s="14">
        <f>'[7]ТО мереж електропост.'!H268+'[2]по будинку'!BD265+'[3]по будинку'!BC265+'[4]по будинку'!BC265+'[5]по будинку'!BC265+'[6]по будинку'!BC265</f>
        <v>3357.0459700000001</v>
      </c>
      <c r="BE265" s="16">
        <f>'[7]ТО мереж електропост.'!P268+'[2]по будинку'!BE265+'[3]по будинку'!BD265+'[4]по будинку'!BD265+'[5]по будинку'!BD265+'[6]по будинку'!BD265</f>
        <v>477.07222089571201</v>
      </c>
      <c r="BF265" s="14">
        <f t="shared" si="183"/>
        <v>2879.9737491042879</v>
      </c>
      <c r="BG265" s="14">
        <v>0</v>
      </c>
      <c r="BH265" s="14">
        <f>'[7]ПР констр.'!H267+'[2]по будинку'!BH265+'[3]по будинку'!BG265+'[4]по будинку'!BG265+'[5]по будинку'!BG265+'[6]по будинку'!BG265</f>
        <v>23573.155030000005</v>
      </c>
      <c r="BI265" s="14">
        <f>'[7]ПР констр.'!BT267+'[2]по будинку'!BI265+'[3]по будинку'!BH265+'[4]по будинку'!BH265+'[5]по будинку'!BH265+'[6]по будинку'!BH265</f>
        <v>3113.52</v>
      </c>
      <c r="BJ265" s="14">
        <f t="shared" si="175"/>
        <v>20459.635030000005</v>
      </c>
      <c r="BK265" s="14">
        <v>0</v>
      </c>
      <c r="BL265" s="14">
        <f>'[7]Прибирання та вивезення снігу'!H266+'[2]по будинку'!BL265+'[3]по будинку'!BK265+'[4]по будинку'!BK265+'[5]по будинку'!BK265+'[6]по будинку'!BK265</f>
        <v>1529.1999900000001</v>
      </c>
      <c r="BM265" s="14">
        <f>'[7]Прибирання та вивезення снігу'!R266+'[2]по будинку'!BM265+'[3]по будинку'!BL265+'[4]по будинку'!BL265+'[5]по будинку'!BL265+'[6]по будинку'!BL265</f>
        <v>2311.8980454276225</v>
      </c>
      <c r="BN265" s="14">
        <v>0</v>
      </c>
      <c r="BO265" s="14">
        <f t="shared" si="184"/>
        <v>782.69805542762242</v>
      </c>
      <c r="BP265" s="14">
        <f>'[7]експлуатація номерних знаків'!H267+'[2]по будинку'!BP265+'[3]по будинку'!BO265+'[4]по будинку'!BO265+'[5]по будинку'!BO265+'[6]по будинку'!BO265</f>
        <v>0.9465800000000002</v>
      </c>
      <c r="BQ265" s="14">
        <f>'[7]експлуатація номерних знаків'!P267+'[2]по будинку'!BQ265+'[3]по будинку'!BP265+'[4]по будинку'!BP265+'[5]по будинку'!BP265+'[6]по будинку'!BP265</f>
        <v>0</v>
      </c>
      <c r="BR265" s="19">
        <f t="shared" si="176"/>
        <v>0.9465800000000002</v>
      </c>
      <c r="BS265" s="19">
        <v>0</v>
      </c>
      <c r="BT265" s="14">
        <f>'[7]Освітлення місць загального кор'!H267+'[2]по будинку'!BT265+'[3]по будинку'!BS265+'[4]по будинку'!BS265+'[5]по будинку'!BS265+'[6]по будинку'!BS265</f>
        <v>8840.5839100000012</v>
      </c>
      <c r="BU265" s="14">
        <f>'[7]Освітлення місць загального кор'!Q267+'[2]по будинку'!BU265+'[3]по будинку'!BT265+'[4]по будинку'!BT265+'[5]по будинку'!BT265+'[6]по будинку'!BT265</f>
        <v>13942.159217446066</v>
      </c>
      <c r="BV265" s="14">
        <v>0</v>
      </c>
      <c r="BW265" s="16">
        <f t="shared" si="185"/>
        <v>5101.5753074460645</v>
      </c>
      <c r="BX265" s="14">
        <f>'[7]Енергопостачання ліфтів'!H267+'[2]по будинку'!BX265+'[3]по будинку'!BW265+'[4]по будинку'!BW265+'[5]по будинку'!BW265+'[6]по будинку'!BW265</f>
        <v>12416.676739999999</v>
      </c>
      <c r="BY265" s="14">
        <f>'[7]Енергопостачання ліфтів'!P267+'[2]по будинку'!BY265+'[3]по будинку'!BX265+'[4]по будинку'!BX265+'[5]по будинку'!BX265+'[6]по будинку'!BX265</f>
        <v>15600.056171867394</v>
      </c>
      <c r="BZ265" s="14">
        <v>0</v>
      </c>
      <c r="CA265" s="27">
        <v>0</v>
      </c>
      <c r="CB265" s="30">
        <f t="shared" si="178"/>
        <v>124916.13411857146</v>
      </c>
      <c r="CC265" s="19">
        <f t="shared" si="179"/>
        <v>96417.912726796567</v>
      </c>
      <c r="CD265" s="14">
        <f t="shared" si="186"/>
        <v>28498.221391774889</v>
      </c>
      <c r="CE265" s="27">
        <v>0</v>
      </c>
      <c r="CF265" s="52">
        <f t="shared" si="180"/>
        <v>0.7718611643494816</v>
      </c>
    </row>
    <row r="266" spans="1:84" ht="17.100000000000001" customHeight="1" x14ac:dyDescent="0.2">
      <c r="A266" s="17">
        <v>261</v>
      </c>
      <c r="B266" s="33" t="s">
        <v>76</v>
      </c>
      <c r="C266" s="34" t="s">
        <v>117</v>
      </c>
      <c r="D266" s="18">
        <f t="shared" si="165"/>
        <v>6726.5000000000009</v>
      </c>
      <c r="E266" s="13">
        <f>('[1]по будинку'!E266+'[2]по будинку'!E266+'[3]по будинку'!E266+'[4]по будинку'!E266+'[5]по будинку'!E266+'[6]по будинку'!E266)/6</f>
        <v>0</v>
      </c>
      <c r="F266" s="4">
        <f>('[7]Всі послуги'!E268+'[2]по будинку'!F266+'[3]по будинку'!F266+'[4]по будинку'!F266+'[5]по будинку'!F266+'[6]по будинку'!F266)/6</f>
        <v>606.1</v>
      </c>
      <c r="G266" s="38">
        <v>2.3559999999999999</v>
      </c>
      <c r="H266" s="14">
        <f>'[1]по будинку'!H266+'[2]по будинку'!H266+'[3]по будинку'!H266</f>
        <v>4283.9148000000005</v>
      </c>
      <c r="I266" s="14">
        <f>('[7]Всі послуги'!F268+'[2]по будинку'!I266+'[3]по будинку'!I266+'[4]по будинку'!I266+'[5]по будинку'!I266+'[6]по будинку'!I266)/6</f>
        <v>6120.4000000000005</v>
      </c>
      <c r="J266" s="38">
        <v>2.968</v>
      </c>
      <c r="K266" s="48">
        <v>3.08</v>
      </c>
      <c r="L266" s="14">
        <f>'[1]по будинку'!K266+'[2]по будинку'!L266+'[3]по будинку'!K266</f>
        <v>55475.305599999992</v>
      </c>
      <c r="M266" s="20">
        <v>0</v>
      </c>
      <c r="N266" s="14">
        <f>'[1]по будинку'!M266+'[2]по будинку'!N266+'[3]по будинку'!M266</f>
        <v>0</v>
      </c>
      <c r="O266" s="19">
        <v>0</v>
      </c>
      <c r="P266" s="16">
        <f>'[7]Прибирання сходових кліто'!H267+'[2]по будинку'!P266+'[3]по будинку'!O266+'[4]по будинку'!O266+'[5]по будинку'!O266+'[6]по будинку'!O266</f>
        <v>12176.310299999999</v>
      </c>
      <c r="Q266" s="16">
        <f>'[7]Прибирання сходових кліто'!Y267+'[2]по будинку'!Q266+'[3]по будинку'!P266+'[4]по будинку'!P266+'[5]по будинку'!P266+'[6]по будинку'!P266</f>
        <v>11170.826646098156</v>
      </c>
      <c r="R266" s="14">
        <f t="shared" si="166"/>
        <v>1005.4836539018434</v>
      </c>
      <c r="S266" s="14">
        <v>0</v>
      </c>
      <c r="T266" s="14">
        <f>'[7]Прибирання прибуд терит.'!H266+'[2]по будинку'!T266+'[3]по будинку'!S266+'[4]по будинку'!S266+'[5]по будинку'!S266+'[6]по будинку'!S266</f>
        <v>25809.580499999996</v>
      </c>
      <c r="U266" s="16">
        <f>'[7]Прибирання прибуд терит.'!AG266+'[2]по будинку'!U266+'[3]по будинку'!T266+'[4]по будинку'!T266+'[5]по будинку'!T266+'[6]по будинку'!T266</f>
        <v>24673.470501711941</v>
      </c>
      <c r="V266" s="14">
        <f t="shared" si="167"/>
        <v>1136.1099982880551</v>
      </c>
      <c r="W266" s="14">
        <v>0</v>
      </c>
      <c r="X266" s="16">
        <f>'[7]Вивезення та знешкодження ТПВ'!H268+'[2]по будинку'!X266+'[3]по будинку'!W266+'[4]по будинку'!W266+'[5]по будинку'!W266</f>
        <v>7500.0475000000006</v>
      </c>
      <c r="Y266" s="14">
        <f>'[7]Вивезення та знешкодження ТПВ'!V268+'[2]по будинку'!Y266+'[3]по будинку'!X266+'[4]по будинку'!X266+'[5]по будинку'!X266</f>
        <v>9343.5859516011315</v>
      </c>
      <c r="Z266" s="14">
        <v>0</v>
      </c>
      <c r="AA266" s="14">
        <f t="shared" si="181"/>
        <v>1843.5384516011309</v>
      </c>
      <c r="AB266" s="14">
        <f>'[7]Приб підвал, тех.поверхів,покр '!H268+'[2]по будинку'!AB266+'[3]по будинку'!AA266+'[4]по будинку'!AA266+'[5]по будинку'!AA266+'[6]по будинку'!AA266</f>
        <v>575.11575000000005</v>
      </c>
      <c r="AC266" s="16">
        <f>'[7]Приб підвал, тех.поверхів,покр '!Q268+'[2]по будинку'!AC266+'[3]по будинку'!AB266+'[4]по будинку'!AB266+'[5]по будинку'!AB266+'[6]по будинку'!AB266</f>
        <v>0</v>
      </c>
      <c r="AD266" s="14">
        <f t="shared" si="168"/>
        <v>575.11575000000005</v>
      </c>
      <c r="AE266" s="14">
        <v>0</v>
      </c>
      <c r="AF266" s="14">
        <f>'[7]ТО ліфтів'!H268+'[2]по будинку'!AF266+'[3]по будинку'!AE266+'[4]по будинку'!AE266+'[5]по будинку'!AE266+'[6]по будинку'!AE266</f>
        <v>5531.2677828571414</v>
      </c>
      <c r="AG266" s="14">
        <f>'[7]ТО ліфтів'!Q268+'[2]по будинку'!AG266+'[3]по будинку'!AF266+'[4]по будинку'!AF266+'[5]по будинку'!AF266+'[6]по будинку'!AF266</f>
        <v>5230.8214013960078</v>
      </c>
      <c r="AH266" s="14">
        <f t="shared" si="169"/>
        <v>300.44638146113357</v>
      </c>
      <c r="AI266" s="14">
        <v>0</v>
      </c>
      <c r="AJ266" s="14">
        <f>'[7]Обслуг. дисп.'!H268+'[2]по будинку'!AJ266+'[3]по будинку'!AI266+'[4]по будинку'!AI266+'[5]по будинку'!AI266+'[6]по будинку'!AI266</f>
        <v>885.35957714285712</v>
      </c>
      <c r="AK266" s="14">
        <f>'[7]Обслуг. дисп.'!O268+'[2]по будинку'!AK266+'[3]по будинку'!AJ266+'[4]по будинку'!AJ266+'[5]по будинку'!AJ266+'[6]по будинку'!AJ266</f>
        <v>934.71150254423355</v>
      </c>
      <c r="AL266" s="14">
        <v>0</v>
      </c>
      <c r="AM266" s="16">
        <f>AK266-AJ266</f>
        <v>49.351925401376434</v>
      </c>
      <c r="AN266" s="14">
        <f>'[7]ТО внутр. буд.сист'!H266+'[2]по будинку'!AN266+'[3]по будинку'!AM266+'[4]по будинку'!AM266+'[5]по будинку'!AM266+'[6]по будинку'!AM266</f>
        <v>13062.190350000001</v>
      </c>
      <c r="AO266" s="14">
        <f>'[7]ТО внутр. буд.сист'!W266+'[2]по будинку'!AO266+'[3]по будинку'!AN266+'[4]по будинку'!AN266+'[5]по будинку'!AN266+'[6]по будинку'!AN266</f>
        <v>47235.114805246259</v>
      </c>
      <c r="AP266" s="14">
        <v>0</v>
      </c>
      <c r="AQ266" s="14">
        <f>AO266-AN266</f>
        <v>34172.924455246262</v>
      </c>
      <c r="AR266" s="14">
        <f>[7]Дератизація!H267+'[2]по будинку'!AR266+'[3]по будинку'!AQ266+'[4]по будинку'!AQ266+'[5]по будинку'!AQ266+'[6]по будинку'!AQ266</f>
        <v>964.58010000000013</v>
      </c>
      <c r="AS266" s="14">
        <f>[7]Дератизація!O267+'[2]по будинку'!AS266+'[3]по будинку'!AR266+'[4]по будинку'!AR266+'[5]по будинку'!AR266+'[6]по будинку'!AR266</f>
        <v>787.10031908649239</v>
      </c>
      <c r="AT266" s="14">
        <f t="shared" si="172"/>
        <v>177.47978091350774</v>
      </c>
      <c r="AU266" s="14">
        <v>0</v>
      </c>
      <c r="AV266" s="14">
        <f>[7]Дезінсекція!H268+'[2]по будинку'!AV266+'[3]по будинку'!AU266+'[4]по будинку'!AU266+'[5]по будинку'!AU266+'[6]по будинку'!AU266</f>
        <v>39.0137</v>
      </c>
      <c r="AW266" s="14">
        <f>[7]Дезінсекція!O268+'[2]по будинку'!AW266+'[3]по будинку'!AV266+'[4]по будинку'!AV266+'[5]по будинку'!AV266+'[6]по будинку'!AV266</f>
        <v>0</v>
      </c>
      <c r="AX266" s="14">
        <f t="shared" si="173"/>
        <v>39.0137</v>
      </c>
      <c r="AY266" s="14">
        <v>0</v>
      </c>
      <c r="AZ266" s="14">
        <f>'[7]Обслуг. ДВК'!H268+'[2]по будинку'!AZ266+'[3]по будинку'!AY266+'[4]по будинку'!AY266+'[5]по будинку'!AY266+'[6]по будинку'!AY266</f>
        <v>1789.2489999999998</v>
      </c>
      <c r="BA266" s="14">
        <f>'[7]Обслуг. ДВК'!Q268+'[2]по будинку'!BA266+'[3]по будинку'!AZ266+'[4]по будинку'!AZ266+'[5]по будинку'!AZ266+'[6]по будинку'!AZ266</f>
        <v>2265.9703371003875</v>
      </c>
      <c r="BB266" s="14">
        <v>0</v>
      </c>
      <c r="BC266" s="14">
        <f t="shared" si="187"/>
        <v>476.7213371003877</v>
      </c>
      <c r="BD266" s="14">
        <f>'[7]ТО мереж електропост.'!H269+'[2]по будинку'!BD266+'[3]по будинку'!BC266+'[4]по будинку'!BC266+'[5]по будинку'!BC266+'[6]по будинку'!BC266</f>
        <v>3391.5012999999999</v>
      </c>
      <c r="BE266" s="16">
        <f>'[7]ТО мереж електропост.'!P269+'[2]по будинку'!BE266+'[3]по будинку'!BD266+'[4]по будинку'!BD266+'[5]по будинку'!BD266+'[6]по будинку'!BD266</f>
        <v>482.76288495383443</v>
      </c>
      <c r="BF266" s="14">
        <f t="shared" si="183"/>
        <v>2908.7384150461653</v>
      </c>
      <c r="BG266" s="14">
        <v>0</v>
      </c>
      <c r="BH266" s="14">
        <f>'[7]ПР констр.'!H268+'[2]по будинку'!BH266+'[3]по будинку'!BG266+'[4]по будинку'!BG266+'[5]по будинку'!BG266+'[6]по будинку'!BG266</f>
        <v>15335.074700000001</v>
      </c>
      <c r="BI266" s="14">
        <f>'[7]ПР констр.'!BT268+'[2]по будинку'!BI266+'[3]по будинку'!BH266+'[4]по будинку'!BH266+'[5]по будинку'!BH266+'[6]по будинку'!BH266</f>
        <v>72188.863440000001</v>
      </c>
      <c r="BJ266" s="14">
        <f t="shared" si="175"/>
        <v>-56853.788740000004</v>
      </c>
      <c r="BK266" s="14">
        <v>0</v>
      </c>
      <c r="BL266" s="14">
        <f>'[7]Прибирання та вивезення снігу'!H267+'[2]по будинку'!BL266+'[3]по будинку'!BK266+'[4]по будинку'!BK266+'[5]по будинку'!BK266+'[6]по будинку'!BK266</f>
        <v>1231.6221499999999</v>
      </c>
      <c r="BM266" s="14">
        <f>'[7]Прибирання та вивезення снігу'!R267+'[2]по будинку'!BM266+'[3]по будинку'!BL266+'[4]по будинку'!BL266+'[5]по будинку'!BL266+'[6]по будинку'!BL266</f>
        <v>2279.1885073425942</v>
      </c>
      <c r="BN266" s="14">
        <v>0</v>
      </c>
      <c r="BO266" s="14">
        <f t="shared" si="184"/>
        <v>1047.5663573425943</v>
      </c>
      <c r="BP266" s="14">
        <f>'[7]експлуатація номерних знаків'!H268+'[2]по будинку'!BP266+'[3]по будинку'!BO266+'[4]по будинку'!BO266+'[5]по будинку'!BO266+'[6]по будинку'!BO266</f>
        <v>0.67265000000000008</v>
      </c>
      <c r="BQ266" s="14">
        <f>'[7]експлуатація номерних знаків'!P268+'[2]по будинку'!BQ266+'[3]по будинку'!BP266+'[4]по будинку'!BP266+'[5]по будинку'!BP266+'[6]по будинку'!BP266</f>
        <v>0</v>
      </c>
      <c r="BR266" s="19">
        <f t="shared" si="176"/>
        <v>0.67265000000000008</v>
      </c>
      <c r="BS266" s="19">
        <v>0</v>
      </c>
      <c r="BT266" s="14">
        <f>'[7]Освітлення місць загального кор'!H268+'[2]по будинку'!BT266+'[3]по будинку'!BS266+'[4]по будинку'!BS266+'[5]по будинку'!BS266+'[6]по будинку'!BS266</f>
        <v>11465.31925</v>
      </c>
      <c r="BU266" s="14">
        <f>'[7]Освітлення місць загального кор'!Q268+'[2]по будинку'!BU266+'[3]по будинку'!BT266+'[4]по будинку'!BT266+'[5]по будинку'!BT266+'[6]по будинку'!BT266</f>
        <v>2573.0045176668673</v>
      </c>
      <c r="BV266" s="14">
        <f t="shared" ref="BV266:BV273" si="188">BT266-BU266</f>
        <v>8892.3147323331323</v>
      </c>
      <c r="BW266" s="16">
        <v>0</v>
      </c>
      <c r="BX266" s="14">
        <f>'[7]Енергопостачання ліфтів'!H268+'[2]по будинку'!BX266+'[3]по будинку'!BW266+'[4]по будинку'!BW266+'[5]по будинку'!BW266+'[6]по будинку'!BW266</f>
        <v>16792.54148</v>
      </c>
      <c r="BY266" s="14">
        <f>'[7]Енергопостачання ліфтів'!P268+'[2]по будинку'!BY266+'[3]по будинку'!BX266+'[4]по будинку'!BX266+'[5]по будинку'!BX266+'[6]по будинку'!BX266</f>
        <v>4036.1017469999515</v>
      </c>
      <c r="BZ266" s="14">
        <f t="shared" si="177"/>
        <v>12756.439733000048</v>
      </c>
      <c r="CA266" s="27">
        <v>0</v>
      </c>
      <c r="CB266" s="30">
        <f t="shared" si="178"/>
        <v>116549.44608999998</v>
      </c>
      <c r="CC266" s="19">
        <f t="shared" si="179"/>
        <v>183201.52256174787</v>
      </c>
      <c r="CD266" s="14">
        <v>0</v>
      </c>
      <c r="CE266" s="27">
        <f>CC266-CB266</f>
        <v>66652.076471747889</v>
      </c>
      <c r="CF266" s="52">
        <f t="shared" si="180"/>
        <v>1.5718781058837368</v>
      </c>
    </row>
    <row r="267" spans="1:84" ht="17.100000000000001" customHeight="1" x14ac:dyDescent="0.2">
      <c r="A267" s="11">
        <v>262</v>
      </c>
      <c r="B267" s="33" t="s">
        <v>76</v>
      </c>
      <c r="C267" s="34" t="s">
        <v>118</v>
      </c>
      <c r="D267" s="18">
        <f t="shared" si="165"/>
        <v>2171.7000000000003</v>
      </c>
      <c r="E267" s="13">
        <f>('[1]по будинку'!E267+'[2]по будинку'!E267+'[3]по будинку'!E267+'[4]по будинку'!E267+'[5]по будинку'!E267+'[6]по будинку'!E267)/6</f>
        <v>0</v>
      </c>
      <c r="F267" s="4">
        <f>('[7]Всі послуги'!E269+'[2]по будинку'!F267+'[3]по будинку'!F267+'[4]по будинку'!F267+'[5]по будинку'!F267+'[6]по будинку'!F267)/6</f>
        <v>289.59999999999997</v>
      </c>
      <c r="G267" s="38">
        <v>3.548</v>
      </c>
      <c r="H267" s="14">
        <f>'[1]по будинку'!H267+'[2]по будинку'!H267+'[3]по будинку'!H267</f>
        <v>3082.5024000000003</v>
      </c>
      <c r="I267" s="14">
        <f>('[7]Всі послуги'!F269+'[2]по будинку'!I267+'[3]по будинку'!I267+'[4]по будинку'!I267+'[5]по будинку'!I267+'[6]по будинку'!I267)/6</f>
        <v>1882.1000000000001</v>
      </c>
      <c r="J267" s="38">
        <v>4.3949999999999996</v>
      </c>
      <c r="K267" s="48">
        <v>4.6230000000000002</v>
      </c>
      <c r="L267" s="14">
        <f>'[1]по будинку'!K267+'[2]по будинку'!L267+'[3]по будинку'!K267</f>
        <v>25428.515357142856</v>
      </c>
      <c r="M267" s="20">
        <v>0</v>
      </c>
      <c r="N267" s="14">
        <f>'[1]по будинку'!M267+'[2]по будинку'!N267+'[3]по будинку'!M267</f>
        <v>0</v>
      </c>
      <c r="O267" s="19">
        <v>0</v>
      </c>
      <c r="P267" s="16">
        <f>'[7]Прибирання сходових кліто'!H268+'[2]по будинку'!P267+'[3]по будинку'!O267+'[4]по будинку'!O267+'[5]по будинку'!O267+'[6]по будинку'!O267</f>
        <v>5305.4630999999999</v>
      </c>
      <c r="Q267" s="16">
        <f>'[7]Прибирання сходових кліто'!Y268+'[2]по будинку'!Q267+'[3]по будинку'!P267+'[4]по будинку'!P267+'[5]по будинку'!P267+'[6]по будинку'!P267</f>
        <v>4861.5612327136732</v>
      </c>
      <c r="R267" s="14">
        <f t="shared" si="166"/>
        <v>443.90186728632671</v>
      </c>
      <c r="S267" s="14">
        <v>0</v>
      </c>
      <c r="T267" s="14">
        <f>'[7]Прибирання прибуд терит.'!H267+'[2]по будинку'!T267+'[3]по будинку'!S267+'[4]по будинку'!S267+'[5]по будинку'!S267+'[6]по будинку'!S267</f>
        <v>11531.292659999999</v>
      </c>
      <c r="U267" s="16">
        <f>'[7]Прибирання прибуд терит.'!AG267+'[2]по будинку'!U267+'[3]по будинку'!T267+'[4]по будинку'!T267+'[5]по будинку'!T267+'[6]по будинку'!T267</f>
        <v>11248.804429948652</v>
      </c>
      <c r="V267" s="14">
        <f t="shared" si="167"/>
        <v>282.48823005134727</v>
      </c>
      <c r="W267" s="14">
        <v>0</v>
      </c>
      <c r="X267" s="16">
        <f>'[7]Вивезення та знешкодження ТПВ'!H269+'[2]по будинку'!X267+'[3]по будинку'!W267+'[4]по будинку'!W267+'[5]по будинку'!W267</f>
        <v>4006.7864999999993</v>
      </c>
      <c r="Y267" s="14">
        <f>'[7]Вивезення та знешкодження ТПВ'!V269+'[2]по будинку'!Y267+'[3]по будинку'!X267+'[4]по будинку'!X267+'[5]по будинку'!X267</f>
        <v>4510.8711717059523</v>
      </c>
      <c r="Z267" s="14">
        <v>0</v>
      </c>
      <c r="AA267" s="14">
        <f t="shared" si="181"/>
        <v>504.08467170595304</v>
      </c>
      <c r="AB267" s="14">
        <f>'[7]Приб підвал, тех.поверхів,покр '!H269+'[2]по будинку'!AB267+'[3]по будинку'!AA267+'[4]по будинку'!AA267+'[5]по будинку'!AA267+'[6]по будинку'!AA267</f>
        <v>239.97284999999997</v>
      </c>
      <c r="AC267" s="16">
        <f>'[7]Приб підвал, тех.поверхів,покр '!Q269+'[2]по будинку'!AC267+'[3]по будинку'!AB267+'[4]по будинку'!AB267+'[5]по будинку'!AB267+'[6]по будинку'!AB267</f>
        <v>0</v>
      </c>
      <c r="AD267" s="14">
        <f t="shared" si="168"/>
        <v>239.97284999999997</v>
      </c>
      <c r="AE267" s="14">
        <v>0</v>
      </c>
      <c r="AF267" s="14">
        <f>'[7]ТО ліфтів'!H269+'[2]по будинку'!AF267+'[3]по будинку'!AE267+'[4]по будинку'!AE267+'[5]по будинку'!AE267+'[6]по будинку'!AE267</f>
        <v>5470.5387471428567</v>
      </c>
      <c r="AG267" s="14">
        <f>'[7]ТО ліфтів'!Q269+'[2]по будинку'!AG267+'[3]по будинку'!AF267+'[4]по будинку'!AF267+'[5]по будинку'!AF267+'[6]по будинку'!AF267</f>
        <v>5111.6226958657389</v>
      </c>
      <c r="AH267" s="14">
        <f t="shared" si="169"/>
        <v>358.91605127711773</v>
      </c>
      <c r="AI267" s="14">
        <v>0</v>
      </c>
      <c r="AJ267" s="14">
        <f>'[7]Обслуг. дисп.'!H269+'[2]по будинку'!AJ267+'[3]по будинку'!AI267+'[4]по будинку'!AI267+'[5]по будинку'!AI267+'[6]по будинку'!AI267</f>
        <v>0</v>
      </c>
      <c r="AK267" s="14">
        <f>'[7]Обслуг. дисп.'!O269+'[2]по будинку'!AK267+'[3]по будинку'!AJ267+'[4]по будинку'!AJ267+'[5]по будинку'!AJ267+'[6]по будинку'!AJ267</f>
        <v>0</v>
      </c>
      <c r="AL267" s="14">
        <f t="shared" si="170"/>
        <v>0</v>
      </c>
      <c r="AM267" s="16">
        <f t="shared" si="171"/>
        <v>0</v>
      </c>
      <c r="AN267" s="14">
        <f>'[7]ТО внутр. буд.сист'!H267+'[2]по будинку'!AN267+'[3]по будинку'!AM267+'[4]по будинку'!AM267+'[5]по будинку'!AM267+'[6]по будинку'!AM267</f>
        <v>7884.5740199999991</v>
      </c>
      <c r="AO267" s="14">
        <f>'[7]ТО внутр. буд.сист'!W267+'[2]по будинку'!AO267+'[3]по будинку'!AN267+'[4]по будинку'!AN267+'[5]по будинку'!AN267+'[6]по будинку'!AN267</f>
        <v>2314.0574626106709</v>
      </c>
      <c r="AP267" s="14">
        <f t="shared" si="182"/>
        <v>5570.5165573893282</v>
      </c>
      <c r="AQ267" s="14">
        <v>0</v>
      </c>
      <c r="AR267" s="14">
        <f>[7]Дератизація!H268+'[2]по будинку'!AR267+'[3]по будинку'!AQ267+'[4]по будинку'!AQ267+'[5]по будинку'!AQ267+'[6]по будинку'!AQ267</f>
        <v>389.60298</v>
      </c>
      <c r="AS267" s="14">
        <f>[7]Дератизація!O268+'[2]по будинку'!AS267+'[3]по будинку'!AR267+'[4]по будинку'!AR267+'[5]по будинку'!AR267+'[6]по будинку'!AR267</f>
        <v>319.20491307255372</v>
      </c>
      <c r="AT267" s="14">
        <f t="shared" si="172"/>
        <v>70.39806692744628</v>
      </c>
      <c r="AU267" s="14">
        <v>0</v>
      </c>
      <c r="AV267" s="14">
        <f>[7]Дезінсекція!H269+'[2]по будинку'!AV267+'[3]по будинку'!AU267+'[4]по будинку'!AU267+'[5]по будинку'!AU267+'[6]по будинку'!AU267</f>
        <v>13.24737</v>
      </c>
      <c r="AW267" s="14">
        <f>[7]Дезінсекція!O269+'[2]по будинку'!AW267+'[3]по будинку'!AV267+'[4]по будинку'!AV267+'[5]по будинку'!AV267+'[6]по будинку'!AV267</f>
        <v>0</v>
      </c>
      <c r="AX267" s="14">
        <f t="shared" si="173"/>
        <v>13.24737</v>
      </c>
      <c r="AY267" s="14">
        <v>0</v>
      </c>
      <c r="AZ267" s="14">
        <f>'[7]Обслуг. ДВК'!H269+'[2]по будинку'!AZ267+'[3]по будинку'!AY267+'[4]по будинку'!AY267+'[5]по будинку'!AY267+'[6]по будинку'!AY267</f>
        <v>862.16489999999999</v>
      </c>
      <c r="BA267" s="14">
        <f>'[7]Обслуг. ДВК'!Q269+'[2]по будинку'!BA267+'[3]по будинку'!AZ267+'[4]по будинку'!AZ267+'[5]по будинку'!AZ267+'[6]по будинку'!AZ267</f>
        <v>0</v>
      </c>
      <c r="BB267" s="14">
        <f t="shared" ref="BB267:BB273" si="189">AZ267-BA267</f>
        <v>862.16489999999999</v>
      </c>
      <c r="BC267" s="14">
        <v>0</v>
      </c>
      <c r="BD267" s="14">
        <f>'[7]ТО мереж електропост.'!H270+'[2]по будинку'!BD267+'[3]по будинку'!BC267+'[4]по будинку'!BC267+'[5]по будинку'!BC267+'[6]по будинку'!BC267</f>
        <v>1446.3522</v>
      </c>
      <c r="BE267" s="16">
        <f>'[7]ТО мереж електропост.'!P270+'[2]по будинку'!BE267+'[3]по будинку'!BD267+'[4]по будинку'!BD267+'[5]по будинку'!BD267+'[6]по будинку'!BD267</f>
        <v>617.45834487022728</v>
      </c>
      <c r="BF267" s="14">
        <f t="shared" si="183"/>
        <v>828.89385512977276</v>
      </c>
      <c r="BG267" s="14">
        <v>0</v>
      </c>
      <c r="BH267" s="14">
        <f>'[7]ПР констр.'!H269+'[2]по будинку'!BH267+'[3]по будинку'!BG267+'[4]по будинку'!BG267+'[5]по будинку'!BG267+'[6]по будинку'!BG267</f>
        <v>9972.0120599999991</v>
      </c>
      <c r="BI267" s="14">
        <f>'[7]ПР констр.'!BT269+'[2]по будинку'!BI267+'[3]по будинку'!BH267+'[4]по будинку'!BH267+'[5]по будинку'!BH267+'[6]по будинку'!BH267</f>
        <v>430.11120000000005</v>
      </c>
      <c r="BJ267" s="14">
        <f t="shared" si="175"/>
        <v>9541.9008599999997</v>
      </c>
      <c r="BK267" s="14">
        <v>0</v>
      </c>
      <c r="BL267" s="14">
        <f>'[7]Прибирання та вивезення снігу'!H268+'[2]по будинку'!BL267+'[3]по будинку'!BK267+'[4]по будинку'!BK267+'[5]по будинку'!BK267+'[6]по будинку'!BK267</f>
        <v>449.5419</v>
      </c>
      <c r="BM267" s="14">
        <f>'[7]Прибирання та вивезення снігу'!R268+'[2]по будинку'!BM267+'[3]по будинку'!BL267+'[4]по будинку'!BL267+'[5]по будинку'!BL267+'[6]по будинку'!BL267</f>
        <v>1807.3507508122771</v>
      </c>
      <c r="BN267" s="14">
        <v>0</v>
      </c>
      <c r="BO267" s="14">
        <f t="shared" si="184"/>
        <v>1357.8088508122771</v>
      </c>
      <c r="BP267" s="14">
        <f>'[7]експлуатація номерних знаків'!H269+'[2]по будинку'!BP267+'[3]по будинку'!BO267+'[4]по будинку'!BO267+'[5]по будинку'!BO267+'[6]по будинку'!BO267</f>
        <v>1.08585</v>
      </c>
      <c r="BQ267" s="14">
        <f>'[7]експлуатація номерних знаків'!P269+'[2]по будинку'!BQ267+'[3]по будинку'!BP267+'[4]по будинку'!BP267+'[5]по будинку'!BP267+'[6]по будинку'!BP267</f>
        <v>0</v>
      </c>
      <c r="BR267" s="19">
        <f t="shared" si="176"/>
        <v>1.08585</v>
      </c>
      <c r="BS267" s="19">
        <v>0</v>
      </c>
      <c r="BT267" s="14">
        <f>'[7]Освітлення місць загального кор'!H269+'[2]по будинку'!BT267+'[3]по будинку'!BS267+'[4]по будинку'!BS267+'[5]по будинку'!BS267+'[6]по будинку'!BS267</f>
        <v>5066.5761000000002</v>
      </c>
      <c r="BU267" s="14">
        <f>'[7]Освітлення місць загального кор'!Q269+'[2]по будинку'!BU267+'[3]по будинку'!BT267+'[4]по будинку'!BT267+'[5]по будинку'!BT267+'[6]по будинку'!BT267</f>
        <v>8539.0498550574666</v>
      </c>
      <c r="BV267" s="14">
        <v>0</v>
      </c>
      <c r="BW267" s="16">
        <f t="shared" si="185"/>
        <v>3472.4737550574664</v>
      </c>
      <c r="BX267" s="14">
        <f>'[7]Енергопостачання ліфтів'!H269+'[2]по будинку'!BX267+'[3]по будинку'!BW267+'[4]по будинку'!BW267+'[5]по будинку'!BW267+'[6]по будинку'!BW267</f>
        <v>6013.4977099999996</v>
      </c>
      <c r="BY267" s="14">
        <f>'[7]Енергопостачання ліфтів'!P269+'[2]по будинку'!BY267+'[3]по будинку'!BX267+'[4]по будинку'!BX267+'[5]по будинку'!BX267+'[6]по будинку'!BX267</f>
        <v>0</v>
      </c>
      <c r="BZ267" s="14">
        <v>0</v>
      </c>
      <c r="CA267" s="27">
        <v>0</v>
      </c>
      <c r="CB267" s="30">
        <f t="shared" si="178"/>
        <v>58652.708947142863</v>
      </c>
      <c r="CC267" s="19">
        <f t="shared" si="179"/>
        <v>39760.092056657217</v>
      </c>
      <c r="CD267" s="14">
        <f t="shared" si="186"/>
        <v>18892.616890485646</v>
      </c>
      <c r="CE267" s="27">
        <v>0</v>
      </c>
      <c r="CF267" s="52">
        <f t="shared" si="180"/>
        <v>0.67789012256004322</v>
      </c>
    </row>
    <row r="268" spans="1:84" ht="17.100000000000001" customHeight="1" x14ac:dyDescent="0.2">
      <c r="A268" s="17">
        <v>263</v>
      </c>
      <c r="B268" s="33" t="s">
        <v>76</v>
      </c>
      <c r="C268" s="34" t="s">
        <v>119</v>
      </c>
      <c r="D268" s="18">
        <f t="shared" si="165"/>
        <v>4870.1000000000004</v>
      </c>
      <c r="E268" s="13">
        <f>('[1]по будинку'!E268+'[2]по будинку'!E268+'[3]по будинку'!E268+'[4]по будинку'!E268+'[5]по будинку'!E268+'[6]по будинку'!E268)/6</f>
        <v>0</v>
      </c>
      <c r="F268" s="4">
        <f>('[7]Всі послуги'!E270+'[2]по будинку'!F268+'[3]по будинку'!F268+'[4]по будинку'!F268+'[5]по будинку'!F268+'[6]по будинку'!F268)/6</f>
        <v>479.09999999999997</v>
      </c>
      <c r="G268" s="38">
        <v>3.4870000000000001</v>
      </c>
      <c r="H268" s="14">
        <f>'[1]по будинку'!H268+'[2]по будинку'!H268+'[3]по будинку'!H268</f>
        <v>5011.8651000000009</v>
      </c>
      <c r="I268" s="14">
        <f>('[7]Всі послуги'!F270+'[2]по будинку'!I268+'[3]по будинку'!I268+'[4]по будинку'!I268+'[5]по будинку'!I268+'[6]по будинку'!I268)/6</f>
        <v>4391</v>
      </c>
      <c r="J268" s="38">
        <v>4.2270000000000003</v>
      </c>
      <c r="K268" s="48">
        <v>4.4189999999999996</v>
      </c>
      <c r="L268" s="14">
        <f>'[1]по будинку'!K268+'[2]по будинку'!L268+'[3]по будинку'!K268</f>
        <v>56886.659571428565</v>
      </c>
      <c r="M268" s="20">
        <v>0</v>
      </c>
      <c r="N268" s="14">
        <f>'[1]по будинку'!M268+'[2]по будинку'!N268+'[3]по будинку'!M268</f>
        <v>0</v>
      </c>
      <c r="O268" s="19">
        <v>0</v>
      </c>
      <c r="P268" s="16">
        <f>'[7]Прибирання сходових кліто'!H269+'[2]по будинку'!P268+'[3]по будинку'!O268+'[4]по будинку'!O268+'[5]по будинку'!O268+'[6]по будинку'!O268</f>
        <v>12491.31949</v>
      </c>
      <c r="Q268" s="16">
        <f>'[7]Прибирання сходових кліто'!Y269+'[2]по будинку'!Q268+'[3]по будинку'!P268+'[4]по будинку'!P268+'[5]по будинку'!P268+'[6]по будинку'!P268</f>
        <v>11850.315430074756</v>
      </c>
      <c r="R268" s="14">
        <f t="shared" si="166"/>
        <v>641.00405992524429</v>
      </c>
      <c r="S268" s="14">
        <v>0</v>
      </c>
      <c r="T268" s="14">
        <f>'[7]Прибирання прибуд терит.'!H268+'[2]по будинку'!T268+'[3]по будинку'!S268+'[4]по будинку'!S268+'[5]по будинку'!S268+'[6]по будинку'!S268</f>
        <v>25363.480800000001</v>
      </c>
      <c r="U268" s="16">
        <f>'[7]Прибирання прибуд терит.'!AG268+'[2]по будинку'!U268+'[3]по будинку'!T268+'[4]по будинку'!T268+'[5]по будинку'!T268+'[6]по будинку'!T268</f>
        <v>25866.688255966357</v>
      </c>
      <c r="V268" s="14">
        <v>0</v>
      </c>
      <c r="W268" s="14">
        <f>U268-T268</f>
        <v>503.20745596635606</v>
      </c>
      <c r="X268" s="16">
        <f>'[7]Вивезення та знешкодження ТПВ'!H270+'[2]по будинку'!X268+'[3]по будинку'!W268+'[4]по будинку'!W268+'[5]по будинку'!W268</f>
        <v>7719.1085000000012</v>
      </c>
      <c r="Y268" s="14">
        <f>'[7]Вивезення та знешкодження ТПВ'!V270+'[2]по будинку'!Y268+'[3]по будинку'!X268+'[4]по будинку'!X268+'[5]по будинку'!X268</f>
        <v>8179.1064674940717</v>
      </c>
      <c r="Z268" s="14">
        <v>0</v>
      </c>
      <c r="AA268" s="14">
        <f t="shared" si="181"/>
        <v>459.99796749407051</v>
      </c>
      <c r="AB268" s="14">
        <f>'[7]Приб підвал, тех.поверхів,покр '!H270+'[2]по будинку'!AB268+'[3]по будинку'!AA268+'[4]по будинку'!AA268+'[5]по будинку'!AA268+'[6]по будинку'!AA268</f>
        <v>360.87441000000001</v>
      </c>
      <c r="AC268" s="16">
        <f>'[7]Приб підвал, тех.поверхів,покр '!Q270+'[2]по будинку'!AC268+'[3]по будинку'!AB268+'[4]по будинку'!AB268+'[5]по будинку'!AB268+'[6]по будинку'!AB268</f>
        <v>0</v>
      </c>
      <c r="AD268" s="14">
        <f t="shared" si="168"/>
        <v>360.87441000000001</v>
      </c>
      <c r="AE268" s="14">
        <v>0</v>
      </c>
      <c r="AF268" s="14">
        <f>'[7]ТО ліфтів'!H270+'[2]по будинку'!AF268+'[3]по будинку'!AE268+'[4]по будинку'!AE268+'[5]по будинку'!AE268+'[6]по будинку'!AE268</f>
        <v>9889.7865714285708</v>
      </c>
      <c r="AG268" s="14">
        <f>'[7]ТО ліфтів'!Q270+'[2]по будинку'!AG268+'[3]по будинку'!AF268+'[4]по будинку'!AF268+'[5]по будинку'!AF268+'[6]по будинку'!AF268</f>
        <v>9173.9137137189009</v>
      </c>
      <c r="AH268" s="14">
        <f t="shared" si="169"/>
        <v>715.87285770966992</v>
      </c>
      <c r="AI268" s="14">
        <v>0</v>
      </c>
      <c r="AJ268" s="14">
        <f>'[7]Обслуг. дисп.'!H270+'[2]по будинку'!AJ268+'[3]по будинку'!AI268+'[4]по будинку'!AI268+'[5]по будинку'!AI268+'[6]по будинку'!AI268</f>
        <v>0</v>
      </c>
      <c r="AK268" s="14">
        <f>'[7]Обслуг. дисп.'!O270+'[2]по будинку'!AK268+'[3]по будинку'!AJ268+'[4]по будинку'!AJ268+'[5]по будинку'!AJ268+'[6]по будинку'!AJ268</f>
        <v>0</v>
      </c>
      <c r="AL268" s="14">
        <f t="shared" si="170"/>
        <v>0</v>
      </c>
      <c r="AM268" s="16">
        <f t="shared" si="171"/>
        <v>0</v>
      </c>
      <c r="AN268" s="14">
        <f>'[7]ТО внутр. буд.сист'!H268+'[2]по будинку'!AN268+'[3]по будинку'!AM268+'[4]по будинку'!AM268+'[5]по будинку'!AM268+'[6]по будинку'!AM268</f>
        <v>16985.447769999999</v>
      </c>
      <c r="AO268" s="14">
        <f>'[7]ТО внутр. буд.сист'!W268+'[2]по будинку'!AO268+'[3]по будинку'!AN268+'[4]по будинку'!AN268+'[5]по будинку'!AN268+'[6]по будинку'!AN268</f>
        <v>6176.1838017069877</v>
      </c>
      <c r="AP268" s="14">
        <f t="shared" si="182"/>
        <v>10809.263968293011</v>
      </c>
      <c r="AQ268" s="14">
        <v>0</v>
      </c>
      <c r="AR268" s="14">
        <f>[7]Дератизація!H269+'[2]по будинку'!AR268+'[3]по будинку'!AQ268+'[4]по будинку'!AQ268+'[5]по будинку'!AQ268+'[6]по будинку'!AQ268</f>
        <v>786.52115000000003</v>
      </c>
      <c r="AS268" s="14">
        <f>[7]Дератизація!O269+'[2]по будинку'!AS268+'[3]по будинку'!AR268+'[4]по будинку'!AR268+'[5]по будинку'!AR268+'[6]по будинку'!AR268</f>
        <v>645.48461572860867</v>
      </c>
      <c r="AT268" s="14">
        <f t="shared" si="172"/>
        <v>141.03653427139136</v>
      </c>
      <c r="AU268" s="14">
        <v>0</v>
      </c>
      <c r="AV268" s="14">
        <f>[7]Дезінсекція!H270+'[2]по будинку'!AV268+'[3]по будинку'!AU268+'[4]по будинку'!AU268+'[5]по будинку'!AU268+'[6]по будинку'!AU268</f>
        <v>29.220600000000005</v>
      </c>
      <c r="AW268" s="14">
        <f>[7]Дезінсекція!O270+'[2]по будинку'!AW268+'[3]по будинку'!AV268+'[4]по будинку'!AV268+'[5]по будинку'!AV268+'[6]по будинку'!AV268</f>
        <v>0</v>
      </c>
      <c r="AX268" s="14">
        <f t="shared" si="173"/>
        <v>29.220600000000005</v>
      </c>
      <c r="AY268" s="14">
        <v>0</v>
      </c>
      <c r="AZ268" s="14">
        <f>'[7]Обслуг. ДВК'!H270+'[2]по будинку'!AZ268+'[3]по будинку'!AY268+'[4]по будинку'!AY268+'[5]по будинку'!AY268+'[6]по будинку'!AY268</f>
        <v>1724.0154000000002</v>
      </c>
      <c r="BA268" s="14">
        <f>'[7]Обслуг. ДВК'!Q270+'[2]по будинку'!BA268+'[3]по будинку'!AZ268+'[4]по будинку'!AZ268+'[5]по будинку'!AZ268+'[6]по будинку'!AZ268</f>
        <v>2356.6091505844029</v>
      </c>
      <c r="BB268" s="14">
        <v>0</v>
      </c>
      <c r="BC268" s="14">
        <f>BA268-AZ268</f>
        <v>632.59375058440264</v>
      </c>
      <c r="BD268" s="14">
        <f>'[7]ТО мереж електропост.'!H271+'[2]по будинку'!BD268+'[3]по будинку'!BC268+'[4]по будинку'!BC268+'[5]по будинку'!BC268+'[6]по будинку'!BC268</f>
        <v>3335.5314900000003</v>
      </c>
      <c r="BE268" s="16">
        <f>'[7]ТО мереж електропост.'!P271+'[2]по будинку'!BE268+'[3]по будинку'!BD268+'[4]по будинку'!BD268+'[5]по будинку'!BD268+'[6]по будинку'!BD268</f>
        <v>1490.5120212369998</v>
      </c>
      <c r="BF268" s="14">
        <f t="shared" si="183"/>
        <v>1845.0194687630005</v>
      </c>
      <c r="BG268" s="14">
        <v>0</v>
      </c>
      <c r="BH268" s="14">
        <f>'[7]ПР констр.'!H270+'[2]по будинку'!BH268+'[3]по будинку'!BG268+'[4]по будинку'!BG268+'[5]по будинку'!BG268+'[6]по будинку'!BG268</f>
        <v>22580.70566</v>
      </c>
      <c r="BI268" s="14">
        <f>'[7]ПР констр.'!BT270+'[2]по будинку'!BI268+'[3]по будинку'!BH268+'[4]по будинку'!BH268+'[5]по будинку'!BH268+'[6]по будинку'!BH268</f>
        <v>563.89128000000005</v>
      </c>
      <c r="BJ268" s="14">
        <f t="shared" si="175"/>
        <v>22016.81438</v>
      </c>
      <c r="BK268" s="14">
        <v>0</v>
      </c>
      <c r="BL268" s="14">
        <f>'[7]Прибирання та вивезення снігу'!H269+'[2]по будинку'!BL268+'[3]по будинку'!BK268+'[4]по будинку'!BK268+'[5]по будинку'!BK268+'[6]по будинку'!BK268</f>
        <v>1753.2359999999999</v>
      </c>
      <c r="BM268" s="14">
        <f>'[7]Прибирання та вивезення снігу'!R269+'[2]по будинку'!BM268+'[3]по будинку'!BL268+'[4]по будинку'!BL268+'[5]по будинку'!BL268+'[6]по будинку'!BL268</f>
        <v>1810.2687702636849</v>
      </c>
      <c r="BN268" s="14">
        <v>0</v>
      </c>
      <c r="BO268" s="14">
        <f t="shared" si="184"/>
        <v>57.032770263685052</v>
      </c>
      <c r="BP268" s="14">
        <f>'[7]експлуатація номерних знаків'!H270+'[2]по будинку'!BP268+'[3]по будинку'!BO268+'[4]по будинку'!BO268+'[5]по будинку'!BO268+'[6]по будинку'!BO268</f>
        <v>0.97402000000000011</v>
      </c>
      <c r="BQ268" s="14">
        <f>'[7]експлуатація номерних знаків'!P270+'[2]по будинку'!BQ268+'[3]по будинку'!BP268+'[4]по будинку'!BP268+'[5]по будинку'!BP268+'[6]по будинку'!BP268</f>
        <v>0</v>
      </c>
      <c r="BR268" s="19">
        <f t="shared" si="176"/>
        <v>0.97402000000000011</v>
      </c>
      <c r="BS268" s="19">
        <v>0</v>
      </c>
      <c r="BT268" s="14">
        <f>'[7]Освітлення місць загального кор'!H270+'[2]по будинку'!BT268+'[3]по будинку'!BS268+'[4]по будинку'!BS268+'[5]по будинку'!BS268+'[6]по будинку'!BS268</f>
        <v>10903.66689</v>
      </c>
      <c r="BU268" s="14">
        <f>'[7]Освітлення місць загального кор'!Q270+'[2]по будинку'!BU268+'[3]по будинку'!BT268+'[4]по будинку'!BT268+'[5]по будинку'!BT268+'[6]по будинку'!BT268</f>
        <v>21036.524752761165</v>
      </c>
      <c r="BV268" s="14">
        <v>0</v>
      </c>
      <c r="BW268" s="16">
        <f t="shared" si="185"/>
        <v>10132.857862761164</v>
      </c>
      <c r="BX268" s="14">
        <f>'[7]Енергопостачання ліфтів'!H270+'[2]по будинку'!BX268+'[3]по будинку'!BW268+'[4]по будинку'!BW268+'[5]по будинку'!BW268+'[6]по будинку'!BW268</f>
        <v>12083.153800000002</v>
      </c>
      <c r="BY268" s="14">
        <f>'[7]Енергопостачання ліфтів'!P270+'[2]по будинку'!BY268+'[3]по будинку'!BX268+'[4]по будинку'!BX268+'[5]по будинку'!BX268+'[6]по будинку'!BX268</f>
        <v>5198.0364231397552</v>
      </c>
      <c r="BZ268" s="14">
        <f t="shared" si="177"/>
        <v>6885.1173768602466</v>
      </c>
      <c r="CA268" s="27">
        <v>0</v>
      </c>
      <c r="CB268" s="30">
        <f t="shared" si="178"/>
        <v>126007.04255142855</v>
      </c>
      <c r="CC268" s="19">
        <f t="shared" si="179"/>
        <v>94347.534682675687</v>
      </c>
      <c r="CD268" s="14">
        <f t="shared" si="186"/>
        <v>31659.507868752858</v>
      </c>
      <c r="CE268" s="27">
        <v>0</v>
      </c>
      <c r="CF268" s="52">
        <f t="shared" si="180"/>
        <v>0.74874810782237555</v>
      </c>
    </row>
    <row r="269" spans="1:84" ht="17.100000000000001" customHeight="1" x14ac:dyDescent="0.2">
      <c r="A269" s="17">
        <v>264</v>
      </c>
      <c r="B269" s="33" t="s">
        <v>52</v>
      </c>
      <c r="C269" s="40" t="s">
        <v>120</v>
      </c>
      <c r="D269" s="18">
        <f t="shared" si="165"/>
        <v>4312</v>
      </c>
      <c r="E269" s="13">
        <f>('[1]по будинку'!E269+'[2]по будинку'!E269+'[3]по будинку'!E269+'[4]по будинку'!E269+'[5]по будинку'!E269+'[6]по будинку'!E269)/6</f>
        <v>0</v>
      </c>
      <c r="F269" s="4">
        <f>('[7]Всі послуги'!E271+'[2]по будинку'!F269+'[3]по будинку'!F269+'[4]по будинку'!F269+'[5]по будинку'!F269+'[6]по будинку'!F269)/6</f>
        <v>215</v>
      </c>
      <c r="G269" s="38">
        <v>3.1709999999999998</v>
      </c>
      <c r="H269" s="14">
        <f>'[1]по будинку'!H269+'[2]по будинку'!H269+'[3]по будинку'!H269</f>
        <v>2045.2950000000001</v>
      </c>
      <c r="I269" s="14">
        <f>('[7]Всі послуги'!F271+'[2]по будинку'!I269+'[3]по будинку'!I269+'[4]по будинку'!I269+'[5]по будинку'!I269+'[6]по будинку'!I269)/6</f>
        <v>4097</v>
      </c>
      <c r="J269" s="38">
        <v>3.855</v>
      </c>
      <c r="K269" s="48">
        <v>4.0990000000000002</v>
      </c>
      <c r="L269" s="14">
        <f>'[1]по будинку'!K269+'[2]по будинку'!L269+'[3]по будинку'!K269</f>
        <v>48809.902142857143</v>
      </c>
      <c r="M269" s="20">
        <v>0</v>
      </c>
      <c r="N269" s="14">
        <f>'[1]по будинку'!M269+'[2]по будинку'!N269+'[3]по будинку'!M269</f>
        <v>0</v>
      </c>
      <c r="O269" s="19">
        <v>0</v>
      </c>
      <c r="P269" s="16">
        <f>'[7]Прибирання сходових кліто'!H270+'[2]по будинку'!P269+'[3]по будинку'!O269+'[4]по будинку'!O269+'[5]по будинку'!O269+'[6]по будинку'!O269</f>
        <v>11690.263199999999</v>
      </c>
      <c r="Q269" s="16">
        <f>'[7]Прибирання сходових кліто'!Y270+'[2]по будинку'!Q269+'[3]по будинку'!P269+'[4]по будинку'!P269+'[5]по будинку'!P269+'[6]по будинку'!P269</f>
        <v>10016.321946369972</v>
      </c>
      <c r="R269" s="14">
        <f t="shared" si="166"/>
        <v>1673.9412536300279</v>
      </c>
      <c r="S269" s="14">
        <v>0</v>
      </c>
      <c r="T269" s="14">
        <f>'[7]Прибирання прибуд терит.'!H269+'[2]по будинку'!T269+'[3]по будинку'!S269+'[4]по будинку'!S269+'[5]по будинку'!S269+'[6]по будинку'!S269</f>
        <v>12478.928</v>
      </c>
      <c r="U269" s="16">
        <f>'[7]Прибирання прибуд терит.'!AG269+'[2]по будинку'!U269+'[3]по будинку'!T269+'[4]по будинку'!T269+'[5]по будинку'!T269+'[6]по будинку'!T269</f>
        <v>13337.746512343076</v>
      </c>
      <c r="V269" s="14">
        <v>0</v>
      </c>
      <c r="W269" s="14">
        <f t="shared" ref="W269:W272" si="190">U269-T269</f>
        <v>858.81851234307578</v>
      </c>
      <c r="X269" s="16">
        <f>'[7]Вивезення та знешкодження ТПВ'!H271+'[2]по будинку'!X269+'[3]по будинку'!W269+'[4]по будинку'!W269+'[5]по будинку'!W269</f>
        <v>6230.8399999999992</v>
      </c>
      <c r="Y269" s="14">
        <f>'[7]Вивезення та знешкодження ТПВ'!V271+'[2]по будинку'!Y269+'[3]по будинку'!X269+'[4]по будинку'!X269+'[5]по будинку'!X269</f>
        <v>6682.07122685576</v>
      </c>
      <c r="Z269" s="14">
        <v>0</v>
      </c>
      <c r="AA269" s="14">
        <f t="shared" si="181"/>
        <v>451.23122685576072</v>
      </c>
      <c r="AB269" s="14">
        <f>'[7]Приб підвал, тех.поверхів,покр '!H271+'[2]по будинку'!AB269+'[3]по будинку'!AA269+'[4]по будинку'!AA269+'[5]по будинку'!AA269+'[6]по будинку'!AA269</f>
        <v>689.48879999999997</v>
      </c>
      <c r="AC269" s="16">
        <f>'[7]Приб підвал, тех.поверхів,покр '!Q271+'[2]по будинку'!AC269+'[3]по будинку'!AB269+'[4]по будинку'!AB269+'[5]по будинку'!AB269+'[6]по будинку'!AB269</f>
        <v>0</v>
      </c>
      <c r="AD269" s="14">
        <f t="shared" si="168"/>
        <v>689.48879999999997</v>
      </c>
      <c r="AE269" s="14">
        <v>0</v>
      </c>
      <c r="AF269" s="14">
        <f>'[7]ТО ліфтів'!H271+'[2]по будинку'!AF269+'[3]по будинку'!AE269+'[4]по будинку'!AE269+'[5]по будинку'!AE269+'[6]по будинку'!AE269</f>
        <v>9513.5266428571413</v>
      </c>
      <c r="AG269" s="14">
        <f>'[7]ТО ліфтів'!Q271+'[2]по будинку'!AG269+'[3]по будинку'!AF269+'[4]по будинку'!AF269+'[5]по будинку'!AF269+'[6]по будинку'!AF269</f>
        <v>9116.3471298467612</v>
      </c>
      <c r="AH269" s="14">
        <f t="shared" si="169"/>
        <v>397.17951301038011</v>
      </c>
      <c r="AI269" s="14">
        <v>0</v>
      </c>
      <c r="AJ269" s="14">
        <f>'[7]Обслуг. дисп.'!H271+'[2]по будинку'!AJ269+'[3]по будинку'!AI269+'[4]по будинку'!AI269+'[5]по будинку'!AI269+'[6]по будинку'!AI269</f>
        <v>0</v>
      </c>
      <c r="AK269" s="14">
        <f>'[7]Обслуг. дисп.'!O271+'[2]по будинку'!AK269+'[3]по будинку'!AJ269+'[4]по будинку'!AJ269+'[5]по будинку'!AJ269+'[6]по будинку'!AJ269</f>
        <v>0</v>
      </c>
      <c r="AL269" s="14">
        <f t="shared" si="170"/>
        <v>0</v>
      </c>
      <c r="AM269" s="16">
        <f t="shared" si="171"/>
        <v>0</v>
      </c>
      <c r="AN269" s="14">
        <f>'[7]ТО внутр. буд.сист'!H269+'[2]по будинку'!AN269+'[3]по будинку'!AM269+'[4]по будинку'!AM269+'[5]по будинку'!AM269+'[6]по будинку'!AM269</f>
        <v>14773.7744</v>
      </c>
      <c r="AO269" s="14">
        <f>'[7]ТО внутр. буд.сист'!W269+'[2]по будинку'!AO269+'[3]по будинку'!AN269+'[4]по будинку'!AN269+'[5]по будинку'!AN269+'[6]по будинку'!AN269</f>
        <v>4544.152414050438</v>
      </c>
      <c r="AP269" s="14">
        <f t="shared" si="182"/>
        <v>10229.621985949561</v>
      </c>
      <c r="AQ269" s="14">
        <v>0</v>
      </c>
      <c r="AR269" s="14">
        <f>[7]Дератизація!H270+'[2]по будинку'!AR269+'[3]по будинку'!AQ269+'[4]по будинку'!AQ269+'[5]по будинку'!AQ269+'[6]по будинку'!AQ269</f>
        <v>955.10799999999995</v>
      </c>
      <c r="AS269" s="14">
        <f>[7]Дератизація!O270+'[2]по будинку'!AS269+'[3]по будинку'!AR269+'[4]по будинку'!AR269+'[5]по будинку'!AR269+'[6]по будинку'!AR269</f>
        <v>785.78129052007682</v>
      </c>
      <c r="AT269" s="14">
        <f t="shared" si="172"/>
        <v>169.32670947992312</v>
      </c>
      <c r="AU269" s="14">
        <v>0</v>
      </c>
      <c r="AV269" s="14">
        <f>[7]Дезінсекція!H271+'[2]по будинку'!AV269+'[3]по будинку'!AU269+'[4]по будинку'!AU269+'[5]по будинку'!AU269+'[6]по будинку'!AU269</f>
        <v>27.165600000000001</v>
      </c>
      <c r="AW269" s="14">
        <f>[7]Дезінсекція!O271+'[2]по будинку'!AW269+'[3]по будинку'!AV269+'[4]по будинку'!AV269+'[5]по будинку'!AV269+'[6]по будинку'!AV269</f>
        <v>0</v>
      </c>
      <c r="AX269" s="14">
        <f t="shared" si="173"/>
        <v>27.165600000000001</v>
      </c>
      <c r="AY269" s="14">
        <v>0</v>
      </c>
      <c r="AZ269" s="14">
        <f>'[7]Обслуг. ДВК'!H271+'[2]по будинку'!AZ269+'[3]по будинку'!AY269+'[4]по будинку'!AY269+'[5]по будинку'!AY269+'[6]по будинку'!AY269</f>
        <v>1208.6535999999999</v>
      </c>
      <c r="BA269" s="14">
        <f>'[7]Обслуг. ДВК'!Q271+'[2]по будинку'!BA269+'[3]по будинку'!AZ269+'[4]по будинку'!AZ269+'[5]по будинку'!AZ269+'[6]по будинку'!AZ269</f>
        <v>0</v>
      </c>
      <c r="BB269" s="14">
        <f t="shared" si="189"/>
        <v>1208.6535999999999</v>
      </c>
      <c r="BC269" s="14">
        <v>0</v>
      </c>
      <c r="BD269" s="14">
        <f>'[7]ТО мереж електропост.'!H272+'[2]по будинку'!BD269+'[3]по будинку'!BC269+'[4]по будинку'!BC269+'[5]по будинку'!BC269+'[6]по будинку'!BC269</f>
        <v>3168.0263999999997</v>
      </c>
      <c r="BE269" s="16">
        <f>'[7]ТО мереж електропост.'!P272+'[2]по будинку'!BE269+'[3]по будинку'!BD269+'[4]по будинку'!BD269+'[5]по будинку'!BD269+'[6]по будинку'!BD269</f>
        <v>929.74802069585212</v>
      </c>
      <c r="BF269" s="14">
        <f t="shared" si="183"/>
        <v>2238.2783793041476</v>
      </c>
      <c r="BG269" s="14">
        <v>0</v>
      </c>
      <c r="BH269" s="14">
        <f>'[7]ПР констр.'!H271+'[2]по будинку'!BH269+'[3]по будинку'!BG269+'[4]по будинку'!BG269+'[5]по будинку'!BG269+'[6]по будинку'!BG269</f>
        <v>21279.72</v>
      </c>
      <c r="BI269" s="14">
        <f>'[7]ПР констр.'!BT271+'[2]по будинку'!BI269+'[3]по будинку'!BH269+'[4]по будинку'!BH269+'[5]по будинку'!BH269+'[6]по будинку'!BH269</f>
        <v>5215.3681200000001</v>
      </c>
      <c r="BJ269" s="14">
        <f t="shared" si="175"/>
        <v>16064.351880000002</v>
      </c>
      <c r="BK269" s="14">
        <v>0</v>
      </c>
      <c r="BL269" s="14">
        <f>'[7]Прибирання та вивезення снігу'!H270+'[2]по будинку'!BL269+'[3]по будинку'!BK269+'[4]по будинку'!BK269+'[5]по будинку'!BK269+'[6]по будинку'!BK269</f>
        <v>1683.4048000000003</v>
      </c>
      <c r="BM269" s="14">
        <f>'[7]Прибирання та вивезення снігу'!R270+'[2]по будинку'!BM269+'[3]по будинку'!BL269+'[4]по будинку'!BL269+'[5]по будинку'!BL269+'[6]по будинку'!BL269</f>
        <v>1691.0180383535949</v>
      </c>
      <c r="BN269" s="14">
        <v>0</v>
      </c>
      <c r="BO269" s="14">
        <f t="shared" si="184"/>
        <v>7.6132383535946246</v>
      </c>
      <c r="BP269" s="14">
        <f>'[7]експлуатація номерних знаків'!H271+'[2]по будинку'!BP269+'[3]по будинку'!BO269+'[4]по будинку'!BO269+'[5]по будинку'!BO269+'[6]по будинку'!BO269</f>
        <v>0.86240000000000006</v>
      </c>
      <c r="BQ269" s="14">
        <f>'[7]експлуатація номерних знаків'!P271+'[2]по будинку'!BQ269+'[3]по будинку'!BP269+'[4]по будинку'!BP269+'[5]по будинку'!BP269+'[6]по будинку'!BP269</f>
        <v>0</v>
      </c>
      <c r="BR269" s="19">
        <f t="shared" si="176"/>
        <v>0.86240000000000006</v>
      </c>
      <c r="BS269" s="19">
        <v>0</v>
      </c>
      <c r="BT269" s="14">
        <f>'[7]Освітлення місць загального кор'!H271+'[2]по будинку'!BT269+'[3]по будинку'!BS269+'[4]по будинку'!BS269+'[5]по будинку'!BS269+'[6]по будинку'!BS269</f>
        <v>9009.4928</v>
      </c>
      <c r="BU269" s="14">
        <f>'[7]Освітлення місць загального кор'!Q271+'[2]по будинку'!BU269+'[3]по будинку'!BT269+'[4]по будинку'!BT269+'[5]по будинку'!BT269+'[6]по будинку'!BT269</f>
        <v>11820.291009233984</v>
      </c>
      <c r="BV269" s="14">
        <v>0</v>
      </c>
      <c r="BW269" s="16">
        <f t="shared" si="185"/>
        <v>2810.7982092339844</v>
      </c>
      <c r="BX269" s="14">
        <f>'[7]Енергопостачання ліфтів'!H271+'[2]по будинку'!BX269+'[3]по будинку'!BW269+'[4]по будинку'!BW269+'[5]по будинку'!BW269+'[6]по будинку'!BW269</f>
        <v>10679.2402</v>
      </c>
      <c r="BY269" s="14">
        <f>'[7]Енергопостачання ліфтів'!P271+'[2]по будинку'!BY269+'[3]по будинку'!BX269+'[4]по будинку'!BX269+'[5]по будинку'!BX269+'[6]по будинку'!BX269</f>
        <v>4639.9336270034664</v>
      </c>
      <c r="BZ269" s="14">
        <v>0</v>
      </c>
      <c r="CA269" s="27">
        <v>0</v>
      </c>
      <c r="CB269" s="30">
        <f t="shared" si="178"/>
        <v>103388.49484285715</v>
      </c>
      <c r="CC269" s="19">
        <f t="shared" si="179"/>
        <v>68778.779335272979</v>
      </c>
      <c r="CD269" s="14">
        <f t="shared" si="186"/>
        <v>34609.715507584173</v>
      </c>
      <c r="CE269" s="27">
        <v>0</v>
      </c>
      <c r="CF269" s="52">
        <f t="shared" si="180"/>
        <v>0.66524596803359626</v>
      </c>
    </row>
    <row r="270" spans="1:84" ht="17.100000000000001" customHeight="1" x14ac:dyDescent="0.2">
      <c r="A270" s="11">
        <v>265</v>
      </c>
      <c r="B270" s="33" t="s">
        <v>52</v>
      </c>
      <c r="C270" s="34">
        <v>269</v>
      </c>
      <c r="D270" s="18">
        <f t="shared" si="165"/>
        <v>12646.7</v>
      </c>
      <c r="E270" s="13">
        <f>('[1]по будинку'!E270+'[2]по будинку'!E270+'[3]по будинку'!E270+'[4]по будинку'!E270+'[5]по будинку'!E270+'[6]по будинку'!E270)/6</f>
        <v>0</v>
      </c>
      <c r="F270" s="4">
        <f>('[7]Всі послуги'!E272+'[2]по будинку'!F270+'[3]по будинку'!F270+'[4]по будинку'!F270+'[5]по будинку'!F270+'[6]по будинку'!F270)/6</f>
        <v>1262.1000000000001</v>
      </c>
      <c r="G270" s="38">
        <v>3.633</v>
      </c>
      <c r="H270" s="14">
        <f>'[1]по будинку'!H270+'[2]по будинку'!H270+'[3]по будинку'!H270</f>
        <v>13755.627899999999</v>
      </c>
      <c r="I270" s="14">
        <f>('[7]Всі послуги'!F272+'[2]по будинку'!I270+'[3]по будинку'!I270+'[4]по будинку'!I270+'[5]по будинку'!I270+'[6]по будинку'!I270)/6</f>
        <v>11384.6</v>
      </c>
      <c r="J270" s="38">
        <v>4.3289999999999997</v>
      </c>
      <c r="K270" s="48">
        <v>4.5289999999999999</v>
      </c>
      <c r="L270" s="14">
        <f>'[1]по будинку'!K270+'[2]по будинку'!L270+'[3]по будинку'!K270</f>
        <v>151104.54305714284</v>
      </c>
      <c r="M270" s="20">
        <v>0</v>
      </c>
      <c r="N270" s="14">
        <f>'[1]по будинку'!M270+'[2]по будинку'!N270+'[3]по будинку'!M270</f>
        <v>0</v>
      </c>
      <c r="O270" s="19">
        <v>0</v>
      </c>
      <c r="P270" s="16">
        <f>'[7]Прибирання сходових кліто'!H271+'[2]по будинку'!P270+'[3]по будинку'!O270+'[4]по будинку'!O270+'[5]по будинку'!O270+'[6]по будинку'!O270</f>
        <v>42687.671180000005</v>
      </c>
      <c r="Q270" s="16">
        <f>'[7]Прибирання сходових кліто'!Y271+'[2]по будинку'!Q270+'[3]по будинку'!P270+'[4]по будинку'!P270+'[5]по будинку'!P270+'[6]по будинку'!P270</f>
        <v>37780.303223621508</v>
      </c>
      <c r="R270" s="14">
        <f t="shared" si="166"/>
        <v>4907.3679563784972</v>
      </c>
      <c r="S270" s="14">
        <v>0</v>
      </c>
      <c r="T270" s="14">
        <f>'[7]Прибирання прибуд терит.'!H270+'[2]по будинку'!T270+'[3]по будинку'!S270+'[4]по будинку'!S270+'[5]по будинку'!S270+'[6]по будинку'!S270</f>
        <v>59793.597600000008</v>
      </c>
      <c r="U270" s="16">
        <f>'[7]Прибирання прибуд терит.'!AG270+'[2]по будинку'!U270+'[3]по будинку'!T270+'[4]по будинку'!T270+'[5]по будинку'!T270+'[6]по будинку'!T270</f>
        <v>57044.843930919087</v>
      </c>
      <c r="V270" s="14">
        <f t="shared" si="167"/>
        <v>2748.7536690809211</v>
      </c>
      <c r="W270" s="14">
        <v>0</v>
      </c>
      <c r="X270" s="16">
        <f>'[7]Вивезення та знешкодження ТПВ'!H272+'[2]по будинку'!X270+'[3]по будинку'!W270+'[4]по будинку'!W270+'[5]по будинку'!W270</f>
        <v>26874.237499999999</v>
      </c>
      <c r="Y270" s="14">
        <f>'[7]Вивезення та знешкодження ТПВ'!V272+'[2]по будинку'!Y270+'[3]по будинку'!X270+'[4]по будинку'!X270+'[5]по будинку'!X270</f>
        <v>29555.181076702451</v>
      </c>
      <c r="Z270" s="14">
        <v>0</v>
      </c>
      <c r="AA270" s="14">
        <f t="shared" si="181"/>
        <v>2680.9435767024515</v>
      </c>
      <c r="AB270" s="14">
        <f>'[7]Приб підвал, тех.поверхів,покр '!H272+'[2]по будинку'!AB270+'[3]по будинку'!AA270+'[4]по будинку'!AA270+'[5]по будинку'!AA270+'[6]по будинку'!AA270</f>
        <v>1330.4328400000002</v>
      </c>
      <c r="AC270" s="16">
        <f>'[7]Приб підвал, тех.поверхів,покр '!Q272+'[2]по будинку'!AC270+'[3]по будинку'!AB270+'[4]по будинку'!AB270+'[5]по будинку'!AB270+'[6]по будинку'!AB270</f>
        <v>0</v>
      </c>
      <c r="AD270" s="14">
        <f t="shared" si="168"/>
        <v>1330.4328400000002</v>
      </c>
      <c r="AE270" s="14">
        <v>0</v>
      </c>
      <c r="AF270" s="14">
        <f>'[7]ТО ліфтів'!H272+'[2]по будинку'!AF270+'[3]по будинку'!AE270+'[4]по будинку'!AE270+'[5]по будинку'!AE270+'[6]по будинку'!AE270</f>
        <v>24071.76087714286</v>
      </c>
      <c r="AG270" s="14">
        <f>'[7]ТО ліфтів'!Q272+'[2]по будинку'!AG270+'[3]по будинку'!AF270+'[4]по будинку'!AF270+'[5]по будинку'!AF270+'[6]по будинку'!AF270</f>
        <v>22934.707972488264</v>
      </c>
      <c r="AH270" s="14">
        <f t="shared" si="169"/>
        <v>1137.0529046545962</v>
      </c>
      <c r="AI270" s="14">
        <v>0</v>
      </c>
      <c r="AJ270" s="14">
        <f>'[7]Обслуг. дисп.'!H272+'[2]по будинку'!AJ270+'[3]по будинку'!AI270+'[4]по будинку'!AI270+'[5]по будинку'!AI270+'[6]по будинку'!AI270</f>
        <v>0</v>
      </c>
      <c r="AK270" s="14">
        <f>'[7]Обслуг. дисп.'!O272+'[2]по будинку'!AK270+'[3]по будинку'!AJ270+'[4]по будинку'!AJ270+'[5]по будинку'!AJ270+'[6]по будинку'!AJ270</f>
        <v>0</v>
      </c>
      <c r="AL270" s="14">
        <f t="shared" si="170"/>
        <v>0</v>
      </c>
      <c r="AM270" s="16">
        <f t="shared" si="171"/>
        <v>0</v>
      </c>
      <c r="AN270" s="14">
        <f>'[7]ТО внутр. буд.сист'!H270+'[2]по будинку'!AN270+'[3]по будинку'!AM270+'[4]по будинку'!AM270+'[5]по будинку'!AM270+'[6]по будинку'!AM270</f>
        <v>40249.387420000006</v>
      </c>
      <c r="AO270" s="14">
        <f>'[7]ТО внутр. буд.сист'!W270+'[2]по будинку'!AO270+'[3]по будинку'!AN270+'[4]по будинку'!AN270+'[5]по будинку'!AN270+'[6]по будинку'!AN270</f>
        <v>26354.617516368267</v>
      </c>
      <c r="AP270" s="14">
        <f t="shared" si="182"/>
        <v>13894.769903631739</v>
      </c>
      <c r="AQ270" s="14">
        <v>0</v>
      </c>
      <c r="AR270" s="14">
        <f>[7]Дератизація!H271+'[2]по будинку'!AR270+'[3]по будинку'!AQ270+'[4]по будинку'!AQ270+'[5]по будинку'!AQ270+'[6]по будинку'!AQ270</f>
        <v>1287.43406</v>
      </c>
      <c r="AS270" s="14">
        <f>[7]Дератизація!O271+'[2]по будинку'!AS270+'[3]по будинку'!AR270+'[4]по будинку'!AR270+'[5]по будинку'!AR270+'[6]по будинку'!AR270</f>
        <v>1051.2657674331626</v>
      </c>
      <c r="AT270" s="14">
        <f t="shared" si="172"/>
        <v>236.16829256683741</v>
      </c>
      <c r="AU270" s="14">
        <v>0</v>
      </c>
      <c r="AV270" s="14">
        <f>[7]Дезінсекція!H272+'[2]по будинку'!AV270+'[3]по будинку'!AU270+'[4]по будинку'!AU270+'[5]по будинку'!AU270+'[6]по будинку'!AU270</f>
        <v>70.821520000000007</v>
      </c>
      <c r="AW270" s="14">
        <f>[7]Дезінсекція!O272+'[2]по будинку'!AW270+'[3]по будинку'!AV270+'[4]по будинку'!AV270+'[5]по будинку'!AV270+'[6]по будинку'!AV270</f>
        <v>0</v>
      </c>
      <c r="AX270" s="14">
        <f t="shared" si="173"/>
        <v>70.821520000000007</v>
      </c>
      <c r="AY270" s="14">
        <v>0</v>
      </c>
      <c r="AZ270" s="14">
        <f>'[7]Обслуг. ДВК'!H272+'[2]по будинку'!AZ270+'[3]по будинку'!AY270+'[4]по будинку'!AY270+'[5]по будинку'!AY270+'[6]по будинку'!AY270</f>
        <v>4148.1176000000005</v>
      </c>
      <c r="BA270" s="14">
        <f>'[7]Обслуг. ДВК'!Q272+'[2]по будинку'!BA270+'[3]по будинку'!AZ270+'[4]по будинку'!AZ270+'[5]по будинку'!AZ270+'[6]по будинку'!AZ270</f>
        <v>5951.9487521170176</v>
      </c>
      <c r="BB270" s="14">
        <v>0</v>
      </c>
      <c r="BC270" s="14">
        <f>BA270-AZ270</f>
        <v>1803.8311521170172</v>
      </c>
      <c r="BD270" s="14">
        <f>'[7]ТО мереж електропост.'!H273+'[2]по будинку'!BD270+'[3]по будинку'!BC270+'[4]по будинку'!BC270+'[5]по будинку'!BC270+'[6]по будинку'!BC270</f>
        <v>11727.284910000002</v>
      </c>
      <c r="BE270" s="16">
        <f>'[7]ТО мереж електропост.'!P273+'[2]по будинку'!BE270+'[3]по будинку'!BD270+'[4]по будинку'!BD270+'[5]по будинку'!BD270+'[6]по будинку'!BD270</f>
        <v>1668.1246474923526</v>
      </c>
      <c r="BF270" s="14">
        <f t="shared" si="183"/>
        <v>10059.16026250765</v>
      </c>
      <c r="BG270" s="14">
        <v>0</v>
      </c>
      <c r="BH270" s="14">
        <f>'[7]ПР констр.'!H272+'[2]по будинку'!BH270+'[3]по будинку'!BG270+'[4]по будинку'!BG270+'[5]по будинку'!BG270+'[6]по будинку'!BG270</f>
        <v>59310.493660000007</v>
      </c>
      <c r="BI270" s="14">
        <f>'[7]ПР констр.'!BT272+'[2]по будинку'!BI270+'[3]по будинку'!BH270+'[4]по будинку'!BH270+'[5]по будинку'!BH270+'[6]по будинку'!BH270</f>
        <v>33106.901807898503</v>
      </c>
      <c r="BJ270" s="14">
        <f t="shared" si="175"/>
        <v>26203.591852101505</v>
      </c>
      <c r="BK270" s="14">
        <v>0</v>
      </c>
      <c r="BL270" s="14">
        <f>'[7]Прибирання та вивезення снігу'!H271+'[2]по будинку'!BL270+'[3]по будинку'!BK270+'[4]по будинку'!BK270+'[5]по будинку'!BK270+'[6]по будинку'!BK270</f>
        <v>4471.8731200000002</v>
      </c>
      <c r="BM270" s="14">
        <f>'[7]Прибирання та вивезення снігу'!R271+'[2]по будинку'!BM270+'[3]по будинку'!BL270+'[4]по будинку'!BL270+'[5]по будинку'!BL270+'[6]по будинку'!BL270</f>
        <v>8471.9054430544711</v>
      </c>
      <c r="BN270" s="14">
        <v>0</v>
      </c>
      <c r="BO270" s="14">
        <f t="shared" si="184"/>
        <v>4000.0323230544709</v>
      </c>
      <c r="BP270" s="14">
        <f>'[7]експлуатація номерних знаків'!H272+'[2]по будинку'!BP270+'[3]по будинку'!BO270+'[4]по будинку'!BO270+'[5]по будинку'!BO270+'[6]по будинку'!BO270</f>
        <v>1.2646700000000002</v>
      </c>
      <c r="BQ270" s="14">
        <f>'[7]експлуатація номерних знаків'!P272+'[2]по будинку'!BQ270+'[3]по будинку'!BP270+'[4]по будинку'!BP270+'[5]по будинку'!BP270+'[6]по будинку'!BP270</f>
        <v>0</v>
      </c>
      <c r="BR270" s="19">
        <f t="shared" si="176"/>
        <v>1.2646700000000002</v>
      </c>
      <c r="BS270" s="19">
        <v>0</v>
      </c>
      <c r="BT270" s="14">
        <f>'[7]Освітлення місць загального кор'!H272+'[2]по будинку'!BT270+'[3]по будинку'!BS270+'[4]по будинку'!BS270+'[5]по будинку'!BS270+'[6]по будинку'!BS270</f>
        <v>25431.249029999999</v>
      </c>
      <c r="BU270" s="14">
        <f>'[7]Освітлення місць загального кор'!Q272+'[2]по будинку'!BU270+'[3]по будинку'!BT270+'[4]по будинку'!BT270+'[5]по будинку'!BT270+'[6]по будинку'!BT270</f>
        <v>24957.722869962894</v>
      </c>
      <c r="BV270" s="14">
        <f t="shared" si="188"/>
        <v>473.526160037105</v>
      </c>
      <c r="BW270" s="16">
        <v>0</v>
      </c>
      <c r="BX270" s="14">
        <f>'[7]Енергопостачання ліфтів'!H272+'[2]по будинку'!BX270+'[3]по будинку'!BW270+'[4]по будинку'!BW270+'[5]по будинку'!BW270+'[6]по будинку'!BW270</f>
        <v>31612.757279999998</v>
      </c>
      <c r="BY270" s="14">
        <f>'[7]Енергопостачання ліфтів'!P272+'[2]по будинку'!BY270+'[3]по будинку'!BX270+'[4]по будинку'!BX270+'[5]по будинку'!BX270+'[6]по будинку'!BX270</f>
        <v>29092.630669230239</v>
      </c>
      <c r="BZ270" s="14">
        <f>BX270-BY270</f>
        <v>2520.1266107697593</v>
      </c>
      <c r="CA270" s="27">
        <v>0</v>
      </c>
      <c r="CB270" s="30">
        <f t="shared" si="178"/>
        <v>333068.38326714293</v>
      </c>
      <c r="CC270" s="19">
        <f t="shared" si="179"/>
        <v>277970.15367728821</v>
      </c>
      <c r="CD270" s="14">
        <f t="shared" si="186"/>
        <v>55098.229589854716</v>
      </c>
      <c r="CE270" s="27">
        <v>0</v>
      </c>
      <c r="CF270" s="52">
        <f t="shared" si="180"/>
        <v>0.83457382220016274</v>
      </c>
    </row>
    <row r="271" spans="1:84" ht="17.100000000000001" customHeight="1" x14ac:dyDescent="0.2">
      <c r="A271" s="17">
        <v>266</v>
      </c>
      <c r="B271" s="33" t="s">
        <v>112</v>
      </c>
      <c r="C271" s="34">
        <v>80</v>
      </c>
      <c r="D271" s="18">
        <f t="shared" si="165"/>
        <v>9772.6999999999989</v>
      </c>
      <c r="E271" s="13">
        <f>('[1]по будинку'!E271+'[2]по будинку'!E271+'[3]по будинку'!E271+'[4]по будинку'!E271+'[5]по будинку'!E271+'[6]по будинку'!E271)/6</f>
        <v>0</v>
      </c>
      <c r="F271" s="4">
        <f>('[7]Всі послуги'!E273+'[2]по будинку'!F271+'[3]по будинку'!F271+'[4]по будинку'!F271+'[5]по будинку'!F271+'[6]по будинку'!F271)/6</f>
        <v>786.30000000000007</v>
      </c>
      <c r="G271" s="38">
        <v>3.2749999999999999</v>
      </c>
      <c r="H271" s="14">
        <f>'[1]по будинку'!H271+'[2]по будинку'!H271+'[3]по будинку'!H271</f>
        <v>7725.3974999999991</v>
      </c>
      <c r="I271" s="14">
        <f>('[7]Всі послуги'!F273+'[2]по будинку'!I271+'[3]по будинку'!I271+'[4]по будинку'!I271+'[5]по будинку'!I271+'[6]по будинку'!I271)/6</f>
        <v>8986.4</v>
      </c>
      <c r="J271" s="38">
        <v>3.9769999999999999</v>
      </c>
      <c r="K271" s="48">
        <v>4.1639999999999997</v>
      </c>
      <c r="L271" s="14">
        <f>'[1]по будинку'!K271+'[2]по будинку'!L271+'[3]по будинку'!K271</f>
        <v>109617.39097142857</v>
      </c>
      <c r="M271" s="20">
        <v>0</v>
      </c>
      <c r="N271" s="14">
        <f>'[1]по будинку'!M271+'[2]по будинку'!N271+'[3]по будинку'!M271</f>
        <v>0</v>
      </c>
      <c r="O271" s="19">
        <v>0</v>
      </c>
      <c r="P271" s="16">
        <f>'[7]Прибирання сходових кліто'!H272+'[2]по будинку'!P271+'[3]по будинку'!O271+'[4]по будинку'!O271+'[5]по будинку'!O271+'[6]по будинку'!O271</f>
        <v>27451.514299999999</v>
      </c>
      <c r="Q271" s="16">
        <f>'[7]Прибирання сходових кліто'!Y272+'[2]по будинку'!Q271+'[3]по будинку'!P271+'[4]по будинку'!P271+'[5]по будинку'!P271+'[6]по будинку'!P271</f>
        <v>23550.018301332348</v>
      </c>
      <c r="R271" s="14">
        <f t="shared" si="166"/>
        <v>3901.4959986676513</v>
      </c>
      <c r="S271" s="14">
        <v>0</v>
      </c>
      <c r="T271" s="14">
        <f>'[7]Прибирання прибуд терит.'!H271+'[2]по будинку'!T271+'[3]по будинку'!S271+'[4]по будинку'!S271+'[5]по будинку'!S271+'[6]по будинку'!S271</f>
        <v>34048.086799999997</v>
      </c>
      <c r="U271" s="16">
        <f>'[7]Прибирання прибуд терит.'!AG271+'[2]по будинку'!U271+'[3]по будинку'!T271+'[4]по будинку'!T271+'[5]по будинку'!T271+'[6]по будинку'!T271</f>
        <v>34800.411784222175</v>
      </c>
      <c r="V271" s="14">
        <v>0</v>
      </c>
      <c r="W271" s="14">
        <f>U271-T271</f>
        <v>752.32498422217759</v>
      </c>
      <c r="X271" s="16">
        <f>'[7]Вивезення та знешкодження ТПВ'!H273+'[2]по будинку'!X271+'[3]по будинку'!W271+'[4]по будинку'!W271+'[5]по будинку'!W271</f>
        <v>16955.634499999996</v>
      </c>
      <c r="Y271" s="14">
        <f>'[7]Вивезення та знешкодження ТПВ'!V273+'[2]по будинку'!Y271+'[3]по будинку'!X271+'[4]по будинку'!X271+'[5]по будинку'!X271</f>
        <v>18209.916379468439</v>
      </c>
      <c r="Z271" s="14">
        <v>0</v>
      </c>
      <c r="AA271" s="14">
        <f t="shared" si="181"/>
        <v>1254.2818794684426</v>
      </c>
      <c r="AB271" s="14">
        <f>'[7]Приб підвал, тех.поверхів,покр '!H273+'[2]по будинку'!AB271+'[3]по будинку'!AA271+'[4]по будинку'!AA271+'[5]по будинку'!AA271+'[6]по будинку'!AA271</f>
        <v>1085.7469699999999</v>
      </c>
      <c r="AC271" s="16">
        <f>'[7]Приб підвал, тех.поверхів,покр '!Q273+'[2]по будинку'!AC271+'[3]по будинку'!AB271+'[4]по будинку'!AB271+'[5]по будинку'!AB271+'[6]по будинку'!AB271</f>
        <v>0</v>
      </c>
      <c r="AD271" s="14">
        <f t="shared" si="168"/>
        <v>1085.7469699999999</v>
      </c>
      <c r="AE271" s="14">
        <v>0</v>
      </c>
      <c r="AF271" s="14">
        <f>'[7]ТО ліфтів'!H273+'[2]по будинку'!AF271+'[3]по будинку'!AE271+'[4]по будинку'!AE271+'[5]по будинку'!AE271+'[6]по будинку'!AE271</f>
        <v>19347.205691428571</v>
      </c>
      <c r="AG271" s="14">
        <f>'[7]ТО ліфтів'!Q273+'[2]по будинку'!AG271+'[3]по будинку'!AF271+'[4]по будинку'!AF271+'[5]по будинку'!AF271+'[6]по будинку'!AF271</f>
        <v>18238.919280577626</v>
      </c>
      <c r="AH271" s="14">
        <f t="shared" si="169"/>
        <v>1108.2864108509457</v>
      </c>
      <c r="AI271" s="14">
        <v>0</v>
      </c>
      <c r="AJ271" s="14">
        <f>'[7]Обслуг. дисп.'!H273+'[2]по будинку'!AJ271+'[3]по будинку'!AI271+'[4]по будинку'!AI271+'[5]по будинку'!AI271+'[6]по будинку'!AI271</f>
        <v>0</v>
      </c>
      <c r="AK271" s="14">
        <f>'[7]Обслуг. дисп.'!O273+'[2]по будинку'!AK271+'[3]по будинку'!AJ271+'[4]по будинку'!AJ271+'[5]по будинку'!AJ271+'[6]по будинку'!AJ271</f>
        <v>0</v>
      </c>
      <c r="AL271" s="14">
        <f t="shared" si="170"/>
        <v>0</v>
      </c>
      <c r="AM271" s="16">
        <f t="shared" si="171"/>
        <v>0</v>
      </c>
      <c r="AN271" s="14">
        <f>'[7]ТО внутр. буд.сист'!H271+'[2]по будинку'!AN271+'[3]по будинку'!AM271+'[4]по будинку'!AM271+'[5]по будинку'!AM271+'[6]по будинку'!AM271</f>
        <v>32203.978309999995</v>
      </c>
      <c r="AO271" s="14">
        <f>'[7]ТО внутр. буд.сист'!W271+'[2]по будинку'!AO271+'[3]по будинку'!AN271+'[4]по будинку'!AN271+'[5]по будинку'!AN271+'[6]по будинку'!AN271</f>
        <v>18475.815838491555</v>
      </c>
      <c r="AP271" s="14">
        <f t="shared" si="182"/>
        <v>13728.16247150844</v>
      </c>
      <c r="AQ271" s="14">
        <v>0</v>
      </c>
      <c r="AR271" s="14">
        <f>[7]Дератизація!H272+'[2]по будинку'!AR271+'[3]по будинку'!AQ271+'[4]по будинку'!AQ271+'[5]по будинку'!AQ271+'[6]по будинку'!AQ271</f>
        <v>1282.1782399999997</v>
      </c>
      <c r="AS271" s="14">
        <f>[7]Дератизація!O272+'[2]по будинку'!AS271+'[3]по будинку'!AR271+'[4]по будинку'!AR271+'[5]по будинку'!AR271+'[6]по будинку'!AR271</f>
        <v>1040.4737155261264</v>
      </c>
      <c r="AT271" s="14">
        <f t="shared" si="172"/>
        <v>241.70452447387333</v>
      </c>
      <c r="AU271" s="14">
        <v>0</v>
      </c>
      <c r="AV271" s="14">
        <f>[7]Дезінсекція!H273+'[2]по будинку'!AV271+'[3]по будинку'!AU271+'[4]по будинку'!AU271+'[5]по будинку'!AU271+'[6]по будинку'!AU271</f>
        <v>56.681659999999994</v>
      </c>
      <c r="AW271" s="14">
        <f>[7]Дезінсекція!O273+'[2]по будинку'!AW271+'[3]по будинку'!AV271+'[4]по будинку'!AV271+'[5]по будинку'!AV271+'[6]по будинку'!AV271</f>
        <v>0</v>
      </c>
      <c r="AX271" s="14">
        <f t="shared" si="173"/>
        <v>56.681659999999994</v>
      </c>
      <c r="AY271" s="14">
        <v>0</v>
      </c>
      <c r="AZ271" s="14">
        <f>'[7]Обслуг. ДВК'!H273+'[2]по будинку'!AZ271+'[3]по будинку'!AY271+'[4]по будинку'!AY271+'[5]по будинку'!AY271+'[6]по будинку'!AY271</f>
        <v>3220.1046499999993</v>
      </c>
      <c r="BA271" s="14">
        <f>'[7]Обслуг. ДВК'!Q273+'[2]по будинку'!BA271+'[3]по будинку'!AZ271+'[4]по будинку'!AZ271+'[5]по будинку'!AZ271+'[6]по будинку'!AZ271</f>
        <v>5024.3957956979339</v>
      </c>
      <c r="BB271" s="14">
        <v>0</v>
      </c>
      <c r="BC271" s="14">
        <f>BA271-AZ271</f>
        <v>1804.2911456979346</v>
      </c>
      <c r="BD271" s="14">
        <f>'[7]ТО мереж електропост.'!H274+'[2]по будинку'!BD271+'[3]по будинку'!BC271+'[4]по будинку'!BC271+'[5]по будинку'!BC271+'[6]по будинку'!BC271</f>
        <v>8573.5897099999984</v>
      </c>
      <c r="BE271" s="16">
        <f>'[7]ТО мереж електропост.'!P274+'[2]по будинку'!BE271+'[3]по будинку'!BD271+'[4]по будинку'!BD271+'[5]по будинку'!BD271+'[6]по будинку'!BD271</f>
        <v>3484.9113334866124</v>
      </c>
      <c r="BF271" s="14">
        <f t="shared" si="183"/>
        <v>5088.678376513386</v>
      </c>
      <c r="BG271" s="14">
        <v>0</v>
      </c>
      <c r="BH271" s="14">
        <f>'[7]ПР констр.'!H273+'[2]по будинку'!BH271+'[3]по будинку'!BG271+'[4]по будинку'!BG271+'[5]по будинку'!BG271+'[6]по будинку'!BG271</f>
        <v>46147.666669999999</v>
      </c>
      <c r="BI271" s="14">
        <f>'[7]ПР констр.'!BT273+'[2]по будинку'!BI271+'[3]по будинку'!BH271+'[4]по будинку'!BH271+'[5]по будинку'!BH271+'[6]по будинку'!BH271</f>
        <v>13528.00308</v>
      </c>
      <c r="BJ271" s="14">
        <f t="shared" si="175"/>
        <v>32619.663589999996</v>
      </c>
      <c r="BK271" s="14">
        <v>0</v>
      </c>
      <c r="BL271" s="14">
        <f>'[7]Прибирання та вивезення снігу'!H272+'[2]по будинку'!BL271+'[3]по будинку'!BK271+'[4]по будинку'!BK271+'[5]по будинку'!BK271+'[6]по будинку'!BK271</f>
        <v>3341.2861299999995</v>
      </c>
      <c r="BM271" s="14">
        <f>'[7]Прибирання та вивезення снігу'!R272+'[2]по будинку'!BM271+'[3]по будинку'!BL271+'[4]по будинку'!BL271+'[5]по будинку'!BL271+'[6]по будинку'!BL271</f>
        <v>2326.0695708062103</v>
      </c>
      <c r="BN271" s="14">
        <f>BL271-BM271</f>
        <v>1015.2165591937892</v>
      </c>
      <c r="BO271" s="14">
        <v>0</v>
      </c>
      <c r="BP271" s="14">
        <f>'[7]експлуатація номерних знаків'!H273+'[2]по будинку'!BP271+'[3]по будинку'!BO271+'[4]по будинку'!BO271+'[5]по будинку'!BO271+'[6]по будинку'!BO271</f>
        <v>0.97726999999999997</v>
      </c>
      <c r="BQ271" s="14">
        <f>'[7]експлуатація номерних знаків'!P273+'[2]по будинку'!BQ271+'[3]по будинку'!BP271+'[4]по будинку'!BP271+'[5]по будинку'!BP271+'[6]по будинку'!BP271</f>
        <v>0</v>
      </c>
      <c r="BR271" s="19">
        <f t="shared" si="176"/>
        <v>0.97726999999999997</v>
      </c>
      <c r="BS271" s="19">
        <v>0</v>
      </c>
      <c r="BT271" s="14">
        <f>'[7]Освітлення місць загального кор'!H273+'[2]по будинку'!BT271+'[3]по будинку'!BS271+'[4]по будинку'!BS271+'[5]по будинку'!BS271+'[6]по будинку'!BS271</f>
        <v>18487.993859999995</v>
      </c>
      <c r="BU271" s="14">
        <f>'[7]Освітлення місць загального кор'!Q273+'[2]по будинку'!BU271+'[3]по будинку'!BT271+'[4]по будинку'!BT271+'[5]по будинку'!BT271+'[6]по будинку'!BT271</f>
        <v>20240.454741852693</v>
      </c>
      <c r="BV271" s="14">
        <v>0</v>
      </c>
      <c r="BW271" s="16">
        <f t="shared" si="185"/>
        <v>1752.4608818526976</v>
      </c>
      <c r="BX271" s="14">
        <f>'[7]Енергопостачання ліфтів'!H273+'[2]по будинку'!BX271+'[3]по будинку'!BW271+'[4]по будинку'!BW271+'[5]по будинку'!BW271+'[6]по будинку'!BW271</f>
        <v>23422.152959999999</v>
      </c>
      <c r="BY271" s="14">
        <f>'[7]Енергопостачання ліфтів'!P273+'[2]по будинку'!BY271+'[3]по будинку'!BX271+'[4]по будинку'!BX271+'[5]по будинку'!BX271+'[6]по будинку'!BX271</f>
        <v>9068.6020891989938</v>
      </c>
      <c r="BZ271" s="14">
        <f t="shared" si="177"/>
        <v>14353.550870801006</v>
      </c>
      <c r="CA271" s="27">
        <v>0</v>
      </c>
      <c r="CB271" s="30">
        <f t="shared" si="178"/>
        <v>235624.79772142856</v>
      </c>
      <c r="CC271" s="19">
        <f t="shared" si="179"/>
        <v>167987.9919106607</v>
      </c>
      <c r="CD271" s="14">
        <f t="shared" si="186"/>
        <v>67636.805810767866</v>
      </c>
      <c r="CE271" s="27">
        <v>0</v>
      </c>
      <c r="CF271" s="52">
        <f t="shared" si="180"/>
        <v>0.71294699681511187</v>
      </c>
    </row>
    <row r="272" spans="1:84" ht="17.100000000000001" customHeight="1" x14ac:dyDescent="0.2">
      <c r="A272" s="17">
        <v>267</v>
      </c>
      <c r="B272" s="33" t="s">
        <v>104</v>
      </c>
      <c r="C272" s="34">
        <v>40</v>
      </c>
      <c r="D272" s="18">
        <f t="shared" si="165"/>
        <v>4048.5</v>
      </c>
      <c r="E272" s="13">
        <f>('[1]по будинку'!E272+'[2]по будинку'!E272+'[3]по будинку'!E272+'[4]по будинку'!E272+'[5]по будинку'!E272+'[6]по будинку'!E272)/6</f>
        <v>0</v>
      </c>
      <c r="F272" s="4">
        <f>('[7]Всі послуги'!E274+'[2]по будинку'!F272+'[3]по будинку'!F272+'[4]по будинку'!F272+'[5]по будинку'!F272+'[6]по будинку'!F272)/6</f>
        <v>261.40000000000003</v>
      </c>
      <c r="G272" s="38">
        <v>3.427</v>
      </c>
      <c r="H272" s="14">
        <f>'[1]по будинку'!H272+'[2]по будинку'!H272+'[3]по будинку'!H272</f>
        <v>2687.4533999999999</v>
      </c>
      <c r="I272" s="14">
        <f>('[7]Всі послуги'!F274+'[2]по будинку'!I272+'[3]по будинку'!I272+'[4]по будинку'!I272+'[5]по будинку'!I272+'[6]по будинку'!I272)/6</f>
        <v>3787.1</v>
      </c>
      <c r="J272" s="38">
        <v>4.2009999999999996</v>
      </c>
      <c r="K272" s="48">
        <v>4.5</v>
      </c>
      <c r="L272" s="14">
        <f>'[1]по будинку'!K272+'[2]по будинку'!L272+'[3]по будинку'!K272</f>
        <v>49346.454014285715</v>
      </c>
      <c r="M272" s="20">
        <v>0</v>
      </c>
      <c r="N272" s="14">
        <f>'[1]по будинку'!M272+'[2]по будинку'!N272+'[3]по будинку'!M272</f>
        <v>0</v>
      </c>
      <c r="O272" s="19">
        <v>0</v>
      </c>
      <c r="P272" s="16">
        <f>'[7]Прибирання сходових кліто'!H273+'[2]по будинку'!P272+'[3]по будинку'!O272+'[4]по будинку'!O272+'[5]по будинку'!O272+'[6]по будинку'!O272</f>
        <v>10853.623650000001</v>
      </c>
      <c r="Q272" s="16">
        <f>'[7]Прибирання сходових кліто'!Y273+'[2]по будинку'!Q272+'[3]по будинку'!P272+'[4]по будинку'!P272+'[5]по будинку'!P272+'[6]по будинку'!P272</f>
        <v>9365.7121969528507</v>
      </c>
      <c r="R272" s="14">
        <f t="shared" si="166"/>
        <v>1487.9114530471506</v>
      </c>
      <c r="S272" s="14">
        <v>0</v>
      </c>
      <c r="T272" s="14">
        <f>'[7]Прибирання прибуд терит.'!H272+'[2]по будинку'!T272+'[3]по будинку'!S272+'[4]по будинку'!S272+'[5]по будинку'!S272+'[6]по будинку'!S272</f>
        <v>17817.448500000002</v>
      </c>
      <c r="U272" s="16">
        <f>'[7]Прибирання прибуд терит.'!AG272+'[2]по будинку'!U272+'[3]по будинку'!T272+'[4]по будинку'!T272+'[5]по будинку'!T272+'[6]по будинку'!T272</f>
        <v>21794.072207615951</v>
      </c>
      <c r="V272" s="14">
        <v>0</v>
      </c>
      <c r="W272" s="14">
        <f t="shared" si="190"/>
        <v>3976.6237076159487</v>
      </c>
      <c r="X272" s="16">
        <f>'[7]Вивезення та знешкодження ТПВ'!H274+'[2]по будинку'!X272+'[3]по будинку'!W272+'[4]по будинку'!W272+'[5]по будинку'!W272</f>
        <v>8177.9700000000012</v>
      </c>
      <c r="Y272" s="14">
        <f>'[7]Вивезення та знешкодження ТПВ'!V274+'[2]по будинку'!Y272+'[3]по будинку'!X272+'[4]по будинку'!X272+'[5]по будинку'!X272</f>
        <v>9318.6129702951621</v>
      </c>
      <c r="Z272" s="14">
        <v>0</v>
      </c>
      <c r="AA272" s="14">
        <f t="shared" si="181"/>
        <v>1140.6429702951609</v>
      </c>
      <c r="AB272" s="14">
        <f>'[7]Приб підвал, тех.поверхів,покр '!H274+'[2]по будинку'!AB272+'[3]по будинку'!AA272+'[4]по будинку'!AA272+'[5]по будинку'!AA272+'[6]по будинку'!AA272</f>
        <v>422.66340000000008</v>
      </c>
      <c r="AC272" s="16">
        <f>'[7]Приб підвал, тех.поверхів,покр '!Q274+'[2]по будинку'!AC272+'[3]по будинку'!AB272+'[4]по будинку'!AB272+'[5]по будинку'!AB272+'[6]по будинку'!AB272</f>
        <v>208.69988873725777</v>
      </c>
      <c r="AD272" s="14">
        <f t="shared" si="168"/>
        <v>213.96351126274232</v>
      </c>
      <c r="AE272" s="14">
        <v>0</v>
      </c>
      <c r="AF272" s="14">
        <f>'[7]ТО ліфтів'!H274+'[2]по будинку'!AF272+'[3]по будинку'!AE272+'[4]по будинку'!AE272+'[5]по будинку'!AE272+'[6]по будинку'!AE272</f>
        <v>11573.161194285716</v>
      </c>
      <c r="AG272" s="14">
        <f>'[7]ТО ліфтів'!Q274+'[2]по будинку'!AG272+'[3]по будинку'!AF272+'[4]по будинку'!AF272+'[5]по будинку'!AF272+'[6]по будинку'!AF272</f>
        <v>10936.202918540823</v>
      </c>
      <c r="AH272" s="14">
        <f t="shared" si="169"/>
        <v>636.9582757448934</v>
      </c>
      <c r="AI272" s="14">
        <v>0</v>
      </c>
      <c r="AJ272" s="14">
        <f>'[7]Обслуг. дисп.'!H274+'[2]по будинку'!AJ272+'[3]по будинку'!AI272+'[4]по будинку'!AI272+'[5]по будинку'!AI272+'[6]по будинку'!AI272</f>
        <v>0</v>
      </c>
      <c r="AK272" s="14">
        <f>'[7]Обслуг. дисп.'!O274+'[2]по будинку'!AK272+'[3]по будинку'!AJ272+'[4]по будинку'!AJ272+'[5]по будинку'!AJ272+'[6]по будинку'!AJ272</f>
        <v>0</v>
      </c>
      <c r="AL272" s="14">
        <f t="shared" si="170"/>
        <v>0</v>
      </c>
      <c r="AM272" s="16">
        <f t="shared" si="171"/>
        <v>0</v>
      </c>
      <c r="AN272" s="14">
        <f>'[7]ТО внутр. буд.сист'!H272+'[2]по будинку'!AN272+'[3]по будинку'!AM272+'[4]по будинку'!AM272+'[5]по будинку'!AM272+'[6]по будинку'!AM272</f>
        <v>13921.576950000002</v>
      </c>
      <c r="AO272" s="14">
        <f>'[7]ТО внутр. буд.сист'!W272+'[2]по будинку'!AO272+'[3]по будинку'!AN272+'[4]по будинку'!AN272+'[5]по будинку'!AN272+'[6]по будинку'!AN272</f>
        <v>8394.0212994290032</v>
      </c>
      <c r="AP272" s="14">
        <f t="shared" si="182"/>
        <v>5527.5556505709992</v>
      </c>
      <c r="AQ272" s="14">
        <v>0</v>
      </c>
      <c r="AR272" s="14">
        <f>[7]Дератизація!H273+'[2]по будинку'!AR272+'[3]по будинку'!AQ272+'[4]по будинку'!AQ272+'[5]по будинку'!AQ272+'[6]по будинку'!AQ272</f>
        <v>436.83315000000005</v>
      </c>
      <c r="AS272" s="14">
        <f>[7]Дератизація!O273+'[2]по будинку'!AS272+'[3]по будинку'!AR272+'[4]по будинку'!AR272+'[5]по будинку'!AR272+'[6]по будинку'!AR272</f>
        <v>365.13108952138475</v>
      </c>
      <c r="AT272" s="14">
        <f t="shared" si="172"/>
        <v>71.702060478615294</v>
      </c>
      <c r="AU272" s="14">
        <v>0</v>
      </c>
      <c r="AV272" s="14">
        <f>[7]Дезінсекція!H274+'[2]по будинку'!AV272+'[3]по будинку'!AU272+'[4]по будинку'!AU272+'[5]по будинку'!AU272+'[6]по будинку'!AU272</f>
        <v>23.076450000000005</v>
      </c>
      <c r="AW272" s="14">
        <f>[7]Дезінсекція!O274+'[2]по будинку'!AW272+'[3]по будинку'!AV272+'[4]по будинку'!AV272+'[5]по будинку'!AV272+'[6]по будинку'!AV272</f>
        <v>0</v>
      </c>
      <c r="AX272" s="14">
        <f t="shared" si="173"/>
        <v>23.076450000000005</v>
      </c>
      <c r="AY272" s="14">
        <v>0</v>
      </c>
      <c r="AZ272" s="14">
        <f>'[7]Обслуг. ДВК'!H274+'[2]по будинку'!AZ272+'[3]по будинку'!AY272+'[4]по будинку'!AY272+'[5]по будинку'!AY272+'[6]по будинку'!AY272</f>
        <v>1237.2216000000003</v>
      </c>
      <c r="BA272" s="14">
        <f>'[7]Обслуг. ДВК'!Q274+'[2]по будинку'!BA272+'[3]по будинку'!AZ272+'[4]по будинку'!AZ272+'[5]по будинку'!AZ272+'[6]по будинку'!AZ272</f>
        <v>0</v>
      </c>
      <c r="BB272" s="14">
        <f t="shared" si="189"/>
        <v>1237.2216000000003</v>
      </c>
      <c r="BC272" s="14">
        <v>0</v>
      </c>
      <c r="BD272" s="14">
        <f>'[7]ТО мереж електропост.'!H275+'[2]по будинку'!BD272+'[3]по будинку'!BC272+'[4]по будинку'!BC272+'[5]по будинку'!BC272+'[6]по будинку'!BC272</f>
        <v>2620.1892000000003</v>
      </c>
      <c r="BE272" s="16">
        <f>'[7]ТО мереж електропост.'!P275+'[2]по будинку'!BE272+'[3]по будинку'!BD272+'[4]по будинку'!BD272+'[5]по будинку'!BD272+'[6]по будинку'!BD272</f>
        <v>1228.7474225895071</v>
      </c>
      <c r="BF272" s="14">
        <f t="shared" si="183"/>
        <v>1391.4417774104932</v>
      </c>
      <c r="BG272" s="14">
        <v>0</v>
      </c>
      <c r="BH272" s="14">
        <f>'[7]ПР констр.'!H274+'[2]по будинку'!BH272+'[3]по будинку'!BG272+'[4]по будинку'!BG272+'[5]по будинку'!BG272+'[6]по будинку'!BG272</f>
        <v>16628.8089</v>
      </c>
      <c r="BI272" s="14">
        <f>'[7]ПР констр.'!BT274+'[2]по будинку'!BI272+'[3]по будинку'!BH272+'[4]по будинку'!BH272+'[5]по будинку'!BH272+'[6]по будинку'!BH272</f>
        <v>2651.5244259776482</v>
      </c>
      <c r="BJ272" s="14">
        <f t="shared" si="175"/>
        <v>13977.284474022352</v>
      </c>
      <c r="BK272" s="14">
        <v>0</v>
      </c>
      <c r="BL272" s="14">
        <f>'[7]Прибирання та вивезення снігу'!H273+'[2]по будинку'!BL272+'[3]по будинку'!BK272+'[4]по будинку'!BK272+'[5]по будинку'!BK272+'[6]по будинку'!BK272</f>
        <v>3725.0248500000002</v>
      </c>
      <c r="BM272" s="14">
        <f>'[7]Прибирання та вивезення снігу'!R273+'[2]по будинку'!BM272+'[3]по будинку'!BL272+'[4]по будинку'!BL272+'[5]по будинку'!BL272+'[6]по будинку'!BL272</f>
        <v>1275.6306514446023</v>
      </c>
      <c r="BN272" s="14">
        <f t="shared" ref="BN272:BN273" si="191">BL272-BM272</f>
        <v>2449.3941985553979</v>
      </c>
      <c r="BO272" s="14">
        <v>0</v>
      </c>
      <c r="BP272" s="14">
        <f>'[7]експлуатація номерних знаків'!H274+'[2]по будинку'!BP272+'[3]по будинку'!BO272+'[4]по будинку'!BO272+'[5]по будинку'!BO272+'[6]по будинку'!BO272</f>
        <v>2.4291</v>
      </c>
      <c r="BQ272" s="14">
        <f>'[7]експлуатація номерних знаків'!P274+'[2]по будинку'!BQ272+'[3]по будинку'!BP272+'[4]по будинку'!BP272+'[5]по будинку'!BP272+'[6]по будинку'!BP272</f>
        <v>0</v>
      </c>
      <c r="BR272" s="19">
        <f t="shared" si="176"/>
        <v>2.4291</v>
      </c>
      <c r="BS272" s="19">
        <v>0</v>
      </c>
      <c r="BT272" s="14">
        <f>'[7]Освітлення місць загального кор'!H274+'[2]по будинку'!BT272+'[3]по будинку'!BS272+'[4]по будинку'!BS272+'[5]по будинку'!BS272+'[6]по будинку'!BS272</f>
        <v>7990.5244500000008</v>
      </c>
      <c r="BU272" s="14">
        <f>'[7]Освітлення місць загального кор'!Q274+'[2]по будинку'!BU272+'[3]по будинку'!BT272+'[4]по будинку'!BT272+'[5]по будинку'!BT272+'[6]по будинку'!BT272</f>
        <v>22279.842990576159</v>
      </c>
      <c r="BV272" s="14">
        <v>0</v>
      </c>
      <c r="BW272" s="16">
        <f t="shared" si="185"/>
        <v>14289.318540576158</v>
      </c>
      <c r="BX272" s="14">
        <f>'[7]Енергопостачання ліфтів'!H274+'[2]по будинку'!BX272+'[3]по будинку'!BW272+'[4]по будинку'!BW272+'[5]по будинку'!BW272+'[6]по будинку'!BW272</f>
        <v>10832.242130000001</v>
      </c>
      <c r="BY272" s="14">
        <f>'[7]Енергопостачання ліфтів'!P274+'[2]по будинку'!BY272+'[3]по будинку'!BX272+'[4]по будинку'!BX272+'[5]по будинку'!BX272+'[6]по будинку'!BX272</f>
        <v>8699.4880330817923</v>
      </c>
      <c r="BZ272" s="14">
        <f t="shared" si="177"/>
        <v>2132.7540969182082</v>
      </c>
      <c r="CA272" s="27">
        <v>0</v>
      </c>
      <c r="CB272" s="30">
        <f t="shared" si="178"/>
        <v>106262.79352428572</v>
      </c>
      <c r="CC272" s="19">
        <f t="shared" si="179"/>
        <v>96517.686094762161</v>
      </c>
      <c r="CD272" s="14">
        <f t="shared" si="186"/>
        <v>9745.1074295235594</v>
      </c>
      <c r="CE272" s="27">
        <v>0</v>
      </c>
      <c r="CF272" s="52">
        <f t="shared" si="180"/>
        <v>0.90829238432079829</v>
      </c>
    </row>
    <row r="273" spans="1:84" ht="17.100000000000001" customHeight="1" thickBot="1" x14ac:dyDescent="0.25">
      <c r="A273" s="11">
        <v>268</v>
      </c>
      <c r="B273" s="41" t="s">
        <v>128</v>
      </c>
      <c r="C273" s="42" t="s">
        <v>129</v>
      </c>
      <c r="D273" s="18">
        <f t="shared" si="165"/>
        <v>952.51666666666677</v>
      </c>
      <c r="E273" s="13">
        <f>('[1]по будинку'!E273+'[2]по будинку'!E273+'[3]по будинку'!E273+'[4]по будинку'!E273+'[5]по будинку'!E273+'[6]по будинку'!E273)/6</f>
        <v>0</v>
      </c>
      <c r="F273" s="4">
        <f>('[7]Всі послуги'!E275+'[2]по будинку'!F273+'[3]по будинку'!F273+'[4]по будинку'!F273+'[5]по будинку'!F273+'[6]по будинку'!F273)/6</f>
        <v>952.51666666666677</v>
      </c>
      <c r="G273" s="55">
        <v>4.0199999999999996</v>
      </c>
      <c r="H273" s="14">
        <f>'[1]по будинку'!H273+'[2]по будинку'!H273+'[3]по будинку'!H273</f>
        <v>8825.112000000001</v>
      </c>
      <c r="I273" s="14">
        <f>('[7]Всі послуги'!F275+'[2]по будинку'!I273+'[3]по будинку'!I273+'[4]по будинку'!I273+'[5]по будинку'!I273+'[6]по будинку'!I273)/6</f>
        <v>0</v>
      </c>
      <c r="J273" s="35">
        <v>0</v>
      </c>
      <c r="K273" s="35">
        <v>0</v>
      </c>
      <c r="L273" s="14">
        <f>'[1]по будинку'!K273+'[2]по будинку'!L273+'[3]по будинку'!K273</f>
        <v>0</v>
      </c>
      <c r="M273" s="20">
        <v>0</v>
      </c>
      <c r="N273" s="14">
        <f>'[1]по будинку'!M273+'[2]по будинку'!N273+'[3]по будинку'!M273</f>
        <v>0</v>
      </c>
      <c r="O273" s="19">
        <v>0</v>
      </c>
      <c r="P273" s="16">
        <f>'[7]Прибирання сходових кліто'!H274+'[2]по будинку'!P273+'[3]по будинку'!O273+'[4]по будинку'!O273+'[5]по будинку'!O273+'[6]по будинку'!O273</f>
        <v>713.63239999999996</v>
      </c>
      <c r="Q273" s="16">
        <f>'[7]Прибирання сходових кліто'!Y274+'[2]по будинку'!Q273+'[3]по будинку'!P273+'[4]по будинку'!P273+'[5]по будинку'!P273+'[6]по будинку'!P273</f>
        <v>3.845143236982608</v>
      </c>
      <c r="R273" s="14">
        <f t="shared" si="166"/>
        <v>709.78725676301735</v>
      </c>
      <c r="S273" s="14">
        <v>0</v>
      </c>
      <c r="T273" s="14">
        <f>'[7]Прибирання прибуд терит.'!H273+'[2]по будинку'!T273+'[3]по будинку'!S273+'[4]по будинку'!S273+'[5]по будинку'!S273+'[6]по будинку'!S273</f>
        <v>650.07000000000005</v>
      </c>
      <c r="U273" s="16">
        <f>'[7]Прибирання прибуд терит.'!AG273+'[2]по будинку'!U273+'[3]по будинку'!T273+'[4]по будинку'!T273+'[5]по будинку'!T273+'[6]по будинку'!T273</f>
        <v>0</v>
      </c>
      <c r="V273" s="14">
        <f t="shared" si="167"/>
        <v>650.07000000000005</v>
      </c>
      <c r="W273" s="14">
        <v>0</v>
      </c>
      <c r="X273" s="16">
        <f>'[7]Вивезення та знешкодження ТПВ'!H275+'[2]по будинку'!X273+'[3]по будинку'!W273+'[4]по будинку'!W273+'[5]по будинку'!W273</f>
        <v>2050.4029</v>
      </c>
      <c r="Y273" s="14">
        <f>'[7]Вивезення та знешкодження ТПВ'!V275+'[2]по будинку'!Y273+'[3]по будинку'!X273+'[4]по будинку'!X273+'[5]по будинку'!X273</f>
        <v>2450.3478111189529</v>
      </c>
      <c r="Z273" s="14">
        <v>0</v>
      </c>
      <c r="AA273" s="14">
        <f t="shared" si="181"/>
        <v>399.94491111895286</v>
      </c>
      <c r="AB273" s="14">
        <f>'[7]Приб підвал, тех.поверхів,покр '!H275+'[2]по будинку'!AB273+'[3]по будинку'!AA273+'[4]по будинку'!AA273+'[5]по будинку'!AA273+'[6]по будинку'!AA273</f>
        <v>126.24890000000001</v>
      </c>
      <c r="AC273" s="16">
        <f>'[7]Приб підвал, тех.поверхів,покр '!Q275+'[2]по будинку'!AC273+'[3]по будинку'!AB273+'[4]по будинку'!AB273+'[5]по будинку'!AB273+'[6]по будинку'!AB273</f>
        <v>0</v>
      </c>
      <c r="AD273" s="14">
        <f t="shared" si="168"/>
        <v>126.24890000000001</v>
      </c>
      <c r="AE273" s="14">
        <v>0</v>
      </c>
      <c r="AF273" s="14">
        <f>'[7]ТО ліфтів'!H275+'[2]по будинку'!AF273+'[3]по будинку'!AE273+'[4]по будинку'!AE273+'[5]по будинку'!AE273+'[6]по будинку'!AE273</f>
        <v>0</v>
      </c>
      <c r="AG273" s="14">
        <f>'[7]ТО ліфтів'!Q275+'[2]по будинку'!AG273+'[3]по будинку'!AF273+'[4]по будинку'!AF273+'[5]по будинку'!AF273+'[6]по будинку'!AF273</f>
        <v>0</v>
      </c>
      <c r="AH273" s="14">
        <f t="shared" si="169"/>
        <v>0</v>
      </c>
      <c r="AI273" s="14">
        <f t="shared" ref="AI273" si="192">AG273-AF273</f>
        <v>0</v>
      </c>
      <c r="AJ273" s="14">
        <f>'[7]Обслуг. дисп.'!H275+'[2]по будинку'!AJ273+'[3]по будинку'!AI273+'[4]по будинку'!AI273+'[5]по будинку'!AI273+'[6]по будинку'!AI273</f>
        <v>0</v>
      </c>
      <c r="AK273" s="14">
        <f>'[7]Обслуг. дисп.'!O275+'[2]по будинку'!AK273+'[3]по будинку'!AJ273+'[4]по будинку'!AJ273+'[5]по будинку'!AJ273+'[6]по будинку'!AJ273</f>
        <v>0</v>
      </c>
      <c r="AL273" s="14">
        <f t="shared" si="170"/>
        <v>0</v>
      </c>
      <c r="AM273" s="16">
        <f t="shared" si="171"/>
        <v>0</v>
      </c>
      <c r="AN273" s="14">
        <f>'[7]ТО внутр. буд.сист'!H273+'[2]по будинку'!AN273+'[3]по будинку'!AM273+'[4]по будинку'!AM273+'[5]по будинку'!AM273+'[6]по будинку'!AM273</f>
        <v>2601.5956999999999</v>
      </c>
      <c r="AO273" s="14">
        <f>'[7]ТО внутр. буд.сист'!W273+'[2]по будинку'!AO273+'[3]по будинку'!AN273+'[4]по будинку'!AN273+'[5]по будинку'!AN273+'[6]по будинку'!AN273</f>
        <v>146.27647463518085</v>
      </c>
      <c r="AP273" s="14">
        <f t="shared" si="182"/>
        <v>2455.319225364819</v>
      </c>
      <c r="AQ273" s="14">
        <v>0</v>
      </c>
      <c r="AR273" s="14">
        <f>[7]Дератизація!H274+'[2]по будинку'!AR273+'[3]по будинку'!AQ273+'[4]по будинку'!AQ273+'[5]по будинку'!AQ273+'[6]по будинку'!AQ273</f>
        <v>0</v>
      </c>
      <c r="AS273" s="14">
        <f>[7]Дератизація!O274+'[2]по будинку'!AS273+'[3]по будинку'!AR273+'[4]по будинку'!AR273+'[5]по будинку'!AR273+'[6]по будинку'!AR273</f>
        <v>0</v>
      </c>
      <c r="AT273" s="14">
        <f t="shared" si="172"/>
        <v>0</v>
      </c>
      <c r="AU273" s="14">
        <f t="shared" ref="AU273" si="193">AS273-AR273</f>
        <v>0</v>
      </c>
      <c r="AV273" s="14">
        <f>[7]Дезінсекція!H275+'[2]по будинку'!AV273+'[3]по будинку'!AU273+'[4]по будинку'!AU273+'[5]по будинку'!AU273+'[6]по будинку'!AU273</f>
        <v>0</v>
      </c>
      <c r="AW273" s="14">
        <f>[7]Дезінсекція!O275+'[2]по будинку'!AW273+'[3]по будинку'!AV273+'[4]по будинку'!AV273+'[5]по будинку'!AV273+'[6]по будинку'!AV273</f>
        <v>0</v>
      </c>
      <c r="AX273" s="14">
        <f t="shared" si="173"/>
        <v>0</v>
      </c>
      <c r="AY273" s="14">
        <v>0</v>
      </c>
      <c r="AZ273" s="14">
        <f>'[7]Обслуг. ДВК'!H275+'[2]по будинку'!AZ273+'[3]по будинку'!AY273+'[4]по будинку'!AY273+'[5]по будинку'!AY273+'[6]по будинку'!AY273</f>
        <v>693.91039999999998</v>
      </c>
      <c r="BA273" s="14">
        <f>'[7]Обслуг. ДВК'!Q275+'[2]по будинку'!BA273+'[3]по будинку'!AZ273+'[4]по будинку'!AZ273+'[5]по будинку'!AZ273+'[6]по будинку'!AZ273</f>
        <v>0</v>
      </c>
      <c r="BB273" s="14">
        <f t="shared" si="189"/>
        <v>693.91039999999998</v>
      </c>
      <c r="BC273" s="14">
        <v>0</v>
      </c>
      <c r="BD273" s="14">
        <f>'[7]ТО мереж електропост.'!H276+'[2]по будинку'!BD273+'[3]по будинку'!BC273+'[4]по будинку'!BC273+'[5]по будинку'!BC273+'[6]по будинку'!BC273</f>
        <v>1777.1022999999998</v>
      </c>
      <c r="BE273" s="16">
        <f>'[7]ТО мереж електропост.'!P276+'[2]по будинку'!BE273+'[3]по будинку'!BD273+'[4]по будинку'!BD273+'[5]по будинку'!BD273+'[6]по будинку'!BD273</f>
        <v>225.17557294256207</v>
      </c>
      <c r="BF273" s="14">
        <f t="shared" si="183"/>
        <v>1551.9267270574378</v>
      </c>
      <c r="BG273" s="14">
        <v>0</v>
      </c>
      <c r="BH273" s="14">
        <f>'[7]ПР констр.'!H275+'[2]по будинку'!BH273+'[3]по будинку'!BG273+'[4]по будинку'!BG273+'[5]по будинку'!BG273+'[6]по будинку'!BG273</f>
        <v>4465.0355</v>
      </c>
      <c r="BI273" s="14">
        <f>'[7]ПР констр.'!BT275+'[2]по будинку'!BI273+'[3]по будинку'!BH273+'[4]по будинку'!BH273+'[5]по будинку'!BH273+'[6]по будинку'!BH273</f>
        <v>650.3599200000001</v>
      </c>
      <c r="BJ273" s="14">
        <f t="shared" si="175"/>
        <v>3814.6755800000001</v>
      </c>
      <c r="BK273" s="14">
        <v>0</v>
      </c>
      <c r="BL273" s="14">
        <f>'[7]Прибирання та вивезення снігу'!H274+'[2]по будинку'!BL273+'[3]по будинку'!BK273+'[4]по будинку'!BK273+'[5]по будинку'!BK273+'[6]по будинку'!BK273</f>
        <v>254.24959999999999</v>
      </c>
      <c r="BM273" s="14">
        <f>'[7]Прибирання та вивезення снігу'!R274+'[2]по будинку'!BM273+'[3]по будинку'!BL273+'[4]по будинку'!BL273+'[5]по будинку'!BL273+'[6]по будинку'!BL273</f>
        <v>23.169064211154083</v>
      </c>
      <c r="BN273" s="14">
        <f t="shared" si="191"/>
        <v>231.08053578884591</v>
      </c>
      <c r="BO273" s="14">
        <v>0</v>
      </c>
      <c r="BP273" s="14">
        <f>'[7]експлуатація номерних знаків'!H275+'[2]по будинку'!BP273+'[3]по будинку'!BO273+'[4]по будинку'!BO273+'[5]по будинку'!BO273+'[6]по будинку'!BO273</f>
        <v>0</v>
      </c>
      <c r="BQ273" s="14">
        <f>'[7]експлуатація номерних знаків'!P275+'[2]по будинку'!BQ273+'[3]по будинку'!BP273+'[4]по будинку'!BP273+'[5]по будинку'!BP273+'[6]по будинку'!BP273</f>
        <v>0</v>
      </c>
      <c r="BR273" s="19">
        <f t="shared" si="176"/>
        <v>0</v>
      </c>
      <c r="BS273" s="19">
        <v>0</v>
      </c>
      <c r="BT273" s="14">
        <f>'[7]Освітлення місць загального кор'!H275+'[2]по будинку'!BT273+'[3]по будинку'!BS273+'[4]по будинку'!BS273+'[5]по будинку'!BS273+'[6]по будинку'!BS273</f>
        <v>1467.8632000000002</v>
      </c>
      <c r="BU273" s="14">
        <f>'[7]Освітлення місць загального кор'!Q275+'[2]по будинку'!BU273+'[3]по будинку'!BT273+'[4]по будинку'!BT273+'[5]по будинку'!BT273+'[6]по будинку'!BT273</f>
        <v>0</v>
      </c>
      <c r="BV273" s="14">
        <f t="shared" si="188"/>
        <v>1467.8632000000002</v>
      </c>
      <c r="BW273" s="16">
        <v>0</v>
      </c>
      <c r="BX273" s="14">
        <f>'[7]Енергопостачання ліфтів'!H275+'[2]по будинку'!BX273+'[3]по будинку'!BW273+'[4]по будинку'!BW273+'[5]по будинку'!BW273+'[6]по будинку'!BW273</f>
        <v>0</v>
      </c>
      <c r="BY273" s="14">
        <f>'[7]Енергопостачання ліфтів'!P275+'[2]по будинку'!BY273+'[3]по будинку'!BX273+'[4]по будинку'!BX273+'[5]по будинку'!BX273+'[6]по будинку'!BX273</f>
        <v>0</v>
      </c>
      <c r="BZ273" s="14">
        <v>0</v>
      </c>
      <c r="CA273" s="27">
        <f t="shared" ref="CA273" si="194">BY273-BX273</f>
        <v>0</v>
      </c>
      <c r="CB273" s="30">
        <f>P273+T273+X273+AB273+AF273+AJ273+AN273+AR273+AV273+AZ273+BD273+BH273+BL273+BP273+BT273+BX273</f>
        <v>14800.110899999998</v>
      </c>
      <c r="CC273" s="19">
        <f t="shared" si="179"/>
        <v>3499.1739861448327</v>
      </c>
      <c r="CD273" s="14">
        <f t="shared" si="186"/>
        <v>11300.936913855165</v>
      </c>
      <c r="CE273" s="27">
        <v>0</v>
      </c>
      <c r="CF273" s="53">
        <f t="shared" si="180"/>
        <v>0.23642890312023496</v>
      </c>
    </row>
    <row r="274" spans="1:84" ht="17.100000000000001" customHeight="1" thickBot="1" x14ac:dyDescent="0.25">
      <c r="A274" s="56" t="s">
        <v>19</v>
      </c>
      <c r="B274" s="57"/>
      <c r="C274" s="58"/>
      <c r="D274" s="43">
        <f>SUM(D6:D273)</f>
        <v>689381.50499999989</v>
      </c>
      <c r="E274" s="44">
        <f>SUM(E6:E273)</f>
        <v>3834.07</v>
      </c>
      <c r="F274" s="45">
        <f>SUM(F6:F273)</f>
        <v>367481.66666666657</v>
      </c>
      <c r="G274" s="45" t="s">
        <v>123</v>
      </c>
      <c r="H274" s="45">
        <f>SUM(H6:H273)</f>
        <v>3913305.2012799997</v>
      </c>
      <c r="I274" s="45">
        <f>SUM(I6:I273)</f>
        <v>321899.8383333332</v>
      </c>
      <c r="J274" s="45" t="s">
        <v>123</v>
      </c>
      <c r="K274" s="45" t="s">
        <v>123</v>
      </c>
      <c r="L274" s="45">
        <f>SUM(L6:L273)</f>
        <v>4102292.3378185723</v>
      </c>
      <c r="M274" s="45" t="s">
        <v>123</v>
      </c>
      <c r="N274" s="45">
        <f>SUM(N6:N273)</f>
        <v>34215.566040000005</v>
      </c>
      <c r="O274" s="45" t="s">
        <v>123</v>
      </c>
      <c r="P274" s="45">
        <f>SUM(P6:P273)</f>
        <v>1396139.5046960001</v>
      </c>
      <c r="Q274" s="45">
        <f t="shared" ref="Q274:AU274" si="195">SUM(Q6:Q273)</f>
        <v>1232885.1510539469</v>
      </c>
      <c r="R274" s="45">
        <f t="shared" si="195"/>
        <v>170631.21782574567</v>
      </c>
      <c r="S274" s="45">
        <f t="shared" si="195"/>
        <v>7376.8641836924735</v>
      </c>
      <c r="T274" s="45">
        <f>SUM(T6:T273)</f>
        <v>2704399.9375399989</v>
      </c>
      <c r="U274" s="45">
        <f>SUM(U6:U273)</f>
        <v>2975965.3677149634</v>
      </c>
      <c r="V274" s="45">
        <f t="shared" si="195"/>
        <v>87989.240517927276</v>
      </c>
      <c r="W274" s="45">
        <f t="shared" si="195"/>
        <v>359554.67069288832</v>
      </c>
      <c r="X274" s="45">
        <f t="shared" si="195"/>
        <v>1382337.1911900004</v>
      </c>
      <c r="Y274" s="45">
        <f t="shared" si="195"/>
        <v>1531392.4924104575</v>
      </c>
      <c r="Z274" s="45">
        <f t="shared" si="195"/>
        <v>2466.4524740786405</v>
      </c>
      <c r="AA274" s="45">
        <f t="shared" si="195"/>
        <v>151521.75369453555</v>
      </c>
      <c r="AB274" s="45">
        <f t="shared" si="195"/>
        <v>75698.474781000012</v>
      </c>
      <c r="AC274" s="45">
        <f t="shared" si="195"/>
        <v>16466.773765467497</v>
      </c>
      <c r="AD274" s="45">
        <f t="shared" si="195"/>
        <v>60157.343298762302</v>
      </c>
      <c r="AE274" s="45">
        <f t="shared" si="195"/>
        <v>925.64228322981967</v>
      </c>
      <c r="AF274" s="45">
        <f>SUM(AF6:AF273)</f>
        <v>767262.9263674285</v>
      </c>
      <c r="AG274" s="45">
        <f>SUM(AG6:AG273)</f>
        <v>722746.97483648395</v>
      </c>
      <c r="AH274" s="45">
        <f t="shared" si="195"/>
        <v>46232.124780602717</v>
      </c>
      <c r="AI274" s="45">
        <f t="shared" si="195"/>
        <v>1716.1732496580898</v>
      </c>
      <c r="AJ274" s="45">
        <f>SUM(AJ6:AJ273)</f>
        <v>18407.077779142855</v>
      </c>
      <c r="AK274" s="45">
        <f>SUM(AK6:AK273)</f>
        <v>19520.930782811589</v>
      </c>
      <c r="AL274" s="45">
        <f t="shared" si="195"/>
        <v>0</v>
      </c>
      <c r="AM274" s="45">
        <f t="shared" si="195"/>
        <v>1113.853003668738</v>
      </c>
      <c r="AN274" s="45">
        <f t="shared" si="195"/>
        <v>2354162.831981001</v>
      </c>
      <c r="AO274" s="45">
        <f t="shared" si="195"/>
        <v>1413520.3908865843</v>
      </c>
      <c r="AP274" s="45">
        <f t="shared" si="195"/>
        <v>1129869.0295002919</v>
      </c>
      <c r="AQ274" s="45">
        <f t="shared" si="195"/>
        <v>189226.58840587683</v>
      </c>
      <c r="AR274" s="45">
        <f t="shared" si="195"/>
        <v>127593.84064899995</v>
      </c>
      <c r="AS274" s="45">
        <f t="shared" si="195"/>
        <v>105208.51239962819</v>
      </c>
      <c r="AT274" s="45">
        <f t="shared" si="195"/>
        <v>22385.328249371789</v>
      </c>
      <c r="AU274" s="45">
        <f t="shared" si="195"/>
        <v>0</v>
      </c>
      <c r="AV274" s="45">
        <f t="shared" ref="AV274:CA274" si="196">SUM(AV6:AV273)</f>
        <v>3782.1545489999985</v>
      </c>
      <c r="AW274" s="45">
        <f t="shared" si="196"/>
        <v>21491.367506102972</v>
      </c>
      <c r="AX274" s="45">
        <f t="shared" si="196"/>
        <v>3614.6993629999984</v>
      </c>
      <c r="AY274" s="45">
        <f t="shared" si="196"/>
        <v>21323.912320102969</v>
      </c>
      <c r="AZ274" s="45">
        <f t="shared" si="196"/>
        <v>350217.54534699977</v>
      </c>
      <c r="BA274" s="45">
        <f t="shared" si="196"/>
        <v>315088.3742666202</v>
      </c>
      <c r="BB274" s="45">
        <f t="shared" si="196"/>
        <v>149129.10521559513</v>
      </c>
      <c r="BC274" s="45">
        <f t="shared" si="196"/>
        <v>113698.851918771</v>
      </c>
      <c r="BD274" s="45">
        <f t="shared" si="196"/>
        <v>745330.56467300013</v>
      </c>
      <c r="BE274" s="45">
        <f t="shared" si="196"/>
        <v>327190.32719945628</v>
      </c>
      <c r="BF274" s="45">
        <f t="shared" si="196"/>
        <v>481254.48350373044</v>
      </c>
      <c r="BG274" s="45">
        <f t="shared" si="196"/>
        <v>63114.246030186587</v>
      </c>
      <c r="BH274" s="45">
        <f t="shared" si="196"/>
        <v>3907275.4339290005</v>
      </c>
      <c r="BI274" s="45">
        <f t="shared" si="196"/>
        <v>3613779.7411731952</v>
      </c>
      <c r="BJ274" s="45">
        <f t="shared" si="196"/>
        <v>655097.17911107664</v>
      </c>
      <c r="BK274" s="45">
        <f t="shared" si="196"/>
        <v>361601.48635527189</v>
      </c>
      <c r="BL274" s="45">
        <f t="shared" si="196"/>
        <v>440338.95447800006</v>
      </c>
      <c r="BM274" s="45">
        <f t="shared" si="196"/>
        <v>371861.4979204766</v>
      </c>
      <c r="BN274" s="45">
        <f t="shared" si="196"/>
        <v>130916.91922417702</v>
      </c>
      <c r="BO274" s="45">
        <f t="shared" si="196"/>
        <v>62439.462666653402</v>
      </c>
      <c r="BP274" s="45">
        <f t="shared" si="196"/>
        <v>576.29159900000002</v>
      </c>
      <c r="BQ274" s="45">
        <f t="shared" si="196"/>
        <v>0</v>
      </c>
      <c r="BR274" s="45">
        <f t="shared" si="196"/>
        <v>576.29159900000002</v>
      </c>
      <c r="BS274" s="45">
        <f t="shared" si="196"/>
        <v>0</v>
      </c>
      <c r="BT274" s="45">
        <f>SUM(BT6:BT273)</f>
        <v>1195615.2307529999</v>
      </c>
      <c r="BU274" s="45">
        <f t="shared" si="196"/>
        <v>1281357.4362056241</v>
      </c>
      <c r="BV274" s="45">
        <f t="shared" si="196"/>
        <v>207314.19388728385</v>
      </c>
      <c r="BW274" s="45">
        <f t="shared" si="196"/>
        <v>293056.39933990815</v>
      </c>
      <c r="BX274" s="45">
        <f t="shared" si="196"/>
        <v>674317.361592</v>
      </c>
      <c r="BY274" s="45">
        <f t="shared" si="196"/>
        <v>476930.41801266058</v>
      </c>
      <c r="BZ274" s="45">
        <f t="shared" si="196"/>
        <v>187825.28326338119</v>
      </c>
      <c r="CA274" s="46">
        <f t="shared" si="196"/>
        <v>17217.702433430401</v>
      </c>
      <c r="CB274" s="47">
        <f t="shared" ref="CB274:CE274" si="197">SUM(CB6:CB273)</f>
        <v>16143455.321903568</v>
      </c>
      <c r="CC274" s="45">
        <f>SUM(CC6:CC273)</f>
        <v>14425405.756134477</v>
      </c>
      <c r="CD274" s="45">
        <f t="shared" si="197"/>
        <v>2954812.3222285742</v>
      </c>
      <c r="CE274" s="46">
        <f t="shared" si="197"/>
        <v>1236762.7564594783</v>
      </c>
      <c r="CF274" s="54">
        <f>CC274/CB274</f>
        <v>0.89357609436698304</v>
      </c>
    </row>
    <row r="275" spans="1:84" ht="17.100000000000001" customHeight="1" x14ac:dyDescent="0.2">
      <c r="D275" s="2"/>
      <c r="P275" s="2"/>
      <c r="R275" s="2"/>
      <c r="T275" s="2"/>
      <c r="V275" s="2"/>
      <c r="X275" s="2"/>
      <c r="Z275" s="2"/>
      <c r="AB275" s="2"/>
      <c r="AD275" s="2"/>
      <c r="AF275" s="24"/>
      <c r="AG275" s="25"/>
      <c r="AH275" s="24"/>
      <c r="AJ275" s="2"/>
      <c r="AK275" s="2"/>
      <c r="AL275" s="2"/>
      <c r="AN275" s="2"/>
      <c r="AP275" s="2"/>
      <c r="AR275" s="2"/>
      <c r="AT275" s="2"/>
      <c r="AV275" s="2"/>
      <c r="AX275" s="2"/>
      <c r="AZ275" s="2"/>
      <c r="BB275" s="2"/>
      <c r="BD275" s="2"/>
      <c r="BF275" s="2"/>
      <c r="BH275" s="2"/>
      <c r="BI275" s="2"/>
      <c r="BJ275" s="2"/>
      <c r="BL275" s="2"/>
      <c r="BN275" s="2"/>
      <c r="BP275" s="2"/>
      <c r="BT275" s="2"/>
      <c r="BU275" s="2"/>
      <c r="BV275" s="2"/>
      <c r="BX275" s="2"/>
      <c r="BZ275" s="2"/>
      <c r="CB275" s="2"/>
      <c r="CD275" s="2"/>
    </row>
    <row r="276" spans="1:84" ht="21" customHeight="1" x14ac:dyDescent="0.3">
      <c r="B276" s="1" t="s">
        <v>134</v>
      </c>
      <c r="C276" s="1"/>
      <c r="D276" s="1"/>
      <c r="E276" s="1"/>
      <c r="F276" s="22"/>
      <c r="H276" s="2"/>
      <c r="L276" s="2"/>
      <c r="V276" s="2"/>
      <c r="Z276" s="2"/>
      <c r="AL276" s="2"/>
      <c r="AP276" s="2"/>
      <c r="BH276" s="2"/>
      <c r="BV276" s="2"/>
      <c r="CB276" s="2"/>
      <c r="CC276" s="2"/>
      <c r="CD276" s="2"/>
    </row>
    <row r="277" spans="1:84" ht="21" customHeight="1" x14ac:dyDescent="0.3">
      <c r="B277" s="1"/>
      <c r="C277" s="1"/>
      <c r="D277" s="1"/>
      <c r="E277" s="1"/>
      <c r="F277" s="22"/>
      <c r="H277" s="2"/>
      <c r="L277" s="2"/>
      <c r="Z277" s="2"/>
      <c r="BH277" s="2"/>
      <c r="CB277" s="2"/>
      <c r="CC277" s="2"/>
      <c r="CD277" s="2"/>
    </row>
    <row r="278" spans="1:84" ht="22.5" customHeight="1" x14ac:dyDescent="0.3">
      <c r="B278" s="1"/>
      <c r="C278" s="1"/>
      <c r="D278" s="1"/>
      <c r="E278" s="1"/>
      <c r="F278" s="1"/>
      <c r="G278" s="6"/>
      <c r="P278" s="2"/>
      <c r="Q278" s="2"/>
      <c r="T278" s="2"/>
      <c r="U278" s="2"/>
      <c r="X278" s="2"/>
      <c r="Y278" s="2"/>
      <c r="AB278" s="2"/>
      <c r="AC278" s="2"/>
      <c r="AF278" s="2"/>
      <c r="AG278" s="2"/>
      <c r="AJ278" s="2"/>
      <c r="AK278" s="2"/>
      <c r="AN278" s="2"/>
      <c r="AO278" s="2"/>
      <c r="AR278" s="2"/>
      <c r="AS278" s="2"/>
      <c r="AV278" s="2"/>
      <c r="AW278" s="2"/>
      <c r="AZ278" s="2"/>
      <c r="BA278" s="2"/>
      <c r="BD278" s="2"/>
      <c r="BE278" s="2"/>
      <c r="BH278" s="2"/>
      <c r="BI278" s="2"/>
      <c r="BL278" s="2"/>
      <c r="BM278" s="2"/>
      <c r="BT278" s="2"/>
      <c r="BU278" s="2"/>
      <c r="BX278" s="2"/>
      <c r="BY278" s="2"/>
      <c r="CB278" s="2"/>
      <c r="CC278" s="2"/>
      <c r="CD278" s="2"/>
    </row>
    <row r="279" spans="1:84" ht="17.100000000000001" customHeight="1" x14ac:dyDescent="0.3">
      <c r="B279" s="1" t="s">
        <v>126</v>
      </c>
      <c r="C279" s="1"/>
      <c r="D279" s="1"/>
      <c r="E279" s="1"/>
      <c r="F279" s="1"/>
    </row>
    <row r="280" spans="1:84" ht="17.100000000000001" customHeight="1" x14ac:dyDescent="0.3">
      <c r="B280" s="1"/>
      <c r="C280" s="1"/>
      <c r="D280" s="1"/>
      <c r="E280" s="1"/>
      <c r="F280" s="1"/>
    </row>
  </sheetData>
  <mergeCells count="36">
    <mergeCell ref="CB3:CE3"/>
    <mergeCell ref="AZ3:BC3"/>
    <mergeCell ref="K2:K4"/>
    <mergeCell ref="BX3:CA3"/>
    <mergeCell ref="A1:CE1"/>
    <mergeCell ref="L2:L4"/>
    <mergeCell ref="M2:M4"/>
    <mergeCell ref="BL3:BO3"/>
    <mergeCell ref="BP3:BS3"/>
    <mergeCell ref="F2:F4"/>
    <mergeCell ref="AF3:AI3"/>
    <mergeCell ref="AJ3:AM3"/>
    <mergeCell ref="AN3:AQ3"/>
    <mergeCell ref="AR3:AU3"/>
    <mergeCell ref="G2:G4"/>
    <mergeCell ref="H2:H4"/>
    <mergeCell ref="B2:B4"/>
    <mergeCell ref="BT3:BW3"/>
    <mergeCell ref="I2:I4"/>
    <mergeCell ref="A2:A4"/>
    <mergeCell ref="A274:C274"/>
    <mergeCell ref="AV3:AY3"/>
    <mergeCell ref="CF2:CF4"/>
    <mergeCell ref="BD3:BG3"/>
    <mergeCell ref="C2:C4"/>
    <mergeCell ref="D2:D4"/>
    <mergeCell ref="E2:E4"/>
    <mergeCell ref="BH3:BK3"/>
    <mergeCell ref="O2:O4"/>
    <mergeCell ref="P2:CE2"/>
    <mergeCell ref="P3:S3"/>
    <mergeCell ref="T3:W3"/>
    <mergeCell ref="X3:AA3"/>
    <mergeCell ref="AB3:AE3"/>
    <mergeCell ref="J2:J4"/>
    <mergeCell ref="N2:N4"/>
  </mergeCells>
  <pageMargins left="0.31496062992125984" right="0.31496062992125984" top="0.35433070866141736" bottom="0.35433070866141736" header="0.31496062992125984" footer="0.31496062992125984"/>
  <pageSetup paperSize="9" scale="63" orientation="landscape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по будинку</vt:lpstr>
      <vt:lpstr>'по будинку'!Заголовки_для_печати</vt:lpstr>
      <vt:lpstr>'по будинку'!Область_печати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2018-08-27T12:52:16Z</cp:lastPrinted>
  <dcterms:created xsi:type="dcterms:W3CDTF">2016-11-15T08:06:54Z</dcterms:created>
  <dcterms:modified xsi:type="dcterms:W3CDTF">2018-09-25T08:11:03Z</dcterms:modified>
</cp:coreProperties>
</file>