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76" windowWidth="15480" windowHeight="9156" tabRatio="785" activeTab="0"/>
  </bookViews>
  <sheets>
    <sheet name="дод.7-програм" sheetId="1" r:id="rId1"/>
  </sheets>
  <definedNames>
    <definedName name="_xlfn.AGGREGATE" hidden="1">#NAME?</definedName>
    <definedName name="_xlnm._FilterDatabase" localSheetId="0" hidden="1">'дод.7-програм'!$A$6:$H$19</definedName>
    <definedName name="_xlnm.Print_Titles" localSheetId="0">'дод.7-програм'!$6:$6</definedName>
    <definedName name="_xlnm.Print_Area" localSheetId="0">'дод.7-програм'!$A$1:$H$23</definedName>
  </definedNames>
  <calcPr fullCalcOnLoad="1"/>
</workbook>
</file>

<file path=xl/sharedStrings.xml><?xml version="1.0" encoding="utf-8"?>
<sst xmlns="http://schemas.openxmlformats.org/spreadsheetml/2006/main" count="45" uniqueCount="30">
  <si>
    <t>24</t>
  </si>
  <si>
    <t>Бібліотеки</t>
  </si>
  <si>
    <t>25</t>
  </si>
  <si>
    <t>250404</t>
  </si>
  <si>
    <t>110201</t>
  </si>
  <si>
    <t>Інші видатки</t>
  </si>
  <si>
    <t>Загальний фонд</t>
  </si>
  <si>
    <t>Спеціальний фонд</t>
  </si>
  <si>
    <t>Всього</t>
  </si>
  <si>
    <t>Код функціональної класифікації видатків та кредитування бюджету</t>
  </si>
  <si>
    <t>Найменування місцевої (регіональної) програми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</si>
  <si>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</si>
  <si>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</si>
  <si>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</si>
  <si>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грн</t>
  </si>
  <si>
    <t>0133</t>
  </si>
  <si>
    <t>0824</t>
  </si>
  <si>
    <t>Разом 
загальний та спеціальний фонди</t>
  </si>
  <si>
    <t>Програма реалізації громадського бюджету (бюджету участі) у місті Чернігові на 2016 - 2020 роки, затверджена рішенням міської ради від 28.12.2015 №2/VII-5</t>
  </si>
  <si>
    <t>Програма підтримки громадських організацій міста Чернігова на 2016 рік, затверджена рішенням міської ради від 28.01.2016 року № 3/VII-8 зі змінами і доповненнями</t>
  </si>
  <si>
    <t>Програма розвитку міжнародних відносин міста Чернігова та сприяння залученню інвестицій на 2016 - 2017 роки, затвердженої рішенням міської ради від 31.03.2016 № 6/VII-4 , з 15.04.2016</t>
  </si>
  <si>
    <t>…</t>
  </si>
  <si>
    <t>Управління культури та туризму міської ради</t>
  </si>
  <si>
    <t>Управління стратегічного розвитку міста міської ради</t>
  </si>
  <si>
    <t>Додаток 3</t>
  </si>
  <si>
    <t>Зміни до переліку міських програм, які фінансуватимуться за рахунок коштів міського бюджету міста Чернігова у 2016 році</t>
  </si>
  <si>
    <t>Програма розвитку туристичної галузі й міжнародних відносин міста Чернігова та сприяння залученню інвестицій на 2015-2016 роки, затверджена рішенням міської ради від 28.11.2014 (45 сесія 6 скликання) зі змінами</t>
  </si>
  <si>
    <t>Секретар міської ради</t>
  </si>
  <si>
    <t>В. Е. Бистров</t>
  </si>
  <si>
    <t>до розпорядження міського голови 
" 15 " квітня 2016 року № 127-р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</si>
</sst>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sz val="12"/>
      <name val="Times New Roman Cyr"/>
      <family val="1"/>
    </font>
    <font>
      <sz val="16"/>
      <name val="Times New Roman Cyr"/>
      <family val="1"/>
    </font>
    <font>
      <sz val="15"/>
      <name val="Times New Roman Cyr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20"/>
      <name val="Times New Roman Cyr"/>
      <family val="1"/>
    </font>
    <font>
      <sz val="18"/>
      <name val="Times New Roman Cyr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45" fillId="5" borderId="0" applyNumberFormat="0" applyBorder="0" applyAlignment="0" applyProtection="0"/>
    <xf numFmtId="0" fontId="14" fillId="6" borderId="0" applyNumberFormat="0" applyBorder="0" applyAlignment="0" applyProtection="0"/>
    <xf numFmtId="0" fontId="45" fillId="7" borderId="0" applyNumberFormat="0" applyBorder="0" applyAlignment="0" applyProtection="0"/>
    <xf numFmtId="0" fontId="14" fillId="8" borderId="0" applyNumberFormat="0" applyBorder="0" applyAlignment="0" applyProtection="0"/>
    <xf numFmtId="0" fontId="45" fillId="9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14" fillId="9" borderId="0" applyNumberFormat="0" applyBorder="0" applyAlignment="0" applyProtection="0"/>
    <xf numFmtId="0" fontId="45" fillId="7" borderId="0" applyNumberFormat="0" applyBorder="0" applyAlignment="0" applyProtection="0"/>
    <xf numFmtId="0" fontId="14" fillId="3" borderId="0" applyNumberFormat="0" applyBorder="0" applyAlignment="0" applyProtection="0"/>
    <xf numFmtId="0" fontId="45" fillId="10" borderId="0" applyNumberFormat="0" applyBorder="0" applyAlignment="0" applyProtection="0"/>
    <xf numFmtId="0" fontId="14" fillId="5" borderId="0" applyNumberFormat="0" applyBorder="0" applyAlignment="0" applyProtection="0"/>
    <xf numFmtId="0" fontId="45" fillId="12" borderId="0" applyNumberFormat="0" applyBorder="0" applyAlignment="0" applyProtection="0"/>
    <xf numFmtId="0" fontId="14" fillId="13" borderId="0" applyNumberFormat="0" applyBorder="0" applyAlignment="0" applyProtection="0"/>
    <xf numFmtId="0" fontId="45" fillId="14" borderId="0" applyNumberFormat="0" applyBorder="0" applyAlignment="0" applyProtection="0"/>
    <xf numFmtId="0" fontId="14" fillId="8" borderId="0" applyNumberFormat="0" applyBorder="0" applyAlignment="0" applyProtection="0"/>
    <xf numFmtId="0" fontId="45" fillId="4" borderId="0" applyNumberFormat="0" applyBorder="0" applyAlignment="0" applyProtection="0"/>
    <xf numFmtId="0" fontId="14" fillId="3" borderId="0" applyNumberFormat="0" applyBorder="0" applyAlignment="0" applyProtection="0"/>
    <xf numFmtId="0" fontId="45" fillId="10" borderId="0" applyNumberFormat="0" applyBorder="0" applyAlignment="0" applyProtection="0"/>
    <xf numFmtId="0" fontId="14" fillId="15" borderId="0" applyNumberFormat="0" applyBorder="0" applyAlignment="0" applyProtection="0"/>
    <xf numFmtId="0" fontId="45" fillId="7" borderId="0" applyNumberFormat="0" applyBorder="0" applyAlignment="0" applyProtection="0"/>
    <xf numFmtId="0" fontId="13" fillId="16" borderId="0" applyNumberFormat="0" applyBorder="0" applyAlignment="0" applyProtection="0"/>
    <xf numFmtId="0" fontId="46" fillId="10" borderId="0" applyNumberFormat="0" applyBorder="0" applyAlignment="0" applyProtection="0"/>
    <xf numFmtId="0" fontId="13" fillId="5" borderId="0" applyNumberFormat="0" applyBorder="0" applyAlignment="0" applyProtection="0"/>
    <xf numFmtId="0" fontId="46" fillId="17" borderId="0" applyNumberFormat="0" applyBorder="0" applyAlignment="0" applyProtection="0"/>
    <xf numFmtId="0" fontId="13" fillId="13" borderId="0" applyNumberFormat="0" applyBorder="0" applyAlignment="0" applyProtection="0"/>
    <xf numFmtId="0" fontId="46" fillId="15" borderId="0" applyNumberFormat="0" applyBorder="0" applyAlignment="0" applyProtection="0"/>
    <xf numFmtId="0" fontId="13" fillId="18" borderId="0" applyNumberFormat="0" applyBorder="0" applyAlignment="0" applyProtection="0"/>
    <xf numFmtId="0" fontId="46" fillId="4" borderId="0" applyNumberFormat="0" applyBorder="0" applyAlignment="0" applyProtection="0"/>
    <xf numFmtId="0" fontId="13" fillId="19" borderId="0" applyNumberFormat="0" applyBorder="0" applyAlignment="0" applyProtection="0"/>
    <xf numFmtId="0" fontId="46" fillId="10" borderId="0" applyNumberFormat="0" applyBorder="0" applyAlignment="0" applyProtection="0"/>
    <xf numFmtId="0" fontId="13" fillId="20" borderId="0" applyNumberFormat="0" applyBorder="0" applyAlignment="0" applyProtection="0"/>
    <xf numFmtId="0" fontId="46" fillId="5" borderId="0" applyNumberFormat="0" applyBorder="0" applyAlignment="0" applyProtection="0"/>
    <xf numFmtId="0" fontId="22" fillId="0" borderId="0">
      <alignment/>
      <protection/>
    </xf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46" fillId="24" borderId="0" applyNumberFormat="0" applyBorder="0" applyAlignment="0" applyProtection="0"/>
    <xf numFmtId="0" fontId="46" fillId="17" borderId="0" applyNumberFormat="0" applyBorder="0" applyAlignment="0" applyProtection="0"/>
    <xf numFmtId="0" fontId="46" fillId="1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2" borderId="0" applyNumberFormat="0" applyBorder="0" applyAlignment="0" applyProtection="0"/>
    <xf numFmtId="0" fontId="47" fillId="14" borderId="1" applyNumberFormat="0" applyAlignment="0" applyProtection="0"/>
    <xf numFmtId="0" fontId="7" fillId="9" borderId="2" applyNumberFormat="0" applyAlignment="0" applyProtection="0"/>
    <xf numFmtId="0" fontId="8" fillId="27" borderId="3" applyNumberFormat="0" applyAlignment="0" applyProtection="0"/>
    <xf numFmtId="0" fontId="15" fillId="27" borderId="2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8" fillId="10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49" fillId="28" borderId="9" applyNumberFormat="0" applyAlignment="0" applyProtection="0"/>
    <xf numFmtId="0" fontId="10" fillId="29" borderId="10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42" fillId="3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6" fillId="4" borderId="0" applyNumberFormat="0" applyBorder="0" applyAlignment="0" applyProtection="0"/>
    <xf numFmtId="0" fontId="51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7" borderId="12" applyNumberFormat="0" applyFont="0" applyAlignment="0" applyProtection="0"/>
    <xf numFmtId="0" fontId="0" fillId="31" borderId="13" applyNumberFormat="0" applyFont="0" applyAlignment="0" applyProtection="0"/>
    <xf numFmtId="199" fontId="1" fillId="0" borderId="0" applyFont="0" applyFill="0" applyBorder="0" applyAlignment="0" applyProtection="0"/>
    <xf numFmtId="0" fontId="52" fillId="30" borderId="14" applyNumberFormat="0" applyAlignment="0" applyProtection="0"/>
    <xf numFmtId="0" fontId="18" fillId="0" borderId="15" applyNumberFormat="0" applyFill="0" applyAlignment="0" applyProtection="0"/>
    <xf numFmtId="0" fontId="43" fillId="32" borderId="0" applyNumberFormat="0" applyBorder="0" applyAlignment="0" applyProtection="0"/>
    <xf numFmtId="0" fontId="2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0">
    <xf numFmtId="0" fontId="0" fillId="0" borderId="0" xfId="0" applyAlignment="1">
      <alignment/>
    </xf>
    <xf numFmtId="49" fontId="26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3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26" fillId="0" borderId="18" xfId="0" applyNumberFormat="1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justify" vertical="center" wrapText="1"/>
      <protection locked="0"/>
    </xf>
    <xf numFmtId="4" fontId="26" fillId="0" borderId="18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17" xfId="0" applyNumberFormat="1" applyFont="1" applyFill="1" applyBorder="1" applyAlignment="1">
      <alignment horizontal="justify" vertical="center" wrapText="1"/>
    </xf>
    <xf numFmtId="0" fontId="26" fillId="0" borderId="17" xfId="0" applyFont="1" applyFill="1" applyBorder="1" applyAlignment="1">
      <alignment horizontal="justify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justify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justify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0" fillId="0" borderId="0" xfId="0" applyNumberFormat="1" applyFont="1" applyFill="1" applyAlignment="1" applyProtection="1">
      <alignment/>
      <protection/>
    </xf>
    <xf numFmtId="0" fontId="41" fillId="0" borderId="0" xfId="0" applyFont="1" applyFill="1" applyBorder="1" applyAlignment="1" applyProtection="1">
      <alignment wrapText="1"/>
      <protection locked="0"/>
    </xf>
    <xf numFmtId="0" fontId="2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7" xfId="0" applyFont="1" applyFill="1" applyBorder="1" applyAlignment="1">
      <alignment horizontal="left" vertical="center" wrapText="1"/>
    </xf>
    <xf numFmtId="0" fontId="40" fillId="0" borderId="0" xfId="0" applyFont="1" applyFill="1" applyAlignment="1" applyProtection="1">
      <alignment horizontal="right"/>
      <protection locked="0"/>
    </xf>
    <xf numFmtId="0" fontId="41" fillId="0" borderId="0" xfId="0" applyFont="1" applyFill="1" applyBorder="1" applyAlignment="1" applyProtection="1">
      <alignment horizontal="left" wrapText="1"/>
      <protection locked="0"/>
    </xf>
    <xf numFmtId="0" fontId="32" fillId="0" borderId="19" xfId="0" applyFont="1" applyFill="1" applyBorder="1" applyAlignment="1" applyProtection="1">
      <alignment horizontal="justify" vertical="center" wrapText="1"/>
      <protection locked="0"/>
    </xf>
    <xf numFmtId="0" fontId="32" fillId="0" borderId="18" xfId="0" applyFont="1" applyFill="1" applyBorder="1" applyAlignment="1" applyProtection="1">
      <alignment horizontal="justify" vertical="center" wrapText="1"/>
      <protection locked="0"/>
    </xf>
    <xf numFmtId="0" fontId="34" fillId="0" borderId="0" xfId="0" applyNumberFormat="1" applyFont="1" applyFill="1" applyBorder="1" applyAlignment="1" applyProtection="1">
      <alignment horizontal="left" wrapText="1"/>
      <protection locked="0"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40" fillId="0" borderId="0" xfId="0" applyFont="1" applyFill="1" applyBorder="1" applyAlignment="1" applyProtection="1">
      <alignment horizontal="left" wrapText="1"/>
      <protection locked="0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22"/>
  <sheetViews>
    <sheetView tabSelected="1" view="pageBreakPreview" zoomScale="75" zoomScaleNormal="75" zoomScaleSheetLayoutView="75" zoomScalePageLayoutView="0" workbookViewId="0" topLeftCell="B1">
      <pane xSplit="3" ySplit="6" topLeftCell="E7" activePane="bottomRight" state="frozen"/>
      <selection pane="topLeft" activeCell="B1" sqref="B1"/>
      <selection pane="topRight" activeCell="E1" sqref="E1"/>
      <selection pane="bottomLeft" activeCell="B7" sqref="B7"/>
      <selection pane="bottomRight" activeCell="F2" sqref="F2:H2"/>
    </sheetView>
  </sheetViews>
  <sheetFormatPr defaultColWidth="9.16015625" defaultRowHeight="12.75"/>
  <cols>
    <col min="1" max="1" width="16.5" style="48" customWidth="1"/>
    <col min="2" max="2" width="15.5" style="48" customWidth="1"/>
    <col min="3" max="3" width="18.5" style="48" customWidth="1"/>
    <col min="4" max="4" width="72.5" style="51" customWidth="1"/>
    <col min="5" max="5" width="81" style="51" customWidth="1"/>
    <col min="6" max="8" width="22.16015625" style="51" customWidth="1"/>
    <col min="9" max="16384" width="9.16015625" style="13" customWidth="1"/>
  </cols>
  <sheetData>
    <row r="1" spans="1:8" s="4" customFormat="1" ht="21">
      <c r="A1" s="2"/>
      <c r="B1" s="2"/>
      <c r="C1" s="2"/>
      <c r="D1" s="2"/>
      <c r="E1" s="2"/>
      <c r="F1" s="3" t="s">
        <v>24</v>
      </c>
      <c r="G1" s="3"/>
      <c r="H1" s="3"/>
    </row>
    <row r="2" spans="1:8" s="4" customFormat="1" ht="41.25" customHeight="1">
      <c r="A2" s="2"/>
      <c r="B2" s="2"/>
      <c r="C2" s="2"/>
      <c r="D2" s="2"/>
      <c r="E2" s="2"/>
      <c r="F2" s="57" t="s">
        <v>29</v>
      </c>
      <c r="G2" s="57"/>
      <c r="H2" s="57"/>
    </row>
    <row r="3" spans="1:8" s="4" customFormat="1" ht="19.5" customHeight="1">
      <c r="A3" s="2"/>
      <c r="B3" s="2"/>
      <c r="C3" s="2"/>
      <c r="D3" s="2"/>
      <c r="E3" s="2"/>
      <c r="F3" s="5"/>
      <c r="G3" s="5"/>
      <c r="H3" s="5"/>
    </row>
    <row r="4" spans="1:8" s="4" customFormat="1" ht="33.75" customHeight="1">
      <c r="A4" s="58" t="s">
        <v>25</v>
      </c>
      <c r="B4" s="58"/>
      <c r="C4" s="58"/>
      <c r="D4" s="58"/>
      <c r="E4" s="58"/>
      <c r="F4" s="58"/>
      <c r="G4" s="58"/>
      <c r="H4" s="58"/>
    </row>
    <row r="5" spans="1:8" s="4" customFormat="1" ht="18">
      <c r="A5" s="6"/>
      <c r="B5" s="7"/>
      <c r="C5" s="7"/>
      <c r="D5" s="7"/>
      <c r="E5" s="7"/>
      <c r="F5" s="7"/>
      <c r="G5" s="8"/>
      <c r="H5" s="9" t="s">
        <v>14</v>
      </c>
    </row>
    <row r="6" spans="1:8" ht="107.25" customHeight="1">
      <c r="A6" s="10" t="s">
        <v>12</v>
      </c>
      <c r="B6" s="10" t="s">
        <v>11</v>
      </c>
      <c r="C6" s="10" t="s">
        <v>9</v>
      </c>
      <c r="D6" s="10" t="s">
        <v>13</v>
      </c>
      <c r="E6" s="11" t="s">
        <v>10</v>
      </c>
      <c r="F6" s="12" t="s">
        <v>6</v>
      </c>
      <c r="G6" s="11" t="s">
        <v>7</v>
      </c>
      <c r="H6" s="11" t="s">
        <v>17</v>
      </c>
    </row>
    <row r="7" spans="1:8" s="17" customFormat="1" ht="24" customHeight="1">
      <c r="A7" s="14"/>
      <c r="B7" s="14" t="s">
        <v>21</v>
      </c>
      <c r="C7" s="14"/>
      <c r="D7" s="15"/>
      <c r="E7" s="15"/>
      <c r="F7" s="16"/>
      <c r="G7" s="16"/>
      <c r="H7" s="16"/>
    </row>
    <row r="8" spans="1:8" s="17" customFormat="1" ht="17.25">
      <c r="A8" s="14"/>
      <c r="B8" s="14" t="s">
        <v>0</v>
      </c>
      <c r="C8" s="14"/>
      <c r="D8" s="15" t="s">
        <v>22</v>
      </c>
      <c r="E8" s="15"/>
      <c r="F8" s="16">
        <f>F9+F10+F12</f>
        <v>410088.05000000005</v>
      </c>
      <c r="G8" s="16">
        <f>G9+G10+G12</f>
        <v>0</v>
      </c>
      <c r="H8" s="16">
        <f>H9+H10+H12</f>
        <v>410088.05000000005</v>
      </c>
    </row>
    <row r="9" spans="1:8" s="22" customFormat="1" ht="27.75" customHeight="1" hidden="1">
      <c r="A9" s="18"/>
      <c r="B9" s="18" t="s">
        <v>4</v>
      </c>
      <c r="C9" s="18" t="s">
        <v>16</v>
      </c>
      <c r="D9" s="19" t="s">
        <v>1</v>
      </c>
      <c r="E9" s="55" t="s">
        <v>18</v>
      </c>
      <c r="F9" s="20"/>
      <c r="G9" s="20"/>
      <c r="H9" s="21">
        <f aca="true" t="shared" si="0" ref="H9:H16">SUM(F9,G9)</f>
        <v>0</v>
      </c>
    </row>
    <row r="10" spans="1:8" s="27" customFormat="1" ht="25.5" customHeight="1" hidden="1">
      <c r="A10" s="23"/>
      <c r="B10" s="23" t="s">
        <v>3</v>
      </c>
      <c r="C10" s="24" t="s">
        <v>15</v>
      </c>
      <c r="D10" s="25" t="s">
        <v>5</v>
      </c>
      <c r="E10" s="56"/>
      <c r="F10" s="26"/>
      <c r="G10" s="26"/>
      <c r="H10" s="21">
        <f t="shared" si="0"/>
        <v>0</v>
      </c>
    </row>
    <row r="11" spans="1:8" s="27" customFormat="1" ht="20.25" customHeight="1">
      <c r="A11" s="23"/>
      <c r="B11" s="14" t="s">
        <v>21</v>
      </c>
      <c r="C11" s="24"/>
      <c r="D11" s="25"/>
      <c r="E11" s="19"/>
      <c r="F11" s="26"/>
      <c r="G11" s="26"/>
      <c r="H11" s="21"/>
    </row>
    <row r="12" spans="1:8" s="27" customFormat="1" ht="46.5">
      <c r="A12" s="23"/>
      <c r="B12" s="23" t="s">
        <v>3</v>
      </c>
      <c r="C12" s="24" t="s">
        <v>15</v>
      </c>
      <c r="D12" s="25" t="s">
        <v>5</v>
      </c>
      <c r="E12" s="19" t="s">
        <v>26</v>
      </c>
      <c r="F12" s="26">
        <f>120787.65+289300.4</f>
        <v>410088.05000000005</v>
      </c>
      <c r="G12" s="26"/>
      <c r="H12" s="21">
        <f>SUM(F12,G12)</f>
        <v>410088.05000000005</v>
      </c>
    </row>
    <row r="13" spans="1:8" s="28" customFormat="1" ht="18">
      <c r="A13" s="14"/>
      <c r="B13" s="14" t="s">
        <v>2</v>
      </c>
      <c r="C13" s="14"/>
      <c r="D13" s="15" t="s">
        <v>23</v>
      </c>
      <c r="E13" s="52"/>
      <c r="F13" s="16">
        <f>F14+F15+F16</f>
        <v>-505940.01000000007</v>
      </c>
      <c r="G13" s="16">
        <f>G14+G15+G16</f>
        <v>0</v>
      </c>
      <c r="H13" s="16">
        <f>H14+H15+H16</f>
        <v>-505940.01000000007</v>
      </c>
    </row>
    <row r="14" spans="1:8" s="27" customFormat="1" ht="50.25" customHeight="1">
      <c r="A14" s="24"/>
      <c r="B14" s="29" t="s">
        <v>3</v>
      </c>
      <c r="C14" s="29" t="s">
        <v>15</v>
      </c>
      <c r="D14" s="30" t="s">
        <v>5</v>
      </c>
      <c r="E14" s="31" t="s">
        <v>19</v>
      </c>
      <c r="F14" s="26">
        <v>-617.2</v>
      </c>
      <c r="G14" s="32"/>
      <c r="H14" s="21">
        <f t="shared" si="0"/>
        <v>-617.2</v>
      </c>
    </row>
    <row r="15" spans="1:8" s="27" customFormat="1" ht="46.5">
      <c r="A15" s="1"/>
      <c r="B15" s="24" t="s">
        <v>3</v>
      </c>
      <c r="C15" s="24" t="s">
        <v>15</v>
      </c>
      <c r="D15" s="25" t="s">
        <v>5</v>
      </c>
      <c r="E15" s="35" t="s">
        <v>26</v>
      </c>
      <c r="F15" s="26">
        <f>-120787.65-289300.4-69405-25829.76</f>
        <v>-505322.81000000006</v>
      </c>
      <c r="G15" s="26"/>
      <c r="H15" s="21">
        <f t="shared" si="0"/>
        <v>-505322.81000000006</v>
      </c>
    </row>
    <row r="16" spans="1:8" s="27" customFormat="1" ht="46.5" hidden="1">
      <c r="A16" s="33"/>
      <c r="B16" s="34" t="s">
        <v>3</v>
      </c>
      <c r="C16" s="34" t="s">
        <v>15</v>
      </c>
      <c r="D16" s="25" t="s">
        <v>5</v>
      </c>
      <c r="E16" s="35" t="s">
        <v>20</v>
      </c>
      <c r="F16" s="36"/>
      <c r="G16" s="37"/>
      <c r="H16" s="21">
        <f t="shared" si="0"/>
        <v>0</v>
      </c>
    </row>
    <row r="17" spans="1:8" s="28" customFormat="1" ht="18">
      <c r="A17" s="38"/>
      <c r="B17" s="39" t="s">
        <v>21</v>
      </c>
      <c r="C17" s="39"/>
      <c r="D17" s="40"/>
      <c r="E17" s="41"/>
      <c r="F17" s="16"/>
      <c r="G17" s="16"/>
      <c r="H17" s="16"/>
    </row>
    <row r="18" spans="1:8" s="28" customFormat="1" ht="18">
      <c r="A18" s="42"/>
      <c r="B18" s="42"/>
      <c r="C18" s="42"/>
      <c r="D18" s="43" t="s">
        <v>8</v>
      </c>
      <c r="E18" s="42"/>
      <c r="F18" s="16">
        <f>F13+F8</f>
        <v>-95851.96000000002</v>
      </c>
      <c r="G18" s="16">
        <f>G13+G8</f>
        <v>0</v>
      </c>
      <c r="H18" s="16">
        <f>H13+H8</f>
        <v>-95851.96000000002</v>
      </c>
    </row>
    <row r="19" spans="1:8" s="45" customFormat="1" ht="24.75" customHeight="1">
      <c r="A19" s="44"/>
      <c r="C19" s="44"/>
      <c r="D19" s="44"/>
      <c r="E19" s="44"/>
      <c r="F19" s="44"/>
      <c r="G19" s="46"/>
      <c r="H19" s="47"/>
    </row>
    <row r="20" spans="1:8" s="45" customFormat="1" ht="24.75" customHeight="1">
      <c r="A20" s="44"/>
      <c r="C20" s="44"/>
      <c r="D20" s="44"/>
      <c r="E20" s="44"/>
      <c r="F20" s="44"/>
      <c r="G20" s="46"/>
      <c r="H20" s="47"/>
    </row>
    <row r="21" spans="1:8" s="45" customFormat="1" ht="24.75" customHeight="1">
      <c r="A21" s="44"/>
      <c r="C21" s="44"/>
      <c r="D21" s="44"/>
      <c r="E21" s="44"/>
      <c r="F21" s="44"/>
      <c r="G21" s="46"/>
      <c r="H21" s="47"/>
    </row>
    <row r="22" spans="2:17" ht="47.25" customHeight="1">
      <c r="B22" s="59" t="s">
        <v>27</v>
      </c>
      <c r="C22" s="59"/>
      <c r="D22" s="59"/>
      <c r="E22" s="59"/>
      <c r="F22" s="49"/>
      <c r="G22" s="54" t="s">
        <v>28</v>
      </c>
      <c r="H22" s="54"/>
      <c r="I22" s="50"/>
      <c r="J22" s="50"/>
      <c r="K22" s="50"/>
      <c r="L22" s="50"/>
      <c r="M22" s="50"/>
      <c r="N22" s="50"/>
      <c r="O22" s="53"/>
      <c r="P22" s="53"/>
      <c r="Q22" s="53"/>
    </row>
  </sheetData>
  <sheetProtection/>
  <autoFilter ref="A6:H19"/>
  <mergeCells count="6">
    <mergeCell ref="O22:Q22"/>
    <mergeCell ref="G22:H22"/>
    <mergeCell ref="E9:E10"/>
    <mergeCell ref="F2:H2"/>
    <mergeCell ref="A4:H4"/>
    <mergeCell ref="B22:E22"/>
  </mergeCells>
  <printOptions horizontalCentered="1"/>
  <pageMargins left="0.1968503937007874" right="0.1968503937007874" top="1.1811023622047245" bottom="0.3937007874015748" header="0.984251968503937" footer="0.1968503937007874"/>
  <pageSetup fitToHeight="32" horizontalDpi="600" verticalDpi="600" orientation="landscape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2016-04-18T06:23:51Z</cp:lastPrinted>
  <dcterms:created xsi:type="dcterms:W3CDTF">2014-01-17T10:52:16Z</dcterms:created>
  <dcterms:modified xsi:type="dcterms:W3CDTF">2016-04-18T06:29:13Z</dcterms:modified>
  <cp:category/>
  <cp:version/>
  <cp:contentType/>
  <cp:contentStatus/>
</cp:coreProperties>
</file>