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400" windowHeight="5775" tabRatio="0" activeTab="0"/>
  </bookViews>
  <sheets>
    <sheet name="TDSheet" sheetId="1" r:id="rId1"/>
  </sheets>
  <definedNames>
    <definedName name="_xlnm.Print_Area" localSheetId="0">'TDSheet'!$A$1:$Q$85</definedName>
  </definedNames>
  <calcPr fullCalcOnLoad="1" refMode="R1C1"/>
</workbook>
</file>

<file path=xl/sharedStrings.xml><?xml version="1.0" encoding="utf-8"?>
<sst xmlns="http://schemas.openxmlformats.org/spreadsheetml/2006/main" count="149" uniqueCount="112">
  <si>
    <t>бюджетної програми місцевого бюджету на 2020 рік</t>
  </si>
  <si>
    <t>(код за ЄДРПОУ)</t>
  </si>
  <si>
    <t>(код Програмної класифікації видатків
та кредитування місцевого бюджету)</t>
  </si>
  <si>
    <t>04062015</t>
  </si>
  <si>
    <t>0180</t>
  </si>
  <si>
    <t>0133</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</si>
  <si>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</si>
  <si>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</si>
  <si>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</si>
  <si>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(найменування бюджетної програми згідно з Типовою програмною класифікації видатків та кредитування місцевого бюджету)</t>
  </si>
  <si>
    <t>(код бюджету)</t>
  </si>
  <si>
    <t>0210180</t>
  </si>
  <si>
    <t>Сприяння органами місцевого самоврядування патріотичного виховання мешканців та підтримка культурного життя міста Чернігова, святкування державних та професійних свят, вшанування героїв міста , які удостоєні звання «Почесний громадянин міста Чернігова» та  «Захисник України- Герой Чернігова», вшанування колективів підприємств, установ і організацій та окремих осіб за успіхи в роботі та особливі трудові заслуги, у тому числі, із врученням Почесних грамот Чернігівської міської ради та виконавчого комітету, Подяк Чернігівського міського голови, підняття престижу міста Чернігова  в Україні та за її межами.</t>
  </si>
  <si>
    <t>Забезпечення  виконання повноважень, щодо представлення територіальної громади у відносинах з  державними  органами,  іншими  органами місцевого самоврядування, об'єднаннями громадян,  підприємствами, установами  та  організаціями  незалежно   від   форм   власності та судового захисту прав територіальної громади.</t>
  </si>
  <si>
    <t>Забезпечення належної організації з відзначення державних та професійних свят, ювілейних дат, заходів зі збереження національної пам’яті та інших заходів, офіційне та суспільне визнання внеску громадян, працівників підприємств, установ та організацій, трудових колективів, інститутів громадянського суспільства та інших осіб у створення матеріальної та духовної культури міста, проведення інших урочистих заходів.</t>
  </si>
  <si>
    <t>Оплата видатків, пов'язаних з відзначенням державних та професійних свят, ювілейних дат, заходів зі збереження національної пам’яті та інших заходів, офіційне та суспільне визнання внеску громадян, працівників підприємств, установ та організацій, трудових колективів, інститутів громадянського суспільства та інших осіб у створення матеріальної та духовної культури міста, проведення інших урочистих заходів.</t>
  </si>
  <si>
    <t xml:space="preserve"> Оплата видатків, пов'язаних з відзначенням державних та професійних свят, ювілейних дат, заходів зі збереження національної пам’яті та інших заходів, офіційне та суспільне визнання внеску громадян, працівників підприємств, установ та організацій, трудових колективів, інститутів громадянського суспільства та інших осіб у створення матеріальної та духовної культури міста, проведення інших урочистих заходів</t>
  </si>
  <si>
    <t>Видатки на придбання листівок, рамок для подяк, грамот, сувенірів, квіткової продукції</t>
  </si>
  <si>
    <t>Видатки на надання винагороди нагородженим Почесною грамотою Чернігівської міської ради та виконавчого комітету</t>
  </si>
  <si>
    <t xml:space="preserve">Видатки на надання винагороди особам, які удостоєні звання «Почесний громадянин міста Чернігова»  </t>
  </si>
  <si>
    <t xml:space="preserve">Видатки на надання винагороди особам, які удостоєні звання «Захисник України- Герой Чернігова»  </t>
  </si>
  <si>
    <t>Видатки на проведення заходів</t>
  </si>
  <si>
    <t>1.6.</t>
  </si>
  <si>
    <t>Кількість громадян, які будуть нагороджені Почесною грамотою Чернігівської міської ради та виконавчого комітету</t>
  </si>
  <si>
    <t>2.3.</t>
  </si>
  <si>
    <t>Кількість громадян, які будуть удостоєні звання "Почесний громадянин міста Чернігів"</t>
  </si>
  <si>
    <t xml:space="preserve">Кількість громадян, які будуть нагороджені званням «Захисник України- Герой Чернігова»  </t>
  </si>
  <si>
    <t xml:space="preserve">Середні витрати на одного нагородженного Почесною грамотою Чернігівської міської ради та виконавчого комітету </t>
  </si>
  <si>
    <t>Середні витрати на одну особу, удостоєну звання "Почесний громадянин міста Чернігів"</t>
  </si>
  <si>
    <t>3.3.</t>
  </si>
  <si>
    <t xml:space="preserve">Середні витрати на одного нагородженного званням «Захисник України- Герой Чернігова»  </t>
  </si>
  <si>
    <t>1.</t>
  </si>
  <si>
    <t>Виконавчий комітет Чернігівської міської ради</t>
  </si>
  <si>
    <t>2.</t>
  </si>
  <si>
    <t>3.</t>
  </si>
  <si>
    <t>4.</t>
  </si>
  <si>
    <t>5.</t>
  </si>
  <si>
    <t>Підстави для виконання бюджетної програми:</t>
  </si>
  <si>
    <t>6.</t>
  </si>
  <si>
    <t>Мета бюджетної програми</t>
  </si>
  <si>
    <t>№ з/п</t>
  </si>
  <si>
    <t>загальний фонд</t>
  </si>
  <si>
    <t>спеціальний фонд</t>
  </si>
  <si>
    <t>Усього</t>
  </si>
  <si>
    <t>Джерело інформації</t>
  </si>
  <si>
    <t>затрат</t>
  </si>
  <si>
    <t>Кошторис</t>
  </si>
  <si>
    <t>од.</t>
  </si>
  <si>
    <t>Звітність</t>
  </si>
  <si>
    <t>продукту</t>
  </si>
  <si>
    <t>ефективності</t>
  </si>
  <si>
    <t>якості</t>
  </si>
  <si>
    <t>%</t>
  </si>
  <si>
    <t>(підпис)</t>
  </si>
  <si>
    <t>(ініціали та прізвище)</t>
  </si>
  <si>
    <t>Розрахунок</t>
  </si>
  <si>
    <t>Заступник міського голови -     керуючий справами виконкому</t>
  </si>
  <si>
    <t>С. І. Фесенко</t>
  </si>
  <si>
    <t>Завдання</t>
  </si>
  <si>
    <t>Спеціальний фонд</t>
  </si>
  <si>
    <t>Загальний фонд</t>
  </si>
  <si>
    <t>Напрями використання бюджетних коштів</t>
  </si>
  <si>
    <t>3</t>
  </si>
  <si>
    <t>4</t>
  </si>
  <si>
    <t>5</t>
  </si>
  <si>
    <t>(грн)</t>
  </si>
  <si>
    <t>Найменування місцевої / регіональної програми</t>
  </si>
  <si>
    <t>усього</t>
  </si>
  <si>
    <t xml:space="preserve">(грн) </t>
  </si>
  <si>
    <t>Одиниця виміру</t>
  </si>
  <si>
    <t>Показник</t>
  </si>
  <si>
    <t>грн.</t>
  </si>
  <si>
    <t>1.1.</t>
  </si>
  <si>
    <t>2.1.</t>
  </si>
  <si>
    <t>3.1.</t>
  </si>
  <si>
    <t>4.1.</t>
  </si>
  <si>
    <t>1.2.</t>
  </si>
  <si>
    <t>Цілі державної політики, на досягнення яких спрямована реалізація бюджетної програми</t>
  </si>
  <si>
    <t>Ціль державної політики</t>
  </si>
  <si>
    <t>7.</t>
  </si>
  <si>
    <t>8. Завдання бюджетної програми</t>
  </si>
  <si>
    <t>9. Напрями використання бюджетних коштів</t>
  </si>
  <si>
    <t>10. Перелік місцевих/регіональних програм, що виконуються у складі бюджетної програми:</t>
  </si>
  <si>
    <t>11. Результативні показники бюджетної програми</t>
  </si>
  <si>
    <t xml:space="preserve">Обсяг бюджетних призначень/бюджетних асигнувань -   </t>
  </si>
  <si>
    <t xml:space="preserve"> гривень,  у  тому  числі  загального  фонду -</t>
  </si>
  <si>
    <t xml:space="preserve">гривень та спеціального фонду - </t>
  </si>
  <si>
    <t xml:space="preserve"> гривень</t>
  </si>
  <si>
    <t>Інша діяльність у сфері державного управління</t>
  </si>
  <si>
    <t>Програма заходів з відзначення державних та професійних свят, ювілейних дат, заохочення за заслуги перед містом Черніговом, здійснення представницьких та інших заходів на 2019 – 2023 роки</t>
  </si>
  <si>
    <t>1.4.</t>
  </si>
  <si>
    <t>1.3.</t>
  </si>
  <si>
    <t>відсоток фінансової підтримки за рахунок коштів місцевого бюджету на проведення заходів</t>
  </si>
  <si>
    <t>2.2.</t>
  </si>
  <si>
    <t>ПОГОДЖЕНО:</t>
  </si>
  <si>
    <t>Фінансове управління Чернігівської міської ради</t>
  </si>
  <si>
    <t>Начальник фінансового управління Чернігівської міської ради</t>
  </si>
  <si>
    <t>О. Ю. Лисенко</t>
  </si>
  <si>
    <t>М. П.</t>
  </si>
  <si>
    <t xml:space="preserve">ЗАТВЕРДЖЕНО </t>
  </si>
  <si>
    <t>Наказ Міністерства фінансів України 26 серпня 2014 року №836</t>
  </si>
  <si>
    <t>(у редакції наказу Міністерства фінансів України від 29.12.2018 року №1209)</t>
  </si>
  <si>
    <t xml:space="preserve">ЗАТВЕРДЖЕНО: </t>
  </si>
  <si>
    <t>Наказ / розпорядчий документ</t>
  </si>
  <si>
    <t>(найменування головного розпорядника коштів місцевого бюджету)</t>
  </si>
  <si>
    <t>ПАСПОРТ</t>
  </si>
  <si>
    <t>1.5.</t>
  </si>
  <si>
    <t>3.2.</t>
  </si>
  <si>
    <t>(найменування головного розпорядника                                                                                                коштів місцевого бюджету)</t>
  </si>
  <si>
    <t>Розпорядження міського голови від 21.01.2020 р. № 14-р</t>
  </si>
  <si>
    <t>Дата погодження      21.01.2020</t>
  </si>
  <si>
    <t xml:space="preserve">1.   Конституція України (Закон від 28.06.1996 № 254 / 96) ;
2.   Бюджетний кодекс України ( Закон від 08.07.2010 № 2456-VI); 
3.   Закон України "Про місцеве самоврядування в Україні" від 21 травня 1997 року № 280/97-ВР;                                                
4.   Закон України "Про виконавче провадження" від 2 червня 2016 року № 1404-VIII;
5.   Наказ Міністерства фінансів України від 27.07.2011 р.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6.   Наказ Міністерства фінансів України від 26.08.2014р. № 836 "Про деякі питання запровадження програмно-цільового методу складання та виконання місцевих бюджетів" ( зі змінами );
7.   Наказ Міністерства фінансів України від від 20 вересня 2017 року № 793" Про затвердження складових програмної класифікації видатків та кредитування місцевих бюджетів";  
8.   Наказ Міністерства фінансів України від 31.08.2018 р. № 729 "Про внесення змін до структури кодування Програмної класифікації видатків та кредитування місцевих бюджетів";     
9.   Рішення міської ради від 28 листопада 2019 року № 48/VII-25 "Про міський бюджет м. Чернігова на 2020 рік" зі змінами і доповненнями (49/VII-14);
10. Рішення міської ради від 26 жовтня 2018 року №35/VII-9 "Про Програму заходів з відзначення державних та професійних свят, ювілейних дат, заохочення за заслуги перед містом Черніговом, здійснення        
 представницьких та інших заходів на 2019 – 2023 роки".                                                
</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</si>
</sst>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
    <numFmt numFmtId="181" formatCode="0000&quot;    &quot;"/>
    <numFmt numFmtId="182" formatCode="0.000"/>
    <numFmt numFmtId="183" formatCode="0.0"/>
    <numFmt numFmtId="184" formatCode="#,##0.000\ &quot;₽&quot;"/>
    <numFmt numFmtId="185" formatCode="#,##0.000\ 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
    <numFmt numFmtId="191" formatCode="#,##0.0"/>
    <numFmt numFmtId="192" formatCode="0.00000000"/>
    <numFmt numFmtId="193" formatCode="0.0000000"/>
    <numFmt numFmtId="194" formatCode="0.000000"/>
    <numFmt numFmtId="195" formatCode="0.00000"/>
    <numFmt numFmtId="196" formatCode="0.0000"/>
  </numFmts>
  <fonts count="31">
    <font>
      <sz val="8"/>
      <name val="Arial"/>
      <family val="2"/>
    </font>
    <font>
      <sz val="7"/>
      <name val="Arial"/>
      <family val="2"/>
    </font>
    <font>
      <b/>
      <sz val="10"/>
      <name val="Arial"/>
      <family val="2"/>
    </font>
    <font>
      <sz val="10"/>
      <name val="Arial"/>
      <family val="2"/>
    </font>
    <font>
      <b/>
      <sz val="12"/>
      <name val="Arial"/>
      <family val="2"/>
    </font>
    <font>
      <b/>
      <i/>
      <sz val="12"/>
      <name val="Arial"/>
      <family val="2"/>
    </font>
    <font>
      <b/>
      <sz val="8"/>
      <name val="Arial"/>
      <family val="2"/>
    </font>
    <font>
      <i/>
      <sz val="9"/>
      <name val="Arial"/>
      <family val="2"/>
    </font>
    <font>
      <b/>
      <sz val="9"/>
      <name val="Arial"/>
      <family val="2"/>
    </font>
    <font>
      <sz val="8"/>
      <color indexed="12"/>
      <name val="Arial"/>
      <family val="2"/>
    </font>
    <font>
      <sz val="8"/>
      <color indexed="8"/>
      <name val="Arial"/>
      <family val="2"/>
    </font>
    <font>
      <i/>
      <sz val="8"/>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color indexed="22"/>
      </left>
      <right style="medium">
        <color indexed="22"/>
      </right>
      <top style="medium">
        <color indexed="22"/>
      </top>
      <bottom style="medium">
        <color indexed="22"/>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thin"/>
    </border>
    <border>
      <left style="thin"/>
      <right style="thin"/>
      <top>
        <color indexed="63"/>
      </top>
      <bottom style="thin"/>
    </border>
    <border>
      <left style="thin"/>
      <right style="thin"/>
      <top style="medium"/>
      <bottom style="medium"/>
    </border>
    <border>
      <left style="thin"/>
      <right style="thin"/>
      <top style="medium"/>
      <bottom style="thin"/>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0" fillId="0" borderId="0">
      <alignment/>
      <protection/>
    </xf>
    <xf numFmtId="0" fontId="0" fillId="0" borderId="0">
      <alignment/>
      <protection/>
    </xf>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7" fillId="0" borderId="9" applyNumberFormat="0" applyFill="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9" fillId="4" borderId="0" applyNumberFormat="0" applyBorder="0" applyAlignment="0" applyProtection="0"/>
  </cellStyleXfs>
  <cellXfs count="138">
    <xf numFmtId="0" fontId="0" fillId="0" borderId="0" xfId="0" applyFont="1" applyAlignment="1">
      <alignment/>
    </xf>
    <xf numFmtId="0" fontId="0" fillId="0" borderId="0" xfId="0" applyAlignment="1">
      <alignment horizontal="left"/>
    </xf>
    <xf numFmtId="0" fontId="6" fillId="0" borderId="0" xfId="0" applyFont="1" applyAlignment="1">
      <alignment horizontal="left"/>
    </xf>
    <xf numFmtId="0" fontId="6" fillId="0" borderId="0" xfId="0" applyNumberFormat="1" applyFont="1" applyAlignment="1">
      <alignment horizontal="left" vertical="top"/>
    </xf>
    <xf numFmtId="0" fontId="0" fillId="0" borderId="10" xfId="0" applyNumberFormat="1" applyFont="1" applyBorder="1" applyAlignment="1">
      <alignment horizontal="left" wrapText="1"/>
    </xf>
    <xf numFmtId="0" fontId="0" fillId="0" borderId="11" xfId="0" applyNumberFormat="1" applyFont="1" applyBorder="1" applyAlignment="1">
      <alignment horizontal="center" vertical="top"/>
    </xf>
    <xf numFmtId="0" fontId="0" fillId="0" borderId="0" xfId="0" applyAlignment="1">
      <alignment/>
    </xf>
    <xf numFmtId="0" fontId="7" fillId="0" borderId="10" xfId="0" applyNumberFormat="1" applyFont="1" applyBorder="1" applyAlignment="1">
      <alignment/>
    </xf>
    <xf numFmtId="1" fontId="0" fillId="0" borderId="0" xfId="0" applyNumberFormat="1" applyFont="1" applyBorder="1" applyAlignment="1">
      <alignment horizontal="center"/>
    </xf>
    <xf numFmtId="49" fontId="0" fillId="0" borderId="0" xfId="0" applyNumberFormat="1" applyFont="1" applyBorder="1" applyAlignment="1">
      <alignment horizontal="center"/>
    </xf>
    <xf numFmtId="1" fontId="6" fillId="0" borderId="0" xfId="0" applyNumberFormat="1" applyFont="1" applyBorder="1" applyAlignment="1">
      <alignment horizontal="left"/>
    </xf>
    <xf numFmtId="1" fontId="6" fillId="0" borderId="12" xfId="0" applyNumberFormat="1" applyFont="1" applyBorder="1" applyAlignment="1">
      <alignment horizontal="center"/>
    </xf>
    <xf numFmtId="1" fontId="6" fillId="0" borderId="12" xfId="0" applyNumberFormat="1" applyFont="1" applyBorder="1" applyAlignment="1">
      <alignment/>
    </xf>
    <xf numFmtId="0" fontId="0" fillId="0" borderId="12" xfId="0" applyNumberFormat="1" applyFont="1" applyBorder="1" applyAlignment="1">
      <alignment vertical="center" wrapText="1"/>
    </xf>
    <xf numFmtId="0" fontId="6" fillId="0" borderId="12" xfId="0" applyFont="1" applyBorder="1" applyAlignment="1">
      <alignment horizontal="center" vertical="center" wrapText="1"/>
    </xf>
    <xf numFmtId="3" fontId="0" fillId="0" borderId="0" xfId="0" applyNumberFormat="1" applyAlignment="1">
      <alignment horizontal="left"/>
    </xf>
    <xf numFmtId="0" fontId="9" fillId="0" borderId="0" xfId="0" applyFont="1" applyAlignment="1">
      <alignment horizontal="left"/>
    </xf>
    <xf numFmtId="3" fontId="9" fillId="0" borderId="0" xfId="0" applyNumberFormat="1" applyFont="1" applyAlignment="1">
      <alignment horizontal="left"/>
    </xf>
    <xf numFmtId="0" fontId="0" fillId="0" borderId="0" xfId="0" applyNumberFormat="1" applyFont="1" applyFill="1" applyAlignment="1">
      <alignment horizontal="left" wrapText="1"/>
    </xf>
    <xf numFmtId="0" fontId="6" fillId="0" borderId="0" xfId="0" applyFont="1" applyAlignment="1">
      <alignment/>
    </xf>
    <xf numFmtId="4" fontId="6" fillId="0" borderId="0" xfId="0" applyNumberFormat="1" applyFont="1" applyAlignment="1">
      <alignment/>
    </xf>
    <xf numFmtId="4" fontId="0" fillId="0" borderId="0" xfId="0" applyNumberFormat="1" applyFont="1" applyAlignment="1">
      <alignment/>
    </xf>
    <xf numFmtId="3" fontId="6" fillId="0" borderId="0" xfId="0" applyNumberFormat="1" applyFont="1" applyBorder="1" applyAlignment="1">
      <alignment wrapText="1"/>
    </xf>
    <xf numFmtId="0" fontId="6" fillId="0" borderId="0" xfId="0" applyNumberFormat="1" applyFont="1" applyBorder="1" applyAlignment="1">
      <alignment horizontal="left" wrapText="1"/>
    </xf>
    <xf numFmtId="3" fontId="6" fillId="0" borderId="0" xfId="0" applyNumberFormat="1" applyFont="1" applyBorder="1" applyAlignment="1">
      <alignment horizontal="center" wrapText="1"/>
    </xf>
    <xf numFmtId="0" fontId="0" fillId="0" borderId="0" xfId="0" applyNumberFormat="1" applyAlignment="1">
      <alignment horizontal="left" wrapText="1"/>
    </xf>
    <xf numFmtId="0" fontId="0" fillId="0" borderId="0" xfId="0" applyAlignment="1">
      <alignment horizontal="center"/>
    </xf>
    <xf numFmtId="0" fontId="0" fillId="0" borderId="12" xfId="0" applyNumberFormat="1" applyFont="1" applyBorder="1" applyAlignment="1">
      <alignment wrapText="1"/>
    </xf>
    <xf numFmtId="0" fontId="0" fillId="0" borderId="12" xfId="0" applyFont="1" applyBorder="1" applyAlignment="1">
      <alignment/>
    </xf>
    <xf numFmtId="0" fontId="0" fillId="0" borderId="10" xfId="0" applyBorder="1" applyAlignment="1">
      <alignment/>
    </xf>
    <xf numFmtId="0" fontId="0" fillId="0" borderId="0" xfId="0" applyNumberFormat="1" applyBorder="1" applyAlignment="1">
      <alignment vertical="top"/>
    </xf>
    <xf numFmtId="0" fontId="0" fillId="0" borderId="0" xfId="0" applyNumberFormat="1" applyFont="1" applyBorder="1" applyAlignment="1">
      <alignment vertical="top"/>
    </xf>
    <xf numFmtId="0" fontId="7" fillId="0" borderId="0" xfId="0" applyFont="1" applyAlignment="1">
      <alignment horizontal="left"/>
    </xf>
    <xf numFmtId="0" fontId="12" fillId="0" borderId="0" xfId="0" applyFont="1" applyAlignment="1">
      <alignment horizontal="left"/>
    </xf>
    <xf numFmtId="0" fontId="1" fillId="0" borderId="0" xfId="0" applyNumberFormat="1" applyFont="1" applyFill="1" applyAlignment="1">
      <alignment horizontal="left"/>
    </xf>
    <xf numFmtId="0" fontId="0" fillId="0" borderId="0" xfId="0" applyFill="1" applyAlignment="1">
      <alignment horizontal="left"/>
    </xf>
    <xf numFmtId="0" fontId="2" fillId="0" borderId="0" xfId="0" applyFont="1" applyFill="1" applyAlignment="1">
      <alignment horizontal="left"/>
    </xf>
    <xf numFmtId="4" fontId="10" fillId="24" borderId="13" xfId="0" applyNumberFormat="1" applyFont="1" applyFill="1" applyBorder="1" applyAlignment="1">
      <alignment horizontal="right" vertical="top" wrapText="1"/>
    </xf>
    <xf numFmtId="14" fontId="0" fillId="0" borderId="0" xfId="0" applyNumberFormat="1" applyAlignment="1">
      <alignment horizontal="left"/>
    </xf>
    <xf numFmtId="0" fontId="0" fillId="0" borderId="0" xfId="0" applyNumberFormat="1" applyBorder="1" applyAlignment="1">
      <alignment/>
    </xf>
    <xf numFmtId="0" fontId="6" fillId="0" borderId="0" xfId="0" applyNumberFormat="1" applyFont="1" applyBorder="1" applyAlignment="1">
      <alignment wrapText="1"/>
    </xf>
    <xf numFmtId="0" fontId="0" fillId="0" borderId="0" xfId="0" applyNumberFormat="1" applyAlignment="1">
      <alignment/>
    </xf>
    <xf numFmtId="0" fontId="6" fillId="0" borderId="0" xfId="0" applyNumberFormat="1" applyFont="1" applyBorder="1" applyAlignment="1">
      <alignment horizontal="left" wrapText="1"/>
    </xf>
    <xf numFmtId="0" fontId="6" fillId="0" borderId="0" xfId="0" applyFont="1" applyAlignment="1">
      <alignment horizontal="left"/>
    </xf>
    <xf numFmtId="0" fontId="0" fillId="0" borderId="0" xfId="0" applyNumberFormat="1" applyFont="1" applyFill="1" applyAlignment="1">
      <alignment horizontal="left" vertical="top" wrapText="1"/>
    </xf>
    <xf numFmtId="0" fontId="6" fillId="0" borderId="0" xfId="0" applyNumberFormat="1" applyFont="1" applyBorder="1" applyAlignment="1">
      <alignment horizontal="center" wrapText="1"/>
    </xf>
    <xf numFmtId="1" fontId="0" fillId="0" borderId="14" xfId="0" applyNumberFormat="1" applyFont="1" applyBorder="1" applyAlignment="1">
      <alignment horizontal="center" vertical="top"/>
    </xf>
    <xf numFmtId="1" fontId="0" fillId="0" borderId="15" xfId="0" applyNumberFormat="1" applyFont="1" applyBorder="1" applyAlignment="1">
      <alignment horizontal="center" vertical="top"/>
    </xf>
    <xf numFmtId="0" fontId="0" fillId="0" borderId="12" xfId="0" applyFont="1" applyBorder="1" applyAlignment="1">
      <alignment horizontal="center"/>
    </xf>
    <xf numFmtId="0" fontId="0" fillId="0" borderId="12" xfId="0" applyFont="1" applyBorder="1" applyAlignment="1">
      <alignment horizontal="left" wrapText="1"/>
    </xf>
    <xf numFmtId="3" fontId="0" fillId="0" borderId="12" xfId="0" applyNumberFormat="1" applyFont="1" applyBorder="1" applyAlignment="1">
      <alignment horizontal="center"/>
    </xf>
    <xf numFmtId="0" fontId="0" fillId="0" borderId="16"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10" fillId="0" borderId="0" xfId="0" applyFont="1" applyAlignment="1">
      <alignment horizontal="center" vertical="center" wrapText="1"/>
    </xf>
    <xf numFmtId="49" fontId="30" fillId="0" borderId="10" xfId="0" applyNumberFormat="1" applyFont="1" applyBorder="1" applyAlignment="1">
      <alignment horizontal="center" vertical="center"/>
    </xf>
    <xf numFmtId="0" fontId="10" fillId="0" borderId="11" xfId="0" applyFont="1" applyBorder="1" applyAlignment="1">
      <alignment horizontal="center" vertical="center" wrapText="1"/>
    </xf>
    <xf numFmtId="1" fontId="0" fillId="0" borderId="12" xfId="0" applyNumberFormat="1" applyFont="1" applyBorder="1" applyAlignment="1">
      <alignment horizontal="center"/>
    </xf>
    <xf numFmtId="0" fontId="0" fillId="0" borderId="16" xfId="0" applyNumberFormat="1" applyFont="1" applyBorder="1" applyAlignment="1">
      <alignment horizontal="left" wrapText="1"/>
    </xf>
    <xf numFmtId="0" fontId="0" fillId="0" borderId="14" xfId="0" applyNumberFormat="1" applyFont="1" applyBorder="1" applyAlignment="1">
      <alignment horizontal="left" wrapText="1"/>
    </xf>
    <xf numFmtId="0" fontId="0" fillId="0" borderId="15" xfId="0" applyNumberFormat="1" applyFont="1" applyBorder="1" applyAlignment="1">
      <alignment horizontal="left" wrapText="1"/>
    </xf>
    <xf numFmtId="0" fontId="0" fillId="0" borderId="16" xfId="0" applyNumberFormat="1" applyFont="1" applyBorder="1" applyAlignment="1">
      <alignment horizontal="center" wrapText="1"/>
    </xf>
    <xf numFmtId="0" fontId="0" fillId="0" borderId="15" xfId="0" applyNumberFormat="1" applyFont="1" applyBorder="1" applyAlignment="1">
      <alignment horizontal="center" wrapText="1"/>
    </xf>
    <xf numFmtId="0" fontId="30" fillId="0" borderId="10" xfId="0" applyFont="1" applyBorder="1" applyAlignment="1">
      <alignment horizontal="center" vertical="center"/>
    </xf>
    <xf numFmtId="0" fontId="10" fillId="0" borderId="0" xfId="0" applyFont="1" applyAlignment="1">
      <alignment horizontal="center" vertical="top" wrapText="1"/>
    </xf>
    <xf numFmtId="49" fontId="30" fillId="0" borderId="10" xfId="0" applyNumberFormat="1" applyFont="1" applyBorder="1" applyAlignment="1">
      <alignment horizontal="center" vertical="center" wrapText="1"/>
    </xf>
    <xf numFmtId="0" fontId="10" fillId="0" borderId="11" xfId="0" applyFont="1" applyBorder="1" applyAlignment="1">
      <alignment horizontal="center" vertical="top" wrapText="1"/>
    </xf>
    <xf numFmtId="49" fontId="6" fillId="0" borderId="10" xfId="0" applyNumberFormat="1" applyFont="1" applyBorder="1" applyAlignment="1">
      <alignment horizontal="center" wrapText="1"/>
    </xf>
    <xf numFmtId="0" fontId="0" fillId="0" borderId="0" xfId="0" applyNumberFormat="1" applyBorder="1" applyAlignment="1">
      <alignment horizontal="center"/>
    </xf>
    <xf numFmtId="0" fontId="6" fillId="0" borderId="10" xfId="0" applyNumberFormat="1" applyFont="1" applyBorder="1" applyAlignment="1">
      <alignment horizontal="center" wrapText="1"/>
    </xf>
    <xf numFmtId="0" fontId="0" fillId="0" borderId="11" xfId="0" applyNumberFormat="1" applyBorder="1" applyAlignment="1">
      <alignment horizontal="center" vertical="top" wrapText="1"/>
    </xf>
    <xf numFmtId="0" fontId="6" fillId="0" borderId="12" xfId="0" applyNumberFormat="1" applyFont="1" applyBorder="1" applyAlignment="1">
      <alignment horizontal="center" vertical="center" wrapText="1"/>
    </xf>
    <xf numFmtId="1" fontId="6" fillId="0" borderId="0" xfId="0" applyNumberFormat="1" applyFont="1" applyBorder="1" applyAlignment="1">
      <alignment horizontal="left"/>
    </xf>
    <xf numFmtId="1" fontId="0" fillId="0" borderId="16" xfId="0" applyNumberFormat="1" applyFont="1" applyBorder="1" applyAlignment="1">
      <alignment horizontal="center" vertical="top"/>
    </xf>
    <xf numFmtId="49" fontId="0" fillId="0" borderId="16" xfId="0" applyNumberFormat="1" applyFont="1" applyBorder="1" applyAlignment="1">
      <alignment horizontal="center"/>
    </xf>
    <xf numFmtId="49" fontId="0" fillId="0" borderId="14" xfId="0" applyNumberFormat="1" applyFont="1" applyBorder="1" applyAlignment="1">
      <alignment horizontal="center"/>
    </xf>
    <xf numFmtId="49" fontId="0" fillId="0" borderId="15" xfId="0" applyNumberFormat="1" applyFont="1" applyBorder="1" applyAlignment="1">
      <alignment horizontal="center"/>
    </xf>
    <xf numFmtId="49" fontId="0" fillId="0" borderId="12" xfId="0" applyNumberFormat="1" applyFont="1" applyBorder="1" applyAlignment="1">
      <alignment horizontal="center"/>
    </xf>
    <xf numFmtId="3" fontId="0" fillId="0" borderId="12" xfId="0" applyNumberFormat="1" applyFont="1" applyBorder="1" applyAlignment="1">
      <alignment horizontal="center" vertical="center"/>
    </xf>
    <xf numFmtId="3" fontId="0" fillId="0" borderId="16" xfId="0" applyNumberFormat="1" applyFont="1" applyBorder="1" applyAlignment="1">
      <alignment horizontal="center" vertical="center"/>
    </xf>
    <xf numFmtId="3" fontId="0" fillId="0" borderId="14" xfId="0" applyNumberFormat="1" applyFont="1" applyBorder="1" applyAlignment="1">
      <alignment horizontal="center" vertical="center"/>
    </xf>
    <xf numFmtId="3" fontId="0" fillId="0" borderId="15" xfId="0" applyNumberFormat="1" applyFont="1" applyBorder="1" applyAlignment="1">
      <alignment horizontal="center" vertical="center"/>
    </xf>
    <xf numFmtId="1" fontId="0" fillId="0" borderId="12" xfId="0" applyNumberFormat="1" applyFont="1" applyBorder="1" applyAlignment="1">
      <alignment horizontal="center" vertical="center"/>
    </xf>
    <xf numFmtId="1" fontId="0" fillId="0" borderId="16" xfId="0" applyNumberFormat="1" applyFont="1" applyFill="1" applyBorder="1" applyAlignment="1">
      <alignment horizontal="left" wrapText="1"/>
    </xf>
    <xf numFmtId="1" fontId="0" fillId="0" borderId="14" xfId="0" applyNumberFormat="1" applyFont="1" applyFill="1" applyBorder="1" applyAlignment="1">
      <alignment horizontal="left" wrapText="1"/>
    </xf>
    <xf numFmtId="1" fontId="0" fillId="0" borderId="15" xfId="0" applyNumberFormat="1" applyFont="1" applyFill="1" applyBorder="1" applyAlignment="1">
      <alignment horizontal="left" wrapText="1"/>
    </xf>
    <xf numFmtId="180" fontId="6" fillId="0" borderId="10" xfId="0" applyNumberFormat="1" applyFont="1" applyBorder="1" applyAlignment="1">
      <alignment horizontal="center" wrapText="1"/>
    </xf>
    <xf numFmtId="0" fontId="0" fillId="0" borderId="0" xfId="0" applyNumberFormat="1" applyBorder="1" applyAlignment="1">
      <alignment horizontal="center" vertical="top" wrapText="1"/>
    </xf>
    <xf numFmtId="1" fontId="6" fillId="0" borderId="17" xfId="0" applyNumberFormat="1" applyFont="1" applyBorder="1" applyAlignment="1">
      <alignment horizontal="center" vertical="center" wrapText="1"/>
    </xf>
    <xf numFmtId="1" fontId="6" fillId="0" borderId="18" xfId="0" applyNumberFormat="1" applyFont="1" applyBorder="1" applyAlignment="1">
      <alignment horizontal="center" vertical="center" wrapText="1"/>
    </xf>
    <xf numFmtId="1" fontId="6" fillId="0" borderId="19"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12" xfId="0" applyNumberFormat="1" applyFont="1" applyBorder="1" applyAlignment="1">
      <alignment horizontal="center" vertical="center"/>
    </xf>
    <xf numFmtId="0" fontId="6" fillId="0" borderId="20" xfId="0" applyNumberFormat="1" applyFont="1" applyBorder="1" applyAlignment="1">
      <alignment horizontal="center" vertical="center"/>
    </xf>
    <xf numFmtId="3" fontId="10" fillId="0" borderId="16" xfId="0" applyNumberFormat="1" applyFont="1" applyFill="1" applyBorder="1" applyAlignment="1">
      <alignment horizontal="center" vertical="center" wrapText="1"/>
    </xf>
    <xf numFmtId="3" fontId="10" fillId="0" borderId="15" xfId="0" applyNumberFormat="1" applyFont="1" applyFill="1" applyBorder="1" applyAlignment="1">
      <alignment horizontal="center" vertical="center" wrapText="1"/>
    </xf>
    <xf numFmtId="3" fontId="6" fillId="0" borderId="12" xfId="0" applyNumberFormat="1" applyFont="1" applyBorder="1" applyAlignment="1">
      <alignment horizontal="center" vertical="center"/>
    </xf>
    <xf numFmtId="1" fontId="6" fillId="0" borderId="12" xfId="0" applyNumberFormat="1" applyFont="1" applyBorder="1" applyAlignment="1">
      <alignment horizontal="center"/>
    </xf>
    <xf numFmtId="0" fontId="0" fillId="0" borderId="21" xfId="0" applyNumberForma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12" xfId="0" applyFont="1" applyBorder="1" applyAlignment="1">
      <alignment horizontal="center" vertical="center"/>
    </xf>
    <xf numFmtId="0" fontId="6" fillId="0" borderId="12" xfId="0" applyNumberFormat="1" applyFont="1" applyBorder="1" applyAlignment="1">
      <alignment horizontal="center" vertical="center"/>
    </xf>
    <xf numFmtId="0" fontId="8" fillId="0" borderId="12" xfId="0" applyNumberFormat="1" applyFont="1" applyBorder="1" applyAlignment="1">
      <alignment horizontal="center" vertical="center" wrapText="1"/>
    </xf>
    <xf numFmtId="1" fontId="6" fillId="0" borderId="22" xfId="0" applyNumberFormat="1" applyFont="1" applyBorder="1" applyAlignment="1">
      <alignment horizontal="center"/>
    </xf>
    <xf numFmtId="0" fontId="6" fillId="0" borderId="23" xfId="0" applyNumberFormat="1" applyFont="1" applyBorder="1" applyAlignment="1">
      <alignment horizontal="center" vertical="center" wrapText="1"/>
    </xf>
    <xf numFmtId="3" fontId="6" fillId="0" borderId="16" xfId="0" applyNumberFormat="1" applyFont="1" applyBorder="1" applyAlignment="1">
      <alignment horizontal="center"/>
    </xf>
    <xf numFmtId="3" fontId="6" fillId="0" borderId="14" xfId="0" applyNumberFormat="1" applyFont="1" applyBorder="1" applyAlignment="1">
      <alignment horizontal="center"/>
    </xf>
    <xf numFmtId="3" fontId="6" fillId="0" borderId="15" xfId="0" applyNumberFormat="1" applyFont="1" applyBorder="1" applyAlignment="1">
      <alignment horizontal="center"/>
    </xf>
    <xf numFmtId="0" fontId="0" fillId="0" borderId="0" xfId="0" applyFill="1" applyAlignment="1">
      <alignment horizontal="left" wrapText="1"/>
    </xf>
    <xf numFmtId="1" fontId="6" fillId="0" borderId="24" xfId="0" applyNumberFormat="1" applyFont="1" applyBorder="1" applyAlignment="1">
      <alignment horizontal="center"/>
    </xf>
    <xf numFmtId="0" fontId="2" fillId="0" borderId="0" xfId="0" applyNumberFormat="1" applyFont="1" applyFill="1" applyAlignment="1">
      <alignment horizontal="left" wrapText="1"/>
    </xf>
    <xf numFmtId="0" fontId="6" fillId="0" borderId="0" xfId="0" applyNumberFormat="1" applyFont="1" applyAlignment="1">
      <alignment horizontal="left" vertical="top"/>
    </xf>
    <xf numFmtId="0" fontId="0" fillId="0" borderId="10" xfId="0" applyNumberFormat="1" applyBorder="1" applyAlignment="1">
      <alignment horizontal="left" wrapText="1"/>
    </xf>
    <xf numFmtId="0" fontId="0" fillId="0" borderId="10" xfId="0" applyNumberFormat="1" applyFont="1" applyBorder="1" applyAlignment="1">
      <alignment horizontal="left" wrapText="1"/>
    </xf>
    <xf numFmtId="0" fontId="3" fillId="0" borderId="10" xfId="0" applyNumberFormat="1" applyFont="1" applyFill="1" applyBorder="1" applyAlignment="1">
      <alignment horizontal="left" wrapText="1"/>
    </xf>
    <xf numFmtId="0" fontId="4" fillId="0" borderId="0" xfId="0" applyNumberFormat="1" applyFont="1" applyAlignment="1">
      <alignment horizontal="center" wrapText="1"/>
    </xf>
    <xf numFmtId="0" fontId="5" fillId="0" borderId="0" xfId="0" applyNumberFormat="1" applyFont="1" applyAlignment="1">
      <alignment horizontal="center"/>
    </xf>
    <xf numFmtId="0" fontId="1" fillId="0" borderId="11" xfId="0" applyNumberFormat="1" applyFont="1" applyFill="1" applyBorder="1" applyAlignment="1">
      <alignment horizontal="center" wrapText="1"/>
    </xf>
    <xf numFmtId="0" fontId="12" fillId="0" borderId="10" xfId="0" applyNumberFormat="1" applyFont="1" applyFill="1" applyBorder="1" applyAlignment="1">
      <alignment horizontal="left" wrapText="1"/>
    </xf>
    <xf numFmtId="0" fontId="1" fillId="0" borderId="0" xfId="0" applyNumberFormat="1" applyFont="1" applyFill="1" applyBorder="1" applyAlignment="1">
      <alignment horizontal="center" wrapText="1"/>
    </xf>
    <xf numFmtId="3" fontId="0" fillId="0" borderId="21" xfId="0" applyNumberFormat="1" applyFont="1" applyBorder="1" applyAlignment="1">
      <alignment horizontal="center" vertical="center" wrapText="1"/>
    </xf>
    <xf numFmtId="1" fontId="0" fillId="0" borderId="16" xfId="0" applyNumberFormat="1" applyFont="1" applyBorder="1" applyAlignment="1">
      <alignment horizontal="center"/>
    </xf>
    <xf numFmtId="1" fontId="0" fillId="0" borderId="15" xfId="0" applyNumberFormat="1" applyFont="1" applyBorder="1" applyAlignment="1">
      <alignment horizontal="center"/>
    </xf>
    <xf numFmtId="1" fontId="6" fillId="0" borderId="16" xfId="0" applyNumberFormat="1" applyFont="1" applyBorder="1" applyAlignment="1">
      <alignment horizontal="left" wrapText="1"/>
    </xf>
    <xf numFmtId="1" fontId="6" fillId="0" borderId="14" xfId="0" applyNumberFormat="1" applyFont="1" applyBorder="1" applyAlignment="1">
      <alignment horizontal="left" wrapText="1"/>
    </xf>
    <xf numFmtId="1" fontId="6" fillId="0" borderId="15" xfId="0" applyNumberFormat="1" applyFont="1" applyBorder="1" applyAlignment="1">
      <alignment horizontal="left" wrapText="1"/>
    </xf>
    <xf numFmtId="0" fontId="6" fillId="0" borderId="12" xfId="0" applyFont="1" applyBorder="1" applyAlignment="1">
      <alignment horizontal="left" wrapText="1"/>
    </xf>
    <xf numFmtId="0" fontId="6" fillId="0" borderId="12" xfId="0" applyFont="1" applyBorder="1" applyAlignment="1">
      <alignment horizontal="center"/>
    </xf>
    <xf numFmtId="3" fontId="10" fillId="0" borderId="16" xfId="0" applyNumberFormat="1" applyFont="1" applyBorder="1" applyAlignment="1">
      <alignment horizontal="center" vertical="center" wrapText="1"/>
    </xf>
    <xf numFmtId="3" fontId="10" fillId="0" borderId="15" xfId="0" applyNumberFormat="1" applyFont="1" applyBorder="1" applyAlignment="1">
      <alignment horizontal="center" vertical="center" wrapText="1"/>
    </xf>
    <xf numFmtId="0" fontId="0" fillId="0" borderId="12" xfId="0" applyNumberFormat="1" applyFont="1" applyBorder="1" applyAlignment="1">
      <alignment horizontal="center" wrapText="1"/>
    </xf>
    <xf numFmtId="0" fontId="8" fillId="0" borderId="12" xfId="0" applyNumberFormat="1" applyFont="1" applyBorder="1" applyAlignment="1">
      <alignment horizontal="center" vertical="center"/>
    </xf>
    <xf numFmtId="0" fontId="11" fillId="0" borderId="0" xfId="0" applyFont="1" applyAlignment="1">
      <alignment horizontal="left"/>
    </xf>
    <xf numFmtId="0" fontId="0" fillId="0" borderId="0" xfId="0" applyAlignment="1">
      <alignment horizontal="center"/>
    </xf>
    <xf numFmtId="0" fontId="7" fillId="0" borderId="0" xfId="0" applyNumberFormat="1" applyFont="1" applyAlignment="1">
      <alignment horizontal="left" wrapText="1"/>
    </xf>
    <xf numFmtId="0" fontId="0" fillId="0" borderId="0" xfId="0" applyNumberFormat="1"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T87"/>
  <sheetViews>
    <sheetView tabSelected="1" view="pageBreakPreview" zoomScale="120" zoomScaleNormal="150" zoomScaleSheetLayoutView="120" zoomScalePageLayoutView="0" workbookViewId="0" topLeftCell="A16">
      <selection activeCell="D33" sqref="D33:Q33"/>
    </sheetView>
  </sheetViews>
  <sheetFormatPr defaultColWidth="10.66015625" defaultRowHeight="11.25"/>
  <cols>
    <col min="1" max="1" width="3.5" style="1" customWidth="1"/>
    <col min="2" max="2" width="5.5" style="1" customWidth="1"/>
    <col min="3" max="17" width="11.33203125" style="1" customWidth="1"/>
    <col min="18" max="19" width="11.66015625" style="0" bestFit="1" customWidth="1"/>
    <col min="20" max="20" width="13.83203125" style="0" customWidth="1"/>
  </cols>
  <sheetData>
    <row r="1" spans="13:17" s="1" customFormat="1" ht="11.25" customHeight="1">
      <c r="M1" s="34" t="s">
        <v>99</v>
      </c>
      <c r="N1" s="35"/>
      <c r="O1" s="35"/>
      <c r="P1" s="35"/>
      <c r="Q1" s="35"/>
    </row>
    <row r="2" spans="13:17" s="1" customFormat="1" ht="12.75" customHeight="1">
      <c r="M2" s="34" t="s">
        <v>100</v>
      </c>
      <c r="N2" s="35"/>
      <c r="O2" s="35"/>
      <c r="P2" s="35"/>
      <c r="Q2" s="35"/>
    </row>
    <row r="3" spans="13:17" s="1" customFormat="1" ht="24.75" customHeight="1">
      <c r="M3" s="110" t="s">
        <v>101</v>
      </c>
      <c r="N3" s="110"/>
      <c r="O3" s="110"/>
      <c r="P3" s="110"/>
      <c r="Q3" s="110"/>
    </row>
    <row r="4" spans="13:17" s="1" customFormat="1" ht="12.75" customHeight="1">
      <c r="M4" s="36" t="s">
        <v>102</v>
      </c>
      <c r="N4" s="35"/>
      <c r="O4" s="35"/>
      <c r="P4" s="35"/>
      <c r="Q4" s="35"/>
    </row>
    <row r="5" spans="13:17" ht="11.25">
      <c r="M5" s="35"/>
      <c r="N5" s="35"/>
      <c r="O5" s="35"/>
      <c r="P5" s="35"/>
      <c r="Q5" s="35"/>
    </row>
    <row r="6" spans="1:17" ht="12.75" customHeight="1">
      <c r="A6"/>
      <c r="B6"/>
      <c r="C6"/>
      <c r="D6"/>
      <c r="E6"/>
      <c r="F6"/>
      <c r="G6"/>
      <c r="H6"/>
      <c r="I6"/>
      <c r="J6"/>
      <c r="K6"/>
      <c r="L6"/>
      <c r="M6" s="112" t="s">
        <v>103</v>
      </c>
      <c r="N6" s="112"/>
      <c r="O6" s="112"/>
      <c r="P6" s="112"/>
      <c r="Q6" s="112"/>
    </row>
    <row r="7" spans="1:17" ht="24.75" customHeight="1">
      <c r="A7"/>
      <c r="B7"/>
      <c r="C7"/>
      <c r="D7"/>
      <c r="E7"/>
      <c r="F7"/>
      <c r="G7"/>
      <c r="H7"/>
      <c r="I7"/>
      <c r="J7"/>
      <c r="K7"/>
      <c r="L7"/>
      <c r="M7" s="116" t="s">
        <v>32</v>
      </c>
      <c r="N7" s="116"/>
      <c r="O7" s="116"/>
      <c r="P7" s="116"/>
      <c r="Q7" s="116"/>
    </row>
    <row r="8" spans="1:17" ht="12.75" customHeight="1">
      <c r="A8"/>
      <c r="B8"/>
      <c r="C8"/>
      <c r="D8"/>
      <c r="E8"/>
      <c r="F8"/>
      <c r="G8"/>
      <c r="H8"/>
      <c r="I8"/>
      <c r="J8"/>
      <c r="K8"/>
      <c r="L8"/>
      <c r="M8" s="119" t="s">
        <v>104</v>
      </c>
      <c r="N8" s="119"/>
      <c r="O8" s="119"/>
      <c r="P8" s="119"/>
      <c r="Q8" s="119"/>
    </row>
    <row r="9" spans="1:17" ht="24.75" customHeight="1">
      <c r="A9"/>
      <c r="B9"/>
      <c r="C9"/>
      <c r="D9"/>
      <c r="E9"/>
      <c r="F9"/>
      <c r="G9"/>
      <c r="H9"/>
      <c r="I9"/>
      <c r="J9"/>
      <c r="K9"/>
      <c r="L9"/>
      <c r="M9" s="120" t="s">
        <v>109</v>
      </c>
      <c r="N9" s="120"/>
      <c r="O9" s="120"/>
      <c r="P9" s="120"/>
      <c r="Q9" s="120"/>
    </row>
    <row r="10" spans="1:17" ht="9.75" customHeight="1">
      <c r="A10"/>
      <c r="B10"/>
      <c r="C10"/>
      <c r="D10"/>
      <c r="E10"/>
      <c r="F10"/>
      <c r="G10"/>
      <c r="H10"/>
      <c r="I10"/>
      <c r="J10"/>
      <c r="K10"/>
      <c r="L10"/>
      <c r="M10" s="121"/>
      <c r="N10" s="121"/>
      <c r="O10" s="121"/>
      <c r="P10" s="121"/>
      <c r="Q10" s="121"/>
    </row>
    <row r="11" spans="1:17" ht="11.25" customHeight="1">
      <c r="A11"/>
      <c r="B11"/>
      <c r="C11"/>
      <c r="D11"/>
      <c r="E11"/>
      <c r="F11"/>
      <c r="G11"/>
      <c r="H11"/>
      <c r="I11"/>
      <c r="J11"/>
      <c r="K11"/>
      <c r="L11"/>
      <c r="M11"/>
      <c r="N11"/>
      <c r="O11"/>
      <c r="P11"/>
      <c r="Q11"/>
    </row>
    <row r="12" spans="1:17" ht="15.75" customHeight="1">
      <c r="A12" s="117" t="s">
        <v>105</v>
      </c>
      <c r="B12" s="117"/>
      <c r="C12" s="117"/>
      <c r="D12" s="117"/>
      <c r="E12" s="117"/>
      <c r="F12" s="117"/>
      <c r="G12" s="117"/>
      <c r="H12" s="117"/>
      <c r="I12" s="117"/>
      <c r="J12" s="117"/>
      <c r="K12" s="117"/>
      <c r="L12" s="117"/>
      <c r="M12" s="117"/>
      <c r="N12" s="117"/>
      <c r="O12" s="117"/>
      <c r="P12" s="117"/>
      <c r="Q12" s="117"/>
    </row>
    <row r="13" spans="1:17" ht="15.75" customHeight="1">
      <c r="A13" s="118" t="s">
        <v>0</v>
      </c>
      <c r="B13" s="118"/>
      <c r="C13" s="118"/>
      <c r="D13" s="118"/>
      <c r="E13" s="118"/>
      <c r="F13" s="118"/>
      <c r="G13" s="118"/>
      <c r="H13" s="118"/>
      <c r="I13" s="118"/>
      <c r="J13" s="118"/>
      <c r="K13" s="118"/>
      <c r="L13" s="118"/>
      <c r="M13" s="118"/>
      <c r="N13" s="118"/>
      <c r="O13" s="118"/>
      <c r="P13" s="118"/>
      <c r="Q13" s="118"/>
    </row>
    <row r="16" spans="1:17" ht="11.25" customHeight="1">
      <c r="A16" s="2" t="s">
        <v>31</v>
      </c>
      <c r="B16" s="86">
        <v>200000</v>
      </c>
      <c r="C16" s="86"/>
      <c r="D16" s="86"/>
      <c r="E16" s="86"/>
      <c r="G16" s="69" t="s">
        <v>32</v>
      </c>
      <c r="H16" s="69"/>
      <c r="I16" s="69"/>
      <c r="J16" s="69"/>
      <c r="K16" s="40"/>
      <c r="L16" s="40"/>
      <c r="M16" s="40"/>
      <c r="N16" s="40"/>
      <c r="O16" s="40"/>
      <c r="P16" s="67" t="s">
        <v>3</v>
      </c>
      <c r="Q16" s="67"/>
    </row>
    <row r="17" spans="1:17" ht="22.5" customHeight="1">
      <c r="A17"/>
      <c r="B17" s="87" t="s">
        <v>2</v>
      </c>
      <c r="C17" s="87"/>
      <c r="D17" s="87"/>
      <c r="E17" s="87"/>
      <c r="G17" s="70" t="s">
        <v>108</v>
      </c>
      <c r="H17" s="70"/>
      <c r="I17" s="70"/>
      <c r="J17" s="70"/>
      <c r="K17" s="39"/>
      <c r="L17" s="39"/>
      <c r="M17" s="39"/>
      <c r="N17" s="39"/>
      <c r="O17" s="39"/>
      <c r="P17" s="68" t="s">
        <v>1</v>
      </c>
      <c r="Q17" s="68"/>
    </row>
    <row r="18" spans="2:3" ht="11.25">
      <c r="B18" s="26"/>
      <c r="C18" s="26"/>
    </row>
    <row r="19" spans="1:17" ht="11.25" customHeight="1">
      <c r="A19" s="2" t="s">
        <v>33</v>
      </c>
      <c r="B19" s="86">
        <v>210000</v>
      </c>
      <c r="C19" s="86"/>
      <c r="D19" s="86"/>
      <c r="E19" s="86"/>
      <c r="F19" s="40"/>
      <c r="G19" s="69" t="s">
        <v>32</v>
      </c>
      <c r="H19" s="69"/>
      <c r="I19" s="69"/>
      <c r="J19" s="69"/>
      <c r="K19" s="40"/>
      <c r="L19" s="40"/>
      <c r="M19" s="40"/>
      <c r="N19" s="40"/>
      <c r="O19" s="40"/>
      <c r="P19" s="67" t="s">
        <v>3</v>
      </c>
      <c r="Q19" s="67"/>
    </row>
    <row r="20" spans="1:17" ht="24" customHeight="1">
      <c r="A20"/>
      <c r="B20" s="70" t="s">
        <v>2</v>
      </c>
      <c r="C20" s="70"/>
      <c r="D20" s="70"/>
      <c r="E20" s="70"/>
      <c r="F20" s="41"/>
      <c r="G20" s="70" t="s">
        <v>108</v>
      </c>
      <c r="H20" s="70"/>
      <c r="I20" s="70"/>
      <c r="J20" s="70"/>
      <c r="K20" s="41"/>
      <c r="L20" s="41"/>
      <c r="M20" s="41"/>
      <c r="N20" s="41"/>
      <c r="O20" s="41"/>
      <c r="P20" s="68" t="s">
        <v>1</v>
      </c>
      <c r="Q20" s="68"/>
    </row>
    <row r="21" spans="2:3" ht="11.25">
      <c r="B21" s="26"/>
      <c r="C21" s="26"/>
    </row>
    <row r="22" spans="1:17" ht="11.25" customHeight="1">
      <c r="A22" s="2" t="s">
        <v>34</v>
      </c>
      <c r="B22" s="55" t="s">
        <v>11</v>
      </c>
      <c r="C22" s="55"/>
      <c r="D22" s="55"/>
      <c r="E22" s="55"/>
      <c r="F22" s="55" t="s">
        <v>4</v>
      </c>
      <c r="G22" s="55"/>
      <c r="H22" s="55"/>
      <c r="I22" s="55" t="s">
        <v>5</v>
      </c>
      <c r="J22" s="55"/>
      <c r="K22" s="55"/>
      <c r="L22" s="65" t="s">
        <v>88</v>
      </c>
      <c r="M22" s="65"/>
      <c r="N22" s="65"/>
      <c r="O22" s="65"/>
      <c r="P22" s="63">
        <v>7410100000</v>
      </c>
      <c r="Q22" s="63"/>
    </row>
    <row r="23" spans="2:17" ht="34.5" customHeight="1">
      <c r="B23" s="54" t="s">
        <v>6</v>
      </c>
      <c r="C23" s="54"/>
      <c r="D23" s="54"/>
      <c r="E23" s="54"/>
      <c r="F23" s="56" t="s">
        <v>7</v>
      </c>
      <c r="G23" s="56"/>
      <c r="H23" s="56"/>
      <c r="I23" s="54" t="s">
        <v>8</v>
      </c>
      <c r="J23" s="54"/>
      <c r="K23" s="54"/>
      <c r="L23" s="66" t="s">
        <v>9</v>
      </c>
      <c r="M23" s="66"/>
      <c r="N23" s="66"/>
      <c r="O23" s="66"/>
      <c r="P23" s="64" t="s">
        <v>10</v>
      </c>
      <c r="Q23" s="64"/>
    </row>
    <row r="24" spans="2:3" ht="11.25">
      <c r="B24" s="26"/>
      <c r="C24" s="26"/>
    </row>
    <row r="25" spans="1:17" ht="11.25" customHeight="1">
      <c r="A25" s="2" t="s">
        <v>35</v>
      </c>
      <c r="B25" s="45" t="s">
        <v>84</v>
      </c>
      <c r="C25" s="45"/>
      <c r="D25" s="45"/>
      <c r="E25" s="45"/>
      <c r="F25" s="45"/>
      <c r="G25" s="22">
        <f>P48</f>
        <v>2241800</v>
      </c>
      <c r="H25" s="42" t="s">
        <v>85</v>
      </c>
      <c r="I25" s="42"/>
      <c r="J25" s="42"/>
      <c r="K25" s="42"/>
      <c r="L25" s="24">
        <f>J48</f>
        <v>2241800</v>
      </c>
      <c r="M25" s="45" t="s">
        <v>86</v>
      </c>
      <c r="N25" s="45"/>
      <c r="O25" s="45"/>
      <c r="P25" s="24">
        <f>M48</f>
        <v>0</v>
      </c>
      <c r="Q25" s="23" t="s">
        <v>87</v>
      </c>
    </row>
    <row r="27" spans="1:17" ht="11.25" customHeight="1">
      <c r="A27" s="3" t="s">
        <v>36</v>
      </c>
      <c r="B27" s="113" t="s">
        <v>37</v>
      </c>
      <c r="C27" s="113"/>
      <c r="D27" s="113"/>
      <c r="E27" s="113"/>
      <c r="F27" s="113"/>
      <c r="G27" s="113"/>
      <c r="H27" s="113"/>
      <c r="I27" s="113"/>
      <c r="J27" s="113"/>
      <c r="K27" s="113"/>
      <c r="L27" s="113"/>
      <c r="M27" s="113"/>
      <c r="N27" s="113"/>
      <c r="O27" s="113"/>
      <c r="P27" s="113"/>
      <c r="Q27" s="113"/>
    </row>
    <row r="29" spans="1:17" ht="139.5" customHeight="1">
      <c r="A29"/>
      <c r="B29" s="44" t="s">
        <v>111</v>
      </c>
      <c r="C29" s="44"/>
      <c r="D29" s="44"/>
      <c r="E29" s="44"/>
      <c r="F29" s="44"/>
      <c r="G29" s="44"/>
      <c r="H29" s="44"/>
      <c r="I29" s="44"/>
      <c r="J29" s="44"/>
      <c r="K29" s="44"/>
      <c r="L29" s="44"/>
      <c r="M29" s="44"/>
      <c r="N29" s="44"/>
      <c r="O29" s="44"/>
      <c r="P29" s="44"/>
      <c r="Q29" s="44"/>
    </row>
    <row r="30" spans="1:17" ht="14.25" customHeight="1" hidden="1">
      <c r="A30"/>
      <c r="B30" s="18"/>
      <c r="C30" s="18"/>
      <c r="D30" s="18"/>
      <c r="E30" s="18"/>
      <c r="F30" s="18"/>
      <c r="G30" s="18"/>
      <c r="H30" s="18"/>
      <c r="I30" s="18"/>
      <c r="J30" s="18"/>
      <c r="K30" s="18"/>
      <c r="L30" s="18"/>
      <c r="M30" s="18"/>
      <c r="N30" s="18"/>
      <c r="O30" s="18"/>
      <c r="P30" s="18"/>
      <c r="Q30" s="18"/>
    </row>
    <row r="31" spans="1:17" ht="14.25" customHeight="1">
      <c r="A31" s="2" t="s">
        <v>38</v>
      </c>
      <c r="B31" s="43" t="s">
        <v>77</v>
      </c>
      <c r="C31" s="43"/>
      <c r="D31" s="43"/>
      <c r="E31" s="43"/>
      <c r="F31" s="43"/>
      <c r="G31" s="43"/>
      <c r="H31" s="43"/>
      <c r="I31" s="43"/>
      <c r="J31" s="43"/>
      <c r="K31" s="43"/>
      <c r="L31" s="43"/>
      <c r="M31" s="43"/>
      <c r="N31" s="43"/>
      <c r="O31" s="43"/>
      <c r="P31" s="43"/>
      <c r="Q31" s="43"/>
    </row>
    <row r="32" spans="1:17" ht="14.25" customHeight="1">
      <c r="A32" s="71" t="s">
        <v>40</v>
      </c>
      <c r="B32" s="71"/>
      <c r="C32" s="71"/>
      <c r="D32" s="94" t="s">
        <v>78</v>
      </c>
      <c r="E32" s="94"/>
      <c r="F32" s="94"/>
      <c r="G32" s="94"/>
      <c r="H32" s="94"/>
      <c r="I32" s="94"/>
      <c r="J32" s="94"/>
      <c r="K32" s="94"/>
      <c r="L32" s="94"/>
      <c r="M32" s="94"/>
      <c r="N32" s="94"/>
      <c r="O32" s="94"/>
      <c r="P32" s="94"/>
      <c r="Q32" s="94"/>
    </row>
    <row r="33" spans="1:17" ht="47.25" customHeight="1">
      <c r="A33" s="73">
        <v>1</v>
      </c>
      <c r="B33" s="46"/>
      <c r="C33" s="47"/>
      <c r="D33" s="58" t="s">
        <v>12</v>
      </c>
      <c r="E33" s="59"/>
      <c r="F33" s="59"/>
      <c r="G33" s="59"/>
      <c r="H33" s="59"/>
      <c r="I33" s="59"/>
      <c r="J33" s="59"/>
      <c r="K33" s="59"/>
      <c r="L33" s="59"/>
      <c r="M33" s="59"/>
      <c r="N33" s="59"/>
      <c r="O33" s="59"/>
      <c r="P33" s="59"/>
      <c r="Q33" s="60"/>
    </row>
    <row r="34" spans="1:17" ht="14.25" customHeight="1">
      <c r="A34"/>
      <c r="B34" s="18"/>
      <c r="C34" s="18"/>
      <c r="D34" s="18"/>
      <c r="E34" s="18"/>
      <c r="F34" s="18"/>
      <c r="G34" s="18"/>
      <c r="H34" s="18"/>
      <c r="I34" s="18"/>
      <c r="J34" s="18"/>
      <c r="K34" s="18"/>
      <c r="L34" s="18"/>
      <c r="M34" s="18"/>
      <c r="N34" s="18"/>
      <c r="O34" s="18"/>
      <c r="P34" s="18"/>
      <c r="Q34" s="18"/>
    </row>
    <row r="35" spans="1:17" ht="11.25" customHeight="1">
      <c r="A35" s="2" t="s">
        <v>79</v>
      </c>
      <c r="B35" s="43" t="s">
        <v>39</v>
      </c>
      <c r="C35" s="43"/>
      <c r="D35" s="43"/>
      <c r="E35" s="43"/>
      <c r="F35" s="43"/>
      <c r="G35" s="43"/>
      <c r="H35" s="43"/>
      <c r="I35" s="43"/>
      <c r="J35" s="43"/>
      <c r="K35" s="43"/>
      <c r="L35" s="43"/>
      <c r="M35" s="43"/>
      <c r="N35" s="43"/>
      <c r="O35" s="43"/>
      <c r="P35" s="43"/>
      <c r="Q35" s="43"/>
    </row>
    <row r="36" spans="1:17" ht="27" customHeight="1">
      <c r="A36" s="4"/>
      <c r="B36" s="114" t="s">
        <v>13</v>
      </c>
      <c r="C36" s="115"/>
      <c r="D36" s="115"/>
      <c r="E36" s="115"/>
      <c r="F36" s="115"/>
      <c r="G36" s="115"/>
      <c r="H36" s="115"/>
      <c r="I36" s="115"/>
      <c r="J36" s="115"/>
      <c r="K36" s="115"/>
      <c r="L36" s="115"/>
      <c r="M36" s="115"/>
      <c r="N36" s="115"/>
      <c r="O36" s="115"/>
      <c r="P36" s="115"/>
      <c r="Q36" s="115"/>
    </row>
    <row r="37" ht="4.5" customHeight="1"/>
    <row r="38" ht="3" customHeight="1"/>
    <row r="39" spans="1:17" ht="12.75" customHeight="1">
      <c r="A39" s="2" t="s">
        <v>80</v>
      </c>
      <c r="B39"/>
      <c r="C39"/>
      <c r="D39"/>
      <c r="E39"/>
      <c r="F39"/>
      <c r="G39"/>
      <c r="H39"/>
      <c r="I39"/>
      <c r="J39"/>
      <c r="K39"/>
      <c r="L39"/>
      <c r="M39"/>
      <c r="N39"/>
      <c r="O39"/>
      <c r="P39"/>
      <c r="Q39" s="2"/>
    </row>
    <row r="40" spans="1:17" ht="11.25" customHeight="1">
      <c r="A40" s="71" t="s">
        <v>40</v>
      </c>
      <c r="B40" s="71"/>
      <c r="C40" s="71"/>
      <c r="D40" s="94" t="s">
        <v>58</v>
      </c>
      <c r="E40" s="94"/>
      <c r="F40" s="94"/>
      <c r="G40" s="94"/>
      <c r="H40" s="94"/>
      <c r="I40" s="94"/>
      <c r="J40" s="94"/>
      <c r="K40" s="94"/>
      <c r="L40" s="94"/>
      <c r="M40" s="94"/>
      <c r="N40" s="94"/>
      <c r="O40" s="94"/>
      <c r="P40" s="94"/>
      <c r="Q40" s="94"/>
    </row>
    <row r="41" spans="1:17" ht="33" customHeight="1">
      <c r="A41" s="73">
        <v>1</v>
      </c>
      <c r="B41" s="46"/>
      <c r="C41" s="47"/>
      <c r="D41" s="58" t="s">
        <v>14</v>
      </c>
      <c r="E41" s="59"/>
      <c r="F41" s="59"/>
      <c r="G41" s="59"/>
      <c r="H41" s="59"/>
      <c r="I41" s="59"/>
      <c r="J41" s="59"/>
      <c r="K41" s="59"/>
      <c r="L41" s="59"/>
      <c r="M41" s="59"/>
      <c r="N41" s="59"/>
      <c r="O41" s="59"/>
      <c r="P41" s="59"/>
      <c r="Q41" s="60"/>
    </row>
    <row r="42" spans="1:17" ht="11.25" customHeight="1">
      <c r="A42" s="8"/>
      <c r="B42" s="8"/>
      <c r="C42" s="8"/>
      <c r="D42" s="9"/>
      <c r="E42" s="9"/>
      <c r="F42" s="9"/>
      <c r="G42" s="9"/>
      <c r="H42" s="9"/>
      <c r="I42" s="9"/>
      <c r="J42" s="9"/>
      <c r="K42" s="9"/>
      <c r="L42" s="9"/>
      <c r="M42" s="9"/>
      <c r="N42" s="9"/>
      <c r="O42" s="9"/>
      <c r="P42" s="9"/>
      <c r="Q42" s="9"/>
    </row>
    <row r="43" spans="1:17" ht="11.25" customHeight="1">
      <c r="A43" s="72" t="s">
        <v>81</v>
      </c>
      <c r="B43" s="72"/>
      <c r="C43" s="72"/>
      <c r="D43" s="72"/>
      <c r="E43" s="72"/>
      <c r="F43" s="72"/>
      <c r="G43" s="72"/>
      <c r="H43" s="72"/>
      <c r="I43" s="72"/>
      <c r="J43" s="72"/>
      <c r="K43" s="72"/>
      <c r="L43" s="72"/>
      <c r="M43" s="72"/>
      <c r="N43" s="72"/>
      <c r="O43" s="72"/>
      <c r="P43" s="72"/>
      <c r="Q43" s="72"/>
    </row>
    <row r="44" spans="1:17" ht="11.25" customHeight="1">
      <c r="A44" s="10"/>
      <c r="B44" s="10"/>
      <c r="C44" s="10"/>
      <c r="D44" s="10"/>
      <c r="E44" s="10"/>
      <c r="F44" s="10"/>
      <c r="G44" s="10"/>
      <c r="H44" s="10"/>
      <c r="I44" s="10"/>
      <c r="J44" s="10"/>
      <c r="K44" s="10"/>
      <c r="L44" s="10"/>
      <c r="M44" s="10"/>
      <c r="N44" s="10"/>
      <c r="O44" s="10"/>
      <c r="P44" s="10"/>
      <c r="Q44" s="10" t="s">
        <v>65</v>
      </c>
    </row>
    <row r="45" spans="1:17" ht="24.75" customHeight="1">
      <c r="A45" s="57" t="s">
        <v>40</v>
      </c>
      <c r="B45" s="57"/>
      <c r="C45" s="57" t="s">
        <v>61</v>
      </c>
      <c r="D45" s="57"/>
      <c r="E45" s="57"/>
      <c r="F45" s="57"/>
      <c r="G45" s="57"/>
      <c r="H45" s="57"/>
      <c r="I45" s="57"/>
      <c r="J45" s="74" t="s">
        <v>60</v>
      </c>
      <c r="K45" s="75"/>
      <c r="L45" s="76"/>
      <c r="M45" s="74" t="s">
        <v>59</v>
      </c>
      <c r="N45" s="75"/>
      <c r="O45" s="76"/>
      <c r="P45" s="77" t="s">
        <v>43</v>
      </c>
      <c r="Q45" s="77"/>
    </row>
    <row r="46" spans="1:17" ht="11.25" customHeight="1">
      <c r="A46" s="57">
        <v>1</v>
      </c>
      <c r="B46" s="57"/>
      <c r="C46" s="57">
        <v>2</v>
      </c>
      <c r="D46" s="57"/>
      <c r="E46" s="57"/>
      <c r="F46" s="57"/>
      <c r="G46" s="57"/>
      <c r="H46" s="57"/>
      <c r="I46" s="57"/>
      <c r="J46" s="74" t="s">
        <v>62</v>
      </c>
      <c r="K46" s="75"/>
      <c r="L46" s="76"/>
      <c r="M46" s="74" t="s">
        <v>63</v>
      </c>
      <c r="N46" s="75"/>
      <c r="O46" s="76"/>
      <c r="P46" s="77" t="s">
        <v>64</v>
      </c>
      <c r="Q46" s="77"/>
    </row>
    <row r="47" spans="1:17" ht="58.5" customHeight="1" thickBot="1">
      <c r="A47" s="82">
        <v>1</v>
      </c>
      <c r="B47" s="82"/>
      <c r="C47" s="83" t="s">
        <v>15</v>
      </c>
      <c r="D47" s="84"/>
      <c r="E47" s="84"/>
      <c r="F47" s="84"/>
      <c r="G47" s="84"/>
      <c r="H47" s="84"/>
      <c r="I47" s="85"/>
      <c r="J47" s="79">
        <v>2241800</v>
      </c>
      <c r="K47" s="80"/>
      <c r="L47" s="81"/>
      <c r="M47" s="79">
        <v>0</v>
      </c>
      <c r="N47" s="80"/>
      <c r="O47" s="81"/>
      <c r="P47" s="78">
        <f>J47+M47</f>
        <v>2241800</v>
      </c>
      <c r="Q47" s="78"/>
    </row>
    <row r="48" spans="1:20" ht="11.25" customHeight="1" thickBot="1">
      <c r="A48" s="99" t="s">
        <v>43</v>
      </c>
      <c r="B48" s="99"/>
      <c r="C48" s="99"/>
      <c r="D48" s="99"/>
      <c r="E48" s="99"/>
      <c r="F48" s="99"/>
      <c r="G48" s="99"/>
      <c r="H48" s="99"/>
      <c r="I48" s="99"/>
      <c r="J48" s="107">
        <f>SUM(J47:K47)</f>
        <v>2241800</v>
      </c>
      <c r="K48" s="108"/>
      <c r="L48" s="109"/>
      <c r="M48" s="107">
        <f>SUM(M47:N47)</f>
        <v>0</v>
      </c>
      <c r="N48" s="108"/>
      <c r="O48" s="109"/>
      <c r="P48" s="98">
        <f>J48+M48</f>
        <v>2241800</v>
      </c>
      <c r="Q48" s="98"/>
      <c r="R48" s="37"/>
      <c r="S48" s="37"/>
      <c r="T48" s="21"/>
    </row>
    <row r="50" spans="1:17" ht="11.25" customHeight="1" thickBot="1">
      <c r="A50" s="2" t="s">
        <v>82</v>
      </c>
      <c r="B50"/>
      <c r="C50"/>
      <c r="D50"/>
      <c r="E50"/>
      <c r="F50"/>
      <c r="G50"/>
      <c r="H50"/>
      <c r="I50"/>
      <c r="J50"/>
      <c r="K50"/>
      <c r="L50"/>
      <c r="M50"/>
      <c r="N50"/>
      <c r="O50"/>
      <c r="P50"/>
      <c r="Q50" s="2" t="s">
        <v>68</v>
      </c>
    </row>
    <row r="51" spans="1:17" ht="21.75" customHeight="1" thickBot="1">
      <c r="A51" s="91" t="s">
        <v>66</v>
      </c>
      <c r="B51" s="92"/>
      <c r="C51" s="92"/>
      <c r="D51" s="92"/>
      <c r="E51" s="92"/>
      <c r="F51" s="92"/>
      <c r="G51" s="92"/>
      <c r="H51" s="92"/>
      <c r="I51" s="92"/>
      <c r="J51" s="92"/>
      <c r="K51" s="93"/>
      <c r="L51" s="106" t="s">
        <v>41</v>
      </c>
      <c r="M51" s="106"/>
      <c r="N51" s="106" t="s">
        <v>42</v>
      </c>
      <c r="O51" s="106"/>
      <c r="P51" s="95" t="s">
        <v>67</v>
      </c>
      <c r="Q51" s="95"/>
    </row>
    <row r="52" spans="1:17" ht="11.25" customHeight="1" thickBot="1">
      <c r="A52" s="88">
        <v>1</v>
      </c>
      <c r="B52" s="89"/>
      <c r="C52" s="89"/>
      <c r="D52" s="89"/>
      <c r="E52" s="89"/>
      <c r="F52" s="89"/>
      <c r="G52" s="89"/>
      <c r="H52" s="89"/>
      <c r="I52" s="89"/>
      <c r="J52" s="89"/>
      <c r="K52" s="90"/>
      <c r="L52" s="105">
        <v>3</v>
      </c>
      <c r="M52" s="105"/>
      <c r="N52" s="105">
        <v>4</v>
      </c>
      <c r="O52" s="105"/>
      <c r="P52" s="111">
        <v>5</v>
      </c>
      <c r="Q52" s="111"/>
    </row>
    <row r="53" spans="1:17" ht="25.5" customHeight="1">
      <c r="A53" s="100" t="s">
        <v>89</v>
      </c>
      <c r="B53" s="100"/>
      <c r="C53" s="100"/>
      <c r="D53" s="100"/>
      <c r="E53" s="100"/>
      <c r="F53" s="100"/>
      <c r="G53" s="100"/>
      <c r="H53" s="100"/>
      <c r="I53" s="100"/>
      <c r="J53" s="100"/>
      <c r="K53" s="100"/>
      <c r="L53" s="78">
        <v>2241800</v>
      </c>
      <c r="M53" s="78"/>
      <c r="N53" s="122">
        <v>0</v>
      </c>
      <c r="O53" s="122"/>
      <c r="P53" s="79">
        <f>SUM(L53:O53)</f>
        <v>2241800</v>
      </c>
      <c r="Q53" s="81"/>
    </row>
    <row r="54" spans="1:17" ht="11.25" customHeight="1">
      <c r="A54" s="101" t="s">
        <v>43</v>
      </c>
      <c r="B54" s="101"/>
      <c r="C54" s="101"/>
      <c r="D54" s="101"/>
      <c r="E54" s="101"/>
      <c r="F54" s="101"/>
      <c r="G54" s="101"/>
      <c r="H54" s="101"/>
      <c r="I54" s="101"/>
      <c r="J54" s="101"/>
      <c r="K54" s="101"/>
      <c r="L54" s="98">
        <f>SUM(L53:M53)</f>
        <v>2241800</v>
      </c>
      <c r="M54" s="98"/>
      <c r="N54" s="98">
        <f>SUM(N53:O53)</f>
        <v>0</v>
      </c>
      <c r="O54" s="98"/>
      <c r="P54" s="98">
        <f>SUM(P53:Q53)</f>
        <v>2241800</v>
      </c>
      <c r="Q54" s="98"/>
    </row>
    <row r="56" spans="1:17" ht="11.25" customHeight="1">
      <c r="A56" s="2" t="s">
        <v>83</v>
      </c>
      <c r="B56"/>
      <c r="C56"/>
      <c r="D56"/>
      <c r="E56"/>
      <c r="F56"/>
      <c r="G56"/>
      <c r="H56"/>
      <c r="I56"/>
      <c r="J56"/>
      <c r="K56"/>
      <c r="L56"/>
      <c r="M56"/>
      <c r="N56"/>
      <c r="O56"/>
      <c r="P56"/>
      <c r="Q56"/>
    </row>
    <row r="57" spans="1:17" ht="27" customHeight="1">
      <c r="A57" s="104" t="s">
        <v>40</v>
      </c>
      <c r="B57" s="104"/>
      <c r="C57" s="103" t="s">
        <v>70</v>
      </c>
      <c r="D57" s="103"/>
      <c r="E57" s="103"/>
      <c r="F57" s="103"/>
      <c r="G57" s="103"/>
      <c r="H57" s="103"/>
      <c r="I57" s="14" t="s">
        <v>69</v>
      </c>
      <c r="J57" s="102" t="s">
        <v>44</v>
      </c>
      <c r="K57" s="102"/>
      <c r="L57" s="104" t="s">
        <v>60</v>
      </c>
      <c r="M57" s="104"/>
      <c r="N57" s="102" t="s">
        <v>59</v>
      </c>
      <c r="O57" s="102"/>
      <c r="P57" s="133" t="s">
        <v>43</v>
      </c>
      <c r="Q57" s="133"/>
    </row>
    <row r="58" spans="1:17" ht="11.25" customHeight="1">
      <c r="A58" s="99">
        <v>1</v>
      </c>
      <c r="B58" s="99"/>
      <c r="C58" s="99">
        <v>2</v>
      </c>
      <c r="D58" s="99"/>
      <c r="E58" s="99"/>
      <c r="F58" s="99"/>
      <c r="G58" s="99"/>
      <c r="H58" s="99"/>
      <c r="I58" s="11">
        <v>3</v>
      </c>
      <c r="J58" s="99">
        <v>4</v>
      </c>
      <c r="K58" s="99"/>
      <c r="L58" s="99">
        <v>5</v>
      </c>
      <c r="M58" s="99"/>
      <c r="N58" s="99">
        <v>6</v>
      </c>
      <c r="O58" s="99"/>
      <c r="P58" s="99">
        <v>7</v>
      </c>
      <c r="Q58" s="99"/>
    </row>
    <row r="59" spans="1:17" ht="36" customHeight="1">
      <c r="A59" s="99">
        <v>1</v>
      </c>
      <c r="B59" s="99"/>
      <c r="C59" s="125" t="s">
        <v>16</v>
      </c>
      <c r="D59" s="126"/>
      <c r="E59" s="126"/>
      <c r="F59" s="126"/>
      <c r="G59" s="126"/>
      <c r="H59" s="126"/>
      <c r="I59" s="126"/>
      <c r="J59" s="126"/>
      <c r="K59" s="126"/>
      <c r="L59" s="126"/>
      <c r="M59" s="126"/>
      <c r="N59" s="126"/>
      <c r="O59" s="126"/>
      <c r="P59" s="126"/>
      <c r="Q59" s="127"/>
    </row>
    <row r="60" spans="1:17" ht="11.25" customHeight="1">
      <c r="A60" s="99" t="s">
        <v>31</v>
      </c>
      <c r="B60" s="99"/>
      <c r="C60" s="99" t="s">
        <v>45</v>
      </c>
      <c r="D60" s="99"/>
      <c r="E60" s="99"/>
      <c r="F60" s="99"/>
      <c r="G60" s="99"/>
      <c r="H60" s="99"/>
      <c r="I60" s="12"/>
      <c r="J60" s="99"/>
      <c r="K60" s="99"/>
      <c r="L60" s="99"/>
      <c r="M60" s="99"/>
      <c r="N60" s="99"/>
      <c r="O60" s="99"/>
      <c r="P60" s="99"/>
      <c r="Q60" s="99"/>
    </row>
    <row r="61" spans="1:17" ht="24.75" customHeight="1">
      <c r="A61" s="57" t="s">
        <v>72</v>
      </c>
      <c r="B61" s="57"/>
      <c r="C61" s="58" t="s">
        <v>17</v>
      </c>
      <c r="D61" s="59"/>
      <c r="E61" s="59"/>
      <c r="F61" s="59"/>
      <c r="G61" s="59"/>
      <c r="H61" s="60"/>
      <c r="I61" s="27" t="s">
        <v>71</v>
      </c>
      <c r="J61" s="61" t="s">
        <v>46</v>
      </c>
      <c r="K61" s="62"/>
      <c r="L61" s="96">
        <v>378000</v>
      </c>
      <c r="M61" s="97"/>
      <c r="N61" s="123">
        <v>0</v>
      </c>
      <c r="O61" s="124"/>
      <c r="P61" s="96">
        <f aca="true" t="shared" si="0" ref="P61:P66">L61</f>
        <v>378000</v>
      </c>
      <c r="Q61" s="97"/>
    </row>
    <row r="62" spans="1:17" ht="21" customHeight="1">
      <c r="A62" s="57" t="s">
        <v>76</v>
      </c>
      <c r="B62" s="57"/>
      <c r="C62" s="58" t="s">
        <v>18</v>
      </c>
      <c r="D62" s="59"/>
      <c r="E62" s="59"/>
      <c r="F62" s="59"/>
      <c r="G62" s="59"/>
      <c r="H62" s="60"/>
      <c r="I62" s="27" t="s">
        <v>71</v>
      </c>
      <c r="J62" s="61" t="s">
        <v>46</v>
      </c>
      <c r="K62" s="62"/>
      <c r="L62" s="96">
        <v>102600</v>
      </c>
      <c r="M62" s="97"/>
      <c r="N62" s="123">
        <v>0</v>
      </c>
      <c r="O62" s="124"/>
      <c r="P62" s="96">
        <f t="shared" si="0"/>
        <v>102600</v>
      </c>
      <c r="Q62" s="97"/>
    </row>
    <row r="63" spans="1:17" ht="21" customHeight="1">
      <c r="A63" s="57" t="s">
        <v>91</v>
      </c>
      <c r="B63" s="57"/>
      <c r="C63" s="58" t="s">
        <v>19</v>
      </c>
      <c r="D63" s="59"/>
      <c r="E63" s="59"/>
      <c r="F63" s="59"/>
      <c r="G63" s="59"/>
      <c r="H63" s="60"/>
      <c r="I63" s="27" t="s">
        <v>71</v>
      </c>
      <c r="J63" s="61" t="s">
        <v>46</v>
      </c>
      <c r="K63" s="62"/>
      <c r="L63" s="96">
        <v>141690</v>
      </c>
      <c r="M63" s="97"/>
      <c r="N63" s="123">
        <v>0</v>
      </c>
      <c r="O63" s="124"/>
      <c r="P63" s="96">
        <f t="shared" si="0"/>
        <v>141690</v>
      </c>
      <c r="Q63" s="97"/>
    </row>
    <row r="64" spans="1:17" s="6" customFormat="1" ht="22.5" customHeight="1">
      <c r="A64" s="123" t="s">
        <v>90</v>
      </c>
      <c r="B64" s="124"/>
      <c r="C64" s="49" t="s">
        <v>20</v>
      </c>
      <c r="D64" s="49"/>
      <c r="E64" s="49"/>
      <c r="F64" s="49"/>
      <c r="G64" s="49"/>
      <c r="H64" s="49"/>
      <c r="I64" s="27" t="s">
        <v>71</v>
      </c>
      <c r="J64" s="61" t="s">
        <v>46</v>
      </c>
      <c r="K64" s="62"/>
      <c r="L64" s="130">
        <v>519600</v>
      </c>
      <c r="M64" s="131"/>
      <c r="N64" s="132">
        <v>0</v>
      </c>
      <c r="O64" s="132"/>
      <c r="P64" s="96">
        <f t="shared" si="0"/>
        <v>519600</v>
      </c>
      <c r="Q64" s="97"/>
    </row>
    <row r="65" spans="1:17" s="6" customFormat="1" ht="22.5" customHeight="1">
      <c r="A65" s="57" t="s">
        <v>106</v>
      </c>
      <c r="B65" s="57"/>
      <c r="C65" s="58" t="s">
        <v>21</v>
      </c>
      <c r="D65" s="59"/>
      <c r="E65" s="59"/>
      <c r="F65" s="59"/>
      <c r="G65" s="59"/>
      <c r="H65" s="60"/>
      <c r="I65" s="27" t="s">
        <v>71</v>
      </c>
      <c r="J65" s="61" t="s">
        <v>46</v>
      </c>
      <c r="K65" s="62"/>
      <c r="L65" s="96">
        <v>378000</v>
      </c>
      <c r="M65" s="97"/>
      <c r="N65" s="123">
        <v>0</v>
      </c>
      <c r="O65" s="124"/>
      <c r="P65" s="96">
        <f t="shared" si="0"/>
        <v>378000</v>
      </c>
      <c r="Q65" s="97"/>
    </row>
    <row r="66" spans="1:17" s="6" customFormat="1" ht="22.5" customHeight="1">
      <c r="A66" s="57" t="s">
        <v>22</v>
      </c>
      <c r="B66" s="57"/>
      <c r="C66" s="58" t="s">
        <v>21</v>
      </c>
      <c r="D66" s="59"/>
      <c r="E66" s="59"/>
      <c r="F66" s="59"/>
      <c r="G66" s="59"/>
      <c r="H66" s="60"/>
      <c r="I66" s="27" t="s">
        <v>71</v>
      </c>
      <c r="J66" s="61" t="s">
        <v>46</v>
      </c>
      <c r="K66" s="62"/>
      <c r="L66" s="96">
        <v>721910</v>
      </c>
      <c r="M66" s="97"/>
      <c r="N66" s="123">
        <v>0</v>
      </c>
      <c r="O66" s="124"/>
      <c r="P66" s="96">
        <f t="shared" si="0"/>
        <v>721910</v>
      </c>
      <c r="Q66" s="97"/>
    </row>
    <row r="67" spans="1:17" s="6" customFormat="1" ht="11.25" customHeight="1">
      <c r="A67" s="129" t="s">
        <v>33</v>
      </c>
      <c r="B67" s="129"/>
      <c r="C67" s="128" t="s">
        <v>49</v>
      </c>
      <c r="D67" s="128"/>
      <c r="E67" s="128"/>
      <c r="F67" s="128"/>
      <c r="G67" s="128"/>
      <c r="H67" s="128"/>
      <c r="I67" s="28"/>
      <c r="J67" s="48"/>
      <c r="K67" s="48"/>
      <c r="L67" s="48"/>
      <c r="M67" s="48"/>
      <c r="N67" s="48"/>
      <c r="O67" s="48"/>
      <c r="P67" s="48"/>
      <c r="Q67" s="48"/>
    </row>
    <row r="68" spans="1:17" s="6" customFormat="1" ht="24.75" customHeight="1">
      <c r="A68" s="48" t="s">
        <v>73</v>
      </c>
      <c r="B68" s="48"/>
      <c r="C68" s="51" t="s">
        <v>23</v>
      </c>
      <c r="D68" s="52"/>
      <c r="E68" s="52"/>
      <c r="F68" s="52"/>
      <c r="G68" s="52"/>
      <c r="H68" s="53"/>
      <c r="I68" s="13" t="s">
        <v>47</v>
      </c>
      <c r="J68" s="48" t="s">
        <v>48</v>
      </c>
      <c r="K68" s="48"/>
      <c r="L68" s="48">
        <v>275</v>
      </c>
      <c r="M68" s="48"/>
      <c r="N68" s="48">
        <v>0</v>
      </c>
      <c r="O68" s="48"/>
      <c r="P68" s="48">
        <f>L68</f>
        <v>275</v>
      </c>
      <c r="Q68" s="48"/>
    </row>
    <row r="69" spans="1:17" s="6" customFormat="1" ht="24.75" customHeight="1">
      <c r="A69" s="48" t="s">
        <v>93</v>
      </c>
      <c r="B69" s="48"/>
      <c r="C69" s="51" t="s">
        <v>25</v>
      </c>
      <c r="D69" s="52"/>
      <c r="E69" s="52"/>
      <c r="F69" s="52"/>
      <c r="G69" s="52"/>
      <c r="H69" s="53"/>
      <c r="I69" s="13" t="s">
        <v>47</v>
      </c>
      <c r="J69" s="48" t="s">
        <v>48</v>
      </c>
      <c r="K69" s="48"/>
      <c r="L69" s="48">
        <v>3</v>
      </c>
      <c r="M69" s="48"/>
      <c r="N69" s="48">
        <v>0</v>
      </c>
      <c r="O69" s="48"/>
      <c r="P69" s="48">
        <f>L69</f>
        <v>3</v>
      </c>
      <c r="Q69" s="48"/>
    </row>
    <row r="70" spans="1:17" s="6" customFormat="1" ht="24.75" customHeight="1">
      <c r="A70" s="48" t="s">
        <v>24</v>
      </c>
      <c r="B70" s="48"/>
      <c r="C70" s="51" t="s">
        <v>26</v>
      </c>
      <c r="D70" s="52"/>
      <c r="E70" s="52"/>
      <c r="F70" s="52"/>
      <c r="G70" s="52"/>
      <c r="H70" s="53"/>
      <c r="I70" s="13" t="s">
        <v>47</v>
      </c>
      <c r="J70" s="48" t="s">
        <v>48</v>
      </c>
      <c r="K70" s="48"/>
      <c r="L70" s="48">
        <v>11</v>
      </c>
      <c r="M70" s="48"/>
      <c r="N70" s="48">
        <v>0</v>
      </c>
      <c r="O70" s="48"/>
      <c r="P70" s="48">
        <f>L70</f>
        <v>11</v>
      </c>
      <c r="Q70" s="48"/>
    </row>
    <row r="71" spans="1:17" s="6" customFormat="1" ht="14.25" customHeight="1">
      <c r="A71" s="129" t="s">
        <v>34</v>
      </c>
      <c r="B71" s="129"/>
      <c r="C71" s="128" t="s">
        <v>50</v>
      </c>
      <c r="D71" s="128"/>
      <c r="E71" s="128"/>
      <c r="F71" s="128"/>
      <c r="G71" s="128"/>
      <c r="H71" s="128"/>
      <c r="I71" s="13"/>
      <c r="J71" s="48"/>
      <c r="K71" s="48"/>
      <c r="L71" s="48"/>
      <c r="M71" s="48"/>
      <c r="N71" s="48"/>
      <c r="O71" s="48"/>
      <c r="P71" s="48"/>
      <c r="Q71" s="48"/>
    </row>
    <row r="72" spans="1:17" s="6" customFormat="1" ht="26.25" customHeight="1">
      <c r="A72" s="48" t="s">
        <v>74</v>
      </c>
      <c r="B72" s="48"/>
      <c r="C72" s="49" t="s">
        <v>27</v>
      </c>
      <c r="D72" s="49"/>
      <c r="E72" s="49"/>
      <c r="F72" s="49"/>
      <c r="G72" s="49"/>
      <c r="H72" s="49"/>
      <c r="I72" s="13"/>
      <c r="J72" s="48" t="s">
        <v>55</v>
      </c>
      <c r="K72" s="48"/>
      <c r="L72" s="57">
        <f>L62/L68</f>
        <v>373.09090909090907</v>
      </c>
      <c r="M72" s="57"/>
      <c r="N72" s="48">
        <v>0</v>
      </c>
      <c r="O72" s="48"/>
      <c r="P72" s="57">
        <f>P62/P68</f>
        <v>373.09090909090907</v>
      </c>
      <c r="Q72" s="57"/>
    </row>
    <row r="73" spans="1:17" s="6" customFormat="1" ht="26.25" customHeight="1">
      <c r="A73" s="48" t="s">
        <v>107</v>
      </c>
      <c r="B73" s="48"/>
      <c r="C73" s="49" t="s">
        <v>28</v>
      </c>
      <c r="D73" s="49"/>
      <c r="E73" s="49"/>
      <c r="F73" s="49"/>
      <c r="G73" s="49"/>
      <c r="H73" s="49"/>
      <c r="I73" s="13"/>
      <c r="J73" s="48" t="s">
        <v>55</v>
      </c>
      <c r="K73" s="48"/>
      <c r="L73" s="50">
        <f>L63/L69</f>
        <v>47230</v>
      </c>
      <c r="M73" s="50"/>
      <c r="N73" s="50">
        <v>0</v>
      </c>
      <c r="O73" s="50"/>
      <c r="P73" s="50">
        <f>L73</f>
        <v>47230</v>
      </c>
      <c r="Q73" s="50"/>
    </row>
    <row r="74" spans="1:17" s="6" customFormat="1" ht="26.25" customHeight="1">
      <c r="A74" s="48" t="s">
        <v>29</v>
      </c>
      <c r="B74" s="48"/>
      <c r="C74" s="49" t="s">
        <v>30</v>
      </c>
      <c r="D74" s="49"/>
      <c r="E74" s="49"/>
      <c r="F74" s="49"/>
      <c r="G74" s="49"/>
      <c r="H74" s="49"/>
      <c r="I74" s="13"/>
      <c r="J74" s="48" t="s">
        <v>55</v>
      </c>
      <c r="K74" s="48"/>
      <c r="L74" s="50">
        <f>L64/L70</f>
        <v>47236.36363636364</v>
      </c>
      <c r="M74" s="50"/>
      <c r="N74" s="50">
        <v>0</v>
      </c>
      <c r="O74" s="50"/>
      <c r="P74" s="50">
        <f>L74</f>
        <v>47236.36363636364</v>
      </c>
      <c r="Q74" s="50"/>
    </row>
    <row r="75" spans="1:17" s="6" customFormat="1" ht="11.25" customHeight="1">
      <c r="A75" s="129">
        <v>4</v>
      </c>
      <c r="B75" s="129"/>
      <c r="C75" s="128" t="s">
        <v>51</v>
      </c>
      <c r="D75" s="128"/>
      <c r="E75" s="128"/>
      <c r="F75" s="128"/>
      <c r="G75" s="128"/>
      <c r="H75" s="128"/>
      <c r="I75" s="13"/>
      <c r="J75" s="48"/>
      <c r="K75" s="48"/>
      <c r="L75" s="48"/>
      <c r="M75" s="48"/>
      <c r="N75" s="48"/>
      <c r="O75" s="48"/>
      <c r="P75" s="48"/>
      <c r="Q75" s="48"/>
    </row>
    <row r="76" spans="1:17" s="6" customFormat="1" ht="22.5" customHeight="1">
      <c r="A76" s="48" t="s">
        <v>75</v>
      </c>
      <c r="B76" s="48"/>
      <c r="C76" s="49" t="s">
        <v>92</v>
      </c>
      <c r="D76" s="49"/>
      <c r="E76" s="49"/>
      <c r="F76" s="49"/>
      <c r="G76" s="49"/>
      <c r="H76" s="49"/>
      <c r="I76" s="13" t="s">
        <v>52</v>
      </c>
      <c r="J76" s="48" t="s">
        <v>48</v>
      </c>
      <c r="K76" s="48"/>
      <c r="L76" s="48">
        <v>100</v>
      </c>
      <c r="M76" s="48"/>
      <c r="N76" s="48">
        <v>0</v>
      </c>
      <c r="O76" s="48"/>
      <c r="P76" s="48">
        <v>100</v>
      </c>
      <c r="Q76" s="48"/>
    </row>
    <row r="77" spans="18:19" ht="11.25" customHeight="1">
      <c r="R77" s="19"/>
      <c r="S77" s="20"/>
    </row>
    <row r="78" spans="1:19" ht="15" customHeight="1">
      <c r="A78" s="6"/>
      <c r="B78" s="136" t="s">
        <v>56</v>
      </c>
      <c r="C78" s="136"/>
      <c r="D78" s="136"/>
      <c r="E78" s="136"/>
      <c r="F78" s="136"/>
      <c r="G78" s="136"/>
      <c r="H78" s="29"/>
      <c r="I78" s="29"/>
      <c r="J78" s="29"/>
      <c r="K78" s="6"/>
      <c r="L78" s="6"/>
      <c r="M78" s="6"/>
      <c r="N78" s="7" t="s">
        <v>57</v>
      </c>
      <c r="O78" s="7"/>
      <c r="P78" s="6"/>
      <c r="Q78" s="6"/>
      <c r="S78" s="21"/>
    </row>
    <row r="79" spans="1:17" ht="11.25" customHeight="1">
      <c r="A79" s="6"/>
      <c r="B79" s="6"/>
      <c r="C79" s="6"/>
      <c r="D79" s="6"/>
      <c r="E79" s="6"/>
      <c r="F79" s="6"/>
      <c r="G79" s="30"/>
      <c r="H79" s="137" t="s">
        <v>53</v>
      </c>
      <c r="I79" s="137"/>
      <c r="J79" s="137"/>
      <c r="K79" s="6"/>
      <c r="L79" s="6"/>
      <c r="M79" s="5"/>
      <c r="N79" s="5" t="s">
        <v>54</v>
      </c>
      <c r="O79" s="5"/>
      <c r="P79" s="6"/>
      <c r="Q79" s="6"/>
    </row>
    <row r="80" ht="12" customHeight="1">
      <c r="B80" s="1" t="s">
        <v>94</v>
      </c>
    </row>
    <row r="81" spans="1:5" ht="15.75" customHeight="1">
      <c r="A81" s="6"/>
      <c r="B81" s="32" t="s">
        <v>95</v>
      </c>
      <c r="C81" s="33"/>
      <c r="D81" s="33"/>
      <c r="E81" s="33"/>
    </row>
    <row r="82" spans="1:17" ht="25.5" customHeight="1">
      <c r="A82" s="6"/>
      <c r="B82" s="136" t="s">
        <v>96</v>
      </c>
      <c r="C82" s="136"/>
      <c r="D82" s="136"/>
      <c r="E82" s="136"/>
      <c r="F82" s="6"/>
      <c r="G82" s="25"/>
      <c r="H82" s="29"/>
      <c r="I82" s="29"/>
      <c r="J82" s="29"/>
      <c r="K82" s="6"/>
      <c r="L82" s="6"/>
      <c r="M82" s="6"/>
      <c r="N82" s="7" t="s">
        <v>97</v>
      </c>
      <c r="O82" s="7"/>
      <c r="P82" s="6"/>
      <c r="Q82" s="6"/>
    </row>
    <row r="83" spans="2:17" ht="11.25">
      <c r="B83" s="6"/>
      <c r="C83" s="6"/>
      <c r="D83" s="6"/>
      <c r="E83" s="6"/>
      <c r="F83" s="6"/>
      <c r="G83" s="31"/>
      <c r="H83" s="137" t="s">
        <v>53</v>
      </c>
      <c r="I83" s="137"/>
      <c r="J83" s="137"/>
      <c r="K83" s="6"/>
      <c r="L83" s="6"/>
      <c r="M83" s="5"/>
      <c r="N83" s="5" t="s">
        <v>54</v>
      </c>
      <c r="O83" s="5"/>
      <c r="P83" s="6"/>
      <c r="Q83" s="6"/>
    </row>
    <row r="84" spans="2:5" ht="11.25">
      <c r="B84" s="134" t="s">
        <v>110</v>
      </c>
      <c r="C84" s="134"/>
      <c r="D84" s="134"/>
      <c r="E84" s="38"/>
    </row>
    <row r="85" spans="2:3" ht="11.25">
      <c r="B85" s="135" t="s">
        <v>98</v>
      </c>
      <c r="C85" s="135"/>
    </row>
    <row r="86" spans="9:16" ht="11.25">
      <c r="I86" s="16"/>
      <c r="J86" s="16"/>
      <c r="K86" s="16"/>
      <c r="L86" s="17"/>
      <c r="M86" s="16"/>
      <c r="N86" s="16"/>
      <c r="O86" s="16"/>
      <c r="P86" s="17"/>
    </row>
    <row r="87" ht="11.25">
      <c r="Q87" s="15"/>
    </row>
  </sheetData>
  <sheetProtection/>
  <mergeCells count="204">
    <mergeCell ref="B84:D84"/>
    <mergeCell ref="B85:C85"/>
    <mergeCell ref="B78:G78"/>
    <mergeCell ref="H79:J79"/>
    <mergeCell ref="B82:E82"/>
    <mergeCell ref="H83:J83"/>
    <mergeCell ref="A59:B59"/>
    <mergeCell ref="P57:Q57"/>
    <mergeCell ref="N57:O57"/>
    <mergeCell ref="L57:M57"/>
    <mergeCell ref="P58:Q58"/>
    <mergeCell ref="A58:B58"/>
    <mergeCell ref="C58:H58"/>
    <mergeCell ref="P69:Q69"/>
    <mergeCell ref="A73:B73"/>
    <mergeCell ref="C73:H73"/>
    <mergeCell ref="J73:K73"/>
    <mergeCell ref="L73:M73"/>
    <mergeCell ref="N73:O73"/>
    <mergeCell ref="P73:Q73"/>
    <mergeCell ref="J72:K72"/>
    <mergeCell ref="P72:Q72"/>
    <mergeCell ref="P71:Q71"/>
    <mergeCell ref="N75:O75"/>
    <mergeCell ref="P75:Q75"/>
    <mergeCell ref="A76:B76"/>
    <mergeCell ref="C76:H76"/>
    <mergeCell ref="J76:K76"/>
    <mergeCell ref="L76:M76"/>
    <mergeCell ref="N76:O76"/>
    <mergeCell ref="P76:Q76"/>
    <mergeCell ref="J60:K60"/>
    <mergeCell ref="L60:M60"/>
    <mergeCell ref="N60:O60"/>
    <mergeCell ref="P60:Q60"/>
    <mergeCell ref="N63:O63"/>
    <mergeCell ref="J65:K65"/>
    <mergeCell ref="L65:M65"/>
    <mergeCell ref="P64:Q64"/>
    <mergeCell ref="N64:O64"/>
    <mergeCell ref="P63:Q63"/>
    <mergeCell ref="J64:K64"/>
    <mergeCell ref="A62:B62"/>
    <mergeCell ref="L68:M68"/>
    <mergeCell ref="L64:M64"/>
    <mergeCell ref="A75:B75"/>
    <mergeCell ref="C72:H72"/>
    <mergeCell ref="L72:M72"/>
    <mergeCell ref="C75:H75"/>
    <mergeCell ref="J75:K75"/>
    <mergeCell ref="L75:M75"/>
    <mergeCell ref="A65:B65"/>
    <mergeCell ref="A72:B72"/>
    <mergeCell ref="N68:O68"/>
    <mergeCell ref="A63:B63"/>
    <mergeCell ref="J63:K63"/>
    <mergeCell ref="N71:O71"/>
    <mergeCell ref="L71:M71"/>
    <mergeCell ref="N72:O72"/>
    <mergeCell ref="C65:H65"/>
    <mergeCell ref="L69:M69"/>
    <mergeCell ref="N69:O69"/>
    <mergeCell ref="J68:K68"/>
    <mergeCell ref="A67:B67"/>
    <mergeCell ref="A71:B71"/>
    <mergeCell ref="C71:H71"/>
    <mergeCell ref="J71:K71"/>
    <mergeCell ref="J69:K69"/>
    <mergeCell ref="J70:K70"/>
    <mergeCell ref="A64:B64"/>
    <mergeCell ref="C64:H64"/>
    <mergeCell ref="C67:H67"/>
    <mergeCell ref="A69:B69"/>
    <mergeCell ref="C69:H69"/>
    <mergeCell ref="A68:B68"/>
    <mergeCell ref="C68:H68"/>
    <mergeCell ref="P68:Q68"/>
    <mergeCell ref="N65:O65"/>
    <mergeCell ref="P65:Q65"/>
    <mergeCell ref="J67:K67"/>
    <mergeCell ref="N67:O67"/>
    <mergeCell ref="L67:M67"/>
    <mergeCell ref="L66:M66"/>
    <mergeCell ref="N66:O66"/>
    <mergeCell ref="P66:Q66"/>
    <mergeCell ref="P67:Q67"/>
    <mergeCell ref="N53:O53"/>
    <mergeCell ref="P53:Q53"/>
    <mergeCell ref="P62:Q62"/>
    <mergeCell ref="N54:O54"/>
    <mergeCell ref="P54:Q54"/>
    <mergeCell ref="P61:Q61"/>
    <mergeCell ref="N61:O61"/>
    <mergeCell ref="N62:O62"/>
    <mergeCell ref="N58:O58"/>
    <mergeCell ref="C59:Q59"/>
    <mergeCell ref="M7:Q7"/>
    <mergeCell ref="A12:Q12"/>
    <mergeCell ref="A13:Q13"/>
    <mergeCell ref="M8:Q8"/>
    <mergeCell ref="M9:Q9"/>
    <mergeCell ref="M10:Q10"/>
    <mergeCell ref="M3:Q3"/>
    <mergeCell ref="P52:Q52"/>
    <mergeCell ref="P46:Q46"/>
    <mergeCell ref="M6:Q6"/>
    <mergeCell ref="B27:Q27"/>
    <mergeCell ref="A32:C32"/>
    <mergeCell ref="D32:Q32"/>
    <mergeCell ref="B36:Q36"/>
    <mergeCell ref="A48:I48"/>
    <mergeCell ref="B35:Q35"/>
    <mergeCell ref="P48:Q48"/>
    <mergeCell ref="L52:M52"/>
    <mergeCell ref="N52:O52"/>
    <mergeCell ref="N51:O51"/>
    <mergeCell ref="L51:M51"/>
    <mergeCell ref="J48:L48"/>
    <mergeCell ref="M48:O48"/>
    <mergeCell ref="A61:B61"/>
    <mergeCell ref="A53:K53"/>
    <mergeCell ref="A54:K54"/>
    <mergeCell ref="C61:H61"/>
    <mergeCell ref="J57:K57"/>
    <mergeCell ref="J58:K58"/>
    <mergeCell ref="C57:H57"/>
    <mergeCell ref="A57:B57"/>
    <mergeCell ref="J61:K61"/>
    <mergeCell ref="A60:B60"/>
    <mergeCell ref="L53:M53"/>
    <mergeCell ref="L63:M63"/>
    <mergeCell ref="J62:K62"/>
    <mergeCell ref="C62:H62"/>
    <mergeCell ref="L62:M62"/>
    <mergeCell ref="L54:M54"/>
    <mergeCell ref="L61:M61"/>
    <mergeCell ref="L58:M58"/>
    <mergeCell ref="C60:H60"/>
    <mergeCell ref="C63:H63"/>
    <mergeCell ref="B20:E20"/>
    <mergeCell ref="A52:K52"/>
    <mergeCell ref="A51:K51"/>
    <mergeCell ref="A45:B45"/>
    <mergeCell ref="C45:I45"/>
    <mergeCell ref="J46:L46"/>
    <mergeCell ref="D40:Q40"/>
    <mergeCell ref="A41:C41"/>
    <mergeCell ref="M25:O25"/>
    <mergeCell ref="P51:Q51"/>
    <mergeCell ref="B16:E16"/>
    <mergeCell ref="B17:E17"/>
    <mergeCell ref="G16:J16"/>
    <mergeCell ref="B19:E19"/>
    <mergeCell ref="G17:J17"/>
    <mergeCell ref="J45:L45"/>
    <mergeCell ref="A46:B46"/>
    <mergeCell ref="C46:I46"/>
    <mergeCell ref="A47:B47"/>
    <mergeCell ref="C47:I47"/>
    <mergeCell ref="J47:L47"/>
    <mergeCell ref="M45:O45"/>
    <mergeCell ref="M46:O46"/>
    <mergeCell ref="P45:Q45"/>
    <mergeCell ref="P47:Q47"/>
    <mergeCell ref="M47:O47"/>
    <mergeCell ref="B31:Q31"/>
    <mergeCell ref="B29:Q29"/>
    <mergeCell ref="B25:F25"/>
    <mergeCell ref="H25:K25"/>
    <mergeCell ref="A40:C40"/>
    <mergeCell ref="D41:Q41"/>
    <mergeCell ref="A43:Q43"/>
    <mergeCell ref="A33:C33"/>
    <mergeCell ref="D33:Q33"/>
    <mergeCell ref="P16:Q16"/>
    <mergeCell ref="P19:Q19"/>
    <mergeCell ref="P20:Q20"/>
    <mergeCell ref="G19:J19"/>
    <mergeCell ref="G20:J20"/>
    <mergeCell ref="P17:Q17"/>
    <mergeCell ref="P22:Q22"/>
    <mergeCell ref="P23:Q23"/>
    <mergeCell ref="L22:O22"/>
    <mergeCell ref="L23:O23"/>
    <mergeCell ref="L70:M70"/>
    <mergeCell ref="B23:E23"/>
    <mergeCell ref="F22:H22"/>
    <mergeCell ref="F23:H23"/>
    <mergeCell ref="I22:K22"/>
    <mergeCell ref="I23:K23"/>
    <mergeCell ref="B22:E22"/>
    <mergeCell ref="A66:B66"/>
    <mergeCell ref="C66:H66"/>
    <mergeCell ref="J66:K66"/>
    <mergeCell ref="N70:O70"/>
    <mergeCell ref="P70:Q70"/>
    <mergeCell ref="A74:B74"/>
    <mergeCell ref="C74:H74"/>
    <mergeCell ref="J74:K74"/>
    <mergeCell ref="L74:M74"/>
    <mergeCell ref="N74:O74"/>
    <mergeCell ref="P74:Q74"/>
    <mergeCell ref="A70:B70"/>
    <mergeCell ref="C70:H70"/>
  </mergeCells>
  <printOptions/>
  <pageMargins left="0.3937007874015748" right="0.1968503937007874" top="0.5905511811023623" bottom="0.1968503937007874" header="0.5118110236220472" footer="0.5118110236220472"/>
  <pageSetup horizontalDpi="600" verticalDpi="600" orientation="landscape" paperSize="9" scale="92" r:id="rId1"/>
  <rowBreaks count="2" manualBreakCount="2">
    <brk id="30" max="16" man="1"/>
    <brk id="54"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Наталія М. Дедущенко</dc:creator>
  <cp:keywords/>
  <dc:description/>
  <cp:lastModifiedBy>Иринка</cp:lastModifiedBy>
  <cp:lastPrinted>2020-01-21T08:16:21Z</cp:lastPrinted>
  <dcterms:created xsi:type="dcterms:W3CDTF">2017-02-07T13:11:56Z</dcterms:created>
  <dcterms:modified xsi:type="dcterms:W3CDTF">2020-01-21T08:17:31Z</dcterms:modified>
  <cp:category/>
  <cp:version/>
  <cp:contentType/>
  <cp:contentStatus/>
  <cp:revision>1</cp:revision>
</cp:coreProperties>
</file>