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640" windowHeight="11760"/>
  </bookViews>
  <sheets>
    <sheet name="паспорт з 01.01.2020" sheetId="4" r:id="rId1"/>
  </sheets>
  <definedNames>
    <definedName name="_xlnm.Print_Area" localSheetId="0">'паспорт з 01.01.2020'!$A$1:$G$97</definedName>
  </definedNames>
  <calcPr calcId="125725"/>
</workbook>
</file>

<file path=xl/calcChain.xml><?xml version="1.0" encoding="utf-8"?>
<calcChain xmlns="http://schemas.openxmlformats.org/spreadsheetml/2006/main">
  <c r="G82" i="4"/>
  <c r="C60"/>
  <c r="E60"/>
  <c r="E59"/>
  <c r="C59"/>
  <c r="C48"/>
  <c r="E48" s="1"/>
  <c r="G78"/>
  <c r="E78"/>
  <c r="E49"/>
  <c r="E50" l="1"/>
  <c r="C50"/>
</calcChain>
</file>

<file path=xl/sharedStrings.xml><?xml version="1.0" encoding="utf-8"?>
<sst xmlns="http://schemas.openxmlformats.org/spreadsheetml/2006/main" count="132" uniqueCount="88">
  <si>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</si>
  <si>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</si>
  <si>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</si>
  <si>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</si>
  <si>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</si>
  <si>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</si>
  <si>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</si>
  <si>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</si>
  <si>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</si>
  <si>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</si>
  <si>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</si>
  <si>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</si>
  <si>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</si>
  <si>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</si>
  <si>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</si>
  <si>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</si>
  <si>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</si>
  <si>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</si>
  <si>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</si>
  <si>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</si>
  <si>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</si>
  <si>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</si>
  <si>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</si>
  <si>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ефективності</t>
  </si>
  <si>
    <t>(підпис)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</si>
  <si>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</si>
  <si>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</si>
  <si>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</si>
  <si>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</si>
  <si>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</si>
  <si>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</si>
  <si>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</si>
  <si>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</si>
  <si>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</si>
  <si>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</si>
  <si>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</si>
  <si>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</si>
  <si>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</si>
  <si>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</si>
  <si>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</si>
  <si>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</si>
  <si>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</si>
  <si>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</si>
  <si>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бюджетної програми місцевого бюджету на 2020 рік</t>
  </si>
  <si>
    <t>Управління освіти Чернігівської міської ради</t>
  </si>
  <si>
    <t>0611090</t>
  </si>
  <si>
    <t>02147598</t>
  </si>
  <si>
    <t>Мета бюджетної програми: Задоволення потреб дівчат і хлопців у сфері позашкільної освіти з урахуванням їх віку та місця проживання</t>
  </si>
  <si>
    <t>Забезпечити рівні можливості дівчатам та хлопцям у сфері отримання позашкільної освіти</t>
  </si>
  <si>
    <t>кількість закладів</t>
  </si>
  <si>
    <t>од.</t>
  </si>
  <si>
    <t>звіт</t>
  </si>
  <si>
    <t>кількість гуртків</t>
  </si>
  <si>
    <t>середньорічне число штатних одиниць педперсоналу</t>
  </si>
  <si>
    <t>середньорічне число штатних одиниць педперсоналу за умовами плати віднесених до педперсоналу</t>
  </si>
  <si>
    <t xml:space="preserve">середньорічне число штатних одиниць спеціалістів </t>
  </si>
  <si>
    <t>середньорічне число штатних одиниць робітників</t>
  </si>
  <si>
    <t>всього середньорічне число штатних одиниць</t>
  </si>
  <si>
    <t>середньорічна кількість дітей (хлопців/дівчат), які отримують позашкільну освіту</t>
  </si>
  <si>
    <t>осіб</t>
  </si>
  <si>
    <t>середні витрати на 1 дитину(хлопця/дівчину)</t>
  </si>
  <si>
    <t>грн.</t>
  </si>
  <si>
    <t>відсоток дітей, які отримали нагороди</t>
  </si>
  <si>
    <t>%</t>
  </si>
  <si>
    <t>відсоток дітей( хлопців/дівчат), охоплених позашкільною освітою</t>
  </si>
  <si>
    <t>В.О.Білогура</t>
  </si>
  <si>
    <t>О.Ю.Лисенко</t>
  </si>
  <si>
    <t>Наказ Міністерства фінансів України</t>
  </si>
  <si>
    <t>( у редакції наказу Міністерсва фінансів України</t>
  </si>
  <si>
    <t>26 серпня 2014 року № 836</t>
  </si>
  <si>
    <t>від 29  грудня 2018 року № 1209 )</t>
  </si>
  <si>
    <t>Начальник управління освіти</t>
  </si>
  <si>
    <t>Начальник фінансового управління</t>
  </si>
  <si>
    <t>Чернігівської  міської ради</t>
  </si>
  <si>
    <t>0600000</t>
  </si>
  <si>
    <t>0610000</t>
  </si>
  <si>
    <t xml:space="preserve">Показники продукту: </t>
  </si>
  <si>
    <t>Показники якості:</t>
  </si>
  <si>
    <t>Показники затрат:</t>
  </si>
  <si>
    <t>0960</t>
  </si>
  <si>
    <t>Забезпечення особистого розвитку дитини згідно з її індивідуальними здібностями, потребами</t>
  </si>
  <si>
    <t>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</t>
  </si>
  <si>
    <t>Надання позашкільної освіти закладами позашкільної освіти, заходи із позашкільної роботи з дітьми</t>
  </si>
  <si>
    <t>Реалізація державної політики в галузі позашкільної освіти засобами туризму, краєзнавства, екології, тощо</t>
  </si>
  <si>
    <t>Погашення заборгованості за спожиті  комунальні послуги та енергоносії станом на 01.01.2020 року</t>
  </si>
  <si>
    <r>
      <t>Обсяг бюджетних призначень / бюджетних асигнувань -</t>
    </r>
    <r>
      <rPr>
        <b/>
        <u/>
        <sz val="12"/>
        <color indexed="8"/>
        <rFont val="Times New Roman"/>
        <family val="1"/>
        <charset val="204"/>
      </rPr>
      <t>6 177 598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</t>
    </r>
    <r>
      <rPr>
        <b/>
        <u/>
        <sz val="12"/>
        <color indexed="8"/>
        <rFont val="Times New Roman"/>
        <family val="1"/>
        <charset val="204"/>
      </rPr>
      <t>5 757 087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гривень та спеціального фонду - </t>
    </r>
    <r>
      <rPr>
        <b/>
        <u/>
        <sz val="12"/>
        <color indexed="8"/>
        <rFont val="Times New Roman"/>
        <family val="1"/>
        <charset val="204"/>
      </rPr>
      <t>420 511</t>
    </r>
    <r>
      <rPr>
        <sz val="12"/>
        <color indexed="8"/>
        <rFont val="Times New Roman"/>
        <family val="1"/>
        <charset val="204"/>
      </rPr>
      <t xml:space="preserve"> гривень.</t>
    </r>
  </si>
  <si>
    <t>Підстави для виконання бюджетної програми: 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294-IX, Закон України “Про освіту” від 05.09.2017 № 2145-VIII, Закон України “Про позашкільну освіту” від 22.06.2000 № 1841-XII,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28.11.2018 року № 48/VII–25 (зі змінами та доповненнями від 24.12.2019 року № 49/VII-14, від 30.04.2020 року № 53/VII-18 ), 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змінами.</t>
  </si>
  <si>
    <t>від 08.05.2020 р.           N 163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</si>
</sst>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7" fillId="0" borderId="3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top"/>
    </xf>
    <xf numFmtId="0" fontId="2" fillId="0" borderId="0" xfId="0" applyFont="1" applyBorder="1"/>
    <xf numFmtId="0" fontId="7" fillId="0" borderId="3" xfId="0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view="pageBreakPreview" zoomScaleNormal="100" workbookViewId="0">
      <selection activeCell="G14" sqref="G14"/>
    </sheetView>
  </sheetViews>
  <sheetFormatPr defaultColWidth="21.5703125" defaultRowHeight="15"/>
  <cols>
    <col min="1" max="1" width="6.5703125" style="4" customWidth="1"/>
    <col min="2" max="2" width="39.42578125" style="4" customWidth="1"/>
    <col min="3" max="7" width="21.5703125" style="4"/>
    <col min="8" max="38" width="10.28515625" style="4" customWidth="1"/>
    <col min="39" max="16384" width="21.5703125" style="4"/>
  </cols>
  <sheetData>
    <row r="1" spans="1:9" ht="21" customHeight="1">
      <c r="E1" s="1" t="s">
        <v>0</v>
      </c>
      <c r="F1" s="35"/>
      <c r="G1" s="36"/>
    </row>
    <row r="2" spans="1:9" ht="16.5" customHeight="1">
      <c r="E2" s="4" t="s">
        <v>67</v>
      </c>
      <c r="F2" s="36"/>
      <c r="G2" s="36"/>
    </row>
    <row r="3" spans="1:9" ht="16.5" customHeight="1">
      <c r="E3" s="4" t="s">
        <v>69</v>
      </c>
      <c r="F3" s="36"/>
      <c r="G3" s="36"/>
    </row>
    <row r="4" spans="1:9" ht="19.5" customHeight="1">
      <c r="E4" s="4" t="s">
        <v>68</v>
      </c>
      <c r="F4" s="36"/>
      <c r="G4" s="36"/>
    </row>
    <row r="5" spans="1:9" ht="19.5" customHeight="1">
      <c r="E5" s="4" t="s">
        <v>70</v>
      </c>
      <c r="F5" s="36"/>
      <c r="G5" s="36"/>
    </row>
    <row r="6" spans="1:9" ht="32.25" customHeight="1">
      <c r="F6" s="33"/>
      <c r="G6" s="33"/>
    </row>
    <row r="7" spans="1:9" ht="15.75">
      <c r="A7" s="1"/>
      <c r="E7" s="1" t="s">
        <v>0</v>
      </c>
    </row>
    <row r="8" spans="1:9" ht="15.75">
      <c r="A8" s="1"/>
      <c r="E8" s="74" t="s">
        <v>1</v>
      </c>
      <c r="F8" s="74"/>
      <c r="G8" s="74"/>
    </row>
    <row r="9" spans="1:9" ht="15.75">
      <c r="A9" s="1"/>
      <c r="B9" s="1"/>
      <c r="E9" s="72" t="s">
        <v>44</v>
      </c>
      <c r="F9" s="72"/>
      <c r="G9" s="72"/>
    </row>
    <row r="10" spans="1:9" ht="15" customHeight="1">
      <c r="A10" s="1"/>
      <c r="C10" s="30"/>
      <c r="E10" s="69" t="s">
        <v>2</v>
      </c>
      <c r="F10" s="69"/>
      <c r="G10" s="69"/>
    </row>
    <row r="11" spans="1:9" ht="15.75">
      <c r="A11" s="1"/>
      <c r="B11" s="1"/>
      <c r="E11" s="75"/>
      <c r="F11" s="75"/>
      <c r="G11" s="75"/>
    </row>
    <row r="12" spans="1:9" ht="15.75" customHeight="1">
      <c r="A12" s="1"/>
      <c r="E12" s="77" t="s">
        <v>87</v>
      </c>
      <c r="F12" s="77"/>
      <c r="G12" s="1"/>
    </row>
    <row r="14" spans="1:9">
      <c r="I14" s="4">
        <v>6</v>
      </c>
    </row>
    <row r="15" spans="1:9" ht="15.75">
      <c r="A15" s="76" t="s">
        <v>3</v>
      </c>
      <c r="B15" s="76"/>
      <c r="C15" s="76"/>
      <c r="D15" s="76"/>
      <c r="E15" s="76"/>
      <c r="F15" s="76"/>
      <c r="G15" s="76"/>
    </row>
    <row r="16" spans="1:9" ht="15.75">
      <c r="A16" s="76" t="s">
        <v>43</v>
      </c>
      <c r="B16" s="76"/>
      <c r="C16" s="76"/>
      <c r="D16" s="76"/>
      <c r="E16" s="76"/>
      <c r="F16" s="76"/>
      <c r="G16" s="76"/>
    </row>
    <row r="19" spans="1:16" ht="15" customHeight="1">
      <c r="A19" s="52" t="s">
        <v>34</v>
      </c>
      <c r="B19" s="53" t="s">
        <v>74</v>
      </c>
      <c r="C19" s="52"/>
      <c r="D19" s="64" t="s">
        <v>44</v>
      </c>
      <c r="E19" s="64"/>
      <c r="F19" s="54"/>
      <c r="G19" s="53" t="s">
        <v>46</v>
      </c>
      <c r="H19" s="21"/>
      <c r="I19" s="21"/>
      <c r="J19" s="21"/>
      <c r="K19" s="21"/>
      <c r="L19" s="61"/>
      <c r="M19" s="61"/>
      <c r="N19" s="21"/>
      <c r="O19" s="61"/>
      <c r="P19" s="61"/>
    </row>
    <row r="20" spans="1:16" ht="42" customHeight="1">
      <c r="A20" s="16"/>
      <c r="B20" s="37" t="s">
        <v>38</v>
      </c>
      <c r="C20" s="16"/>
      <c r="D20" s="63" t="s">
        <v>2</v>
      </c>
      <c r="E20" s="63"/>
      <c r="F20" s="63"/>
      <c r="G20" s="27" t="s">
        <v>35</v>
      </c>
      <c r="H20" s="25"/>
      <c r="I20" s="62"/>
      <c r="J20" s="62"/>
      <c r="K20" s="62"/>
      <c r="L20" s="68"/>
      <c r="M20" s="68"/>
      <c r="N20" s="22"/>
      <c r="O20" s="66"/>
      <c r="P20" s="66"/>
    </row>
    <row r="21" spans="1:16" ht="15" customHeight="1">
      <c r="A21" s="55" t="s">
        <v>36</v>
      </c>
      <c r="B21" s="56" t="s">
        <v>75</v>
      </c>
      <c r="C21" s="55"/>
      <c r="D21" s="64" t="s">
        <v>44</v>
      </c>
      <c r="E21" s="64"/>
      <c r="F21" s="57"/>
      <c r="G21" s="53" t="s">
        <v>46</v>
      </c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43.5" customHeight="1">
      <c r="A22" s="16"/>
      <c r="B22" s="37" t="s">
        <v>38</v>
      </c>
      <c r="C22" s="16"/>
      <c r="D22" s="63" t="s">
        <v>2</v>
      </c>
      <c r="E22" s="63"/>
      <c r="F22" s="63"/>
      <c r="G22" s="27" t="s">
        <v>35</v>
      </c>
      <c r="H22" s="25"/>
      <c r="I22" s="62"/>
      <c r="J22" s="62"/>
      <c r="K22" s="62"/>
      <c r="L22" s="62"/>
      <c r="M22" s="62"/>
      <c r="N22" s="22"/>
      <c r="O22" s="66"/>
      <c r="P22" s="66"/>
    </row>
    <row r="23" spans="1:16" ht="48" customHeight="1">
      <c r="A23" s="17" t="s">
        <v>37</v>
      </c>
      <c r="B23" s="28" t="s">
        <v>45</v>
      </c>
      <c r="C23" s="28">
        <v>1090</v>
      </c>
      <c r="D23" s="28" t="s">
        <v>79</v>
      </c>
      <c r="E23" s="73" t="s">
        <v>82</v>
      </c>
      <c r="F23" s="73"/>
      <c r="G23" s="18">
        <v>7410100000</v>
      </c>
      <c r="H23" s="24"/>
      <c r="I23" s="17"/>
      <c r="J23" s="24"/>
      <c r="K23" s="65"/>
      <c r="L23" s="65"/>
      <c r="M23" s="65"/>
      <c r="N23" s="65"/>
      <c r="O23" s="65"/>
      <c r="P23" s="24"/>
    </row>
    <row r="24" spans="1:16" ht="56.25" customHeight="1">
      <c r="B24" s="19" t="s">
        <v>38</v>
      </c>
      <c r="C24" s="20" t="s">
        <v>39</v>
      </c>
      <c r="D24" s="44" t="s">
        <v>40</v>
      </c>
      <c r="E24" s="63" t="s">
        <v>41</v>
      </c>
      <c r="F24" s="63"/>
      <c r="G24" s="20" t="s">
        <v>42</v>
      </c>
      <c r="H24" s="26"/>
      <c r="I24" s="19"/>
      <c r="J24" s="19"/>
      <c r="K24" s="62"/>
      <c r="L24" s="62"/>
      <c r="M24" s="62"/>
      <c r="N24" s="62"/>
      <c r="O24" s="62"/>
      <c r="P24" s="22"/>
    </row>
    <row r="25" spans="1:16" ht="42" customHeight="1">
      <c r="A25" s="2" t="s">
        <v>4</v>
      </c>
      <c r="B25" s="67" t="s">
        <v>85</v>
      </c>
      <c r="C25" s="67"/>
      <c r="D25" s="67"/>
      <c r="E25" s="67"/>
      <c r="F25" s="67"/>
      <c r="G25" s="67"/>
    </row>
    <row r="26" spans="1:16" ht="111" customHeight="1">
      <c r="A26" s="49" t="s">
        <v>5</v>
      </c>
      <c r="B26" s="70" t="s">
        <v>86</v>
      </c>
      <c r="C26" s="70"/>
      <c r="D26" s="70"/>
      <c r="E26" s="70"/>
      <c r="F26" s="70"/>
      <c r="G26" s="70"/>
    </row>
    <row r="27" spans="1:16" ht="9.75" customHeight="1">
      <c r="A27" s="49"/>
      <c r="B27" s="42"/>
      <c r="C27" s="42"/>
      <c r="D27" s="42"/>
      <c r="E27" s="42"/>
      <c r="F27" s="42"/>
      <c r="G27" s="42"/>
    </row>
    <row r="28" spans="1:16" ht="15.75">
      <c r="A28" s="2" t="s">
        <v>6</v>
      </c>
      <c r="B28" s="67" t="s">
        <v>26</v>
      </c>
      <c r="C28" s="67"/>
      <c r="D28" s="67"/>
      <c r="E28" s="67"/>
      <c r="F28" s="67"/>
      <c r="G28" s="67"/>
    </row>
    <row r="29" spans="1:16" ht="15.75">
      <c r="A29" s="3"/>
    </row>
    <row r="30" spans="1:16" ht="15.75">
      <c r="A30" s="7" t="s">
        <v>8</v>
      </c>
      <c r="B30" s="71" t="s">
        <v>27</v>
      </c>
      <c r="C30" s="71"/>
      <c r="D30" s="71"/>
      <c r="E30" s="71"/>
      <c r="F30" s="71"/>
      <c r="G30" s="71"/>
    </row>
    <row r="31" spans="1:16" ht="15.75">
      <c r="A31" s="7">
        <v>1</v>
      </c>
      <c r="B31" s="71" t="s">
        <v>80</v>
      </c>
      <c r="C31" s="71"/>
      <c r="D31" s="71"/>
      <c r="E31" s="71"/>
      <c r="F31" s="71"/>
      <c r="G31" s="71"/>
    </row>
    <row r="32" spans="1:16" ht="15.75">
      <c r="A32" s="50"/>
      <c r="B32" s="50"/>
      <c r="C32" s="50"/>
      <c r="D32" s="50"/>
      <c r="E32" s="50"/>
      <c r="F32" s="50"/>
      <c r="G32" s="50"/>
    </row>
    <row r="33" spans="1:7" ht="15.75">
      <c r="A33" s="3"/>
    </row>
    <row r="34" spans="1:7" ht="15.75">
      <c r="A34" s="12" t="s">
        <v>7</v>
      </c>
      <c r="B34" s="4" t="s">
        <v>47</v>
      </c>
    </row>
    <row r="35" spans="1:7" ht="15.75">
      <c r="A35" s="12"/>
    </row>
    <row r="36" spans="1:7" ht="15.75">
      <c r="A36" s="12"/>
    </row>
    <row r="37" spans="1:7" ht="15.75">
      <c r="A37" s="12"/>
    </row>
    <row r="38" spans="1:7" ht="15.75">
      <c r="A38" s="2" t="s">
        <v>10</v>
      </c>
      <c r="B38" s="67" t="s">
        <v>28</v>
      </c>
      <c r="C38" s="67"/>
      <c r="D38" s="67"/>
      <c r="E38" s="67"/>
      <c r="F38" s="67"/>
      <c r="G38" s="67"/>
    </row>
    <row r="39" spans="1:7" ht="15.75">
      <c r="A39" s="2"/>
      <c r="B39" s="11"/>
      <c r="C39" s="11"/>
      <c r="D39" s="11"/>
      <c r="E39" s="11"/>
      <c r="F39" s="11"/>
      <c r="G39" s="11"/>
    </row>
    <row r="40" spans="1:7" ht="15.75">
      <c r="A40" s="7" t="s">
        <v>8</v>
      </c>
      <c r="B40" s="71" t="s">
        <v>9</v>
      </c>
      <c r="C40" s="71"/>
      <c r="D40" s="71"/>
      <c r="E40" s="71"/>
      <c r="F40" s="71"/>
      <c r="G40" s="71"/>
    </row>
    <row r="41" spans="1:7" ht="15.75">
      <c r="A41" s="7"/>
      <c r="B41" s="71" t="s">
        <v>48</v>
      </c>
      <c r="C41" s="71"/>
      <c r="D41" s="71"/>
      <c r="E41" s="71"/>
      <c r="F41" s="71"/>
      <c r="G41" s="71"/>
    </row>
    <row r="42" spans="1:7" ht="15.75">
      <c r="A42" s="2"/>
      <c r="B42" s="11"/>
      <c r="C42" s="11"/>
      <c r="D42" s="11"/>
      <c r="E42" s="11"/>
      <c r="F42" s="11"/>
      <c r="G42" s="11"/>
    </row>
    <row r="43" spans="1:7" ht="15.75">
      <c r="A43" s="2" t="s">
        <v>15</v>
      </c>
      <c r="B43" s="13" t="s">
        <v>11</v>
      </c>
      <c r="C43" s="11"/>
      <c r="D43" s="11"/>
      <c r="E43" s="11"/>
      <c r="F43" s="11"/>
      <c r="G43" s="11"/>
    </row>
    <row r="44" spans="1:7" ht="15.75">
      <c r="A44" s="3"/>
      <c r="E44" s="51" t="s">
        <v>29</v>
      </c>
    </row>
    <row r="45" spans="1:7" ht="15.75">
      <c r="A45" s="3"/>
    </row>
    <row r="46" spans="1:7" ht="31.5">
      <c r="A46" s="7" t="s">
        <v>8</v>
      </c>
      <c r="B46" s="7" t="s">
        <v>11</v>
      </c>
      <c r="C46" s="7" t="s">
        <v>12</v>
      </c>
      <c r="D46" s="7" t="s">
        <v>13</v>
      </c>
      <c r="E46" s="7" t="s">
        <v>14</v>
      </c>
      <c r="F46" s="48"/>
    </row>
    <row r="47" spans="1:7" ht="15.75">
      <c r="A47" s="7">
        <v>1</v>
      </c>
      <c r="B47" s="7">
        <v>2</v>
      </c>
      <c r="C47" s="7">
        <v>3</v>
      </c>
      <c r="D47" s="7">
        <v>4</v>
      </c>
      <c r="E47" s="7">
        <v>5</v>
      </c>
    </row>
    <row r="48" spans="1:7" ht="51.75" customHeight="1">
      <c r="A48" s="7">
        <v>1</v>
      </c>
      <c r="B48" s="59" t="s">
        <v>83</v>
      </c>
      <c r="C48" s="31">
        <f>5870247-38274-113160</f>
        <v>5718813</v>
      </c>
      <c r="D48" s="41">
        <v>420511</v>
      </c>
      <c r="E48" s="31">
        <f>SUM(C48:D48)</f>
        <v>6139324</v>
      </c>
    </row>
    <row r="49" spans="1:7" ht="54" customHeight="1">
      <c r="A49" s="38">
        <v>2</v>
      </c>
      <c r="B49" s="60" t="s">
        <v>84</v>
      </c>
      <c r="C49" s="31">
        <v>38274</v>
      </c>
      <c r="D49" s="41">
        <v>0</v>
      </c>
      <c r="E49" s="31">
        <f>SUM(C49:D49)</f>
        <v>38274</v>
      </c>
    </row>
    <row r="50" spans="1:7" ht="15.75">
      <c r="A50" s="71" t="s">
        <v>14</v>
      </c>
      <c r="B50" s="71"/>
      <c r="C50" s="31">
        <f>SUM(C48:C49)</f>
        <v>5757087</v>
      </c>
      <c r="D50" s="31">
        <v>420511</v>
      </c>
      <c r="E50" s="31">
        <f>SUM(E48:E49)</f>
        <v>6177598</v>
      </c>
    </row>
    <row r="51" spans="1:7" ht="31.5" customHeight="1">
      <c r="A51" s="3"/>
    </row>
    <row r="52" spans="1:7" ht="0.75" customHeight="1">
      <c r="A52" s="3"/>
    </row>
    <row r="53" spans="1:7" ht="15.75">
      <c r="A53" s="1" t="s">
        <v>18</v>
      </c>
      <c r="B53" s="67" t="s">
        <v>16</v>
      </c>
      <c r="C53" s="67"/>
      <c r="D53" s="67"/>
      <c r="E53" s="67"/>
      <c r="F53" s="67"/>
      <c r="G53" s="67"/>
    </row>
    <row r="54" spans="1:7" ht="15.75">
      <c r="A54" s="1"/>
      <c r="B54" s="1"/>
      <c r="E54" s="51" t="s">
        <v>29</v>
      </c>
    </row>
    <row r="55" spans="1:7" ht="1.5" customHeight="1">
      <c r="A55" s="3"/>
    </row>
    <row r="56" spans="1:7" ht="15.75" hidden="1">
      <c r="A56" s="3"/>
      <c r="G56" s="29"/>
    </row>
    <row r="57" spans="1:7" ht="34.5" customHeight="1">
      <c r="A57" s="7" t="s">
        <v>8</v>
      </c>
      <c r="B57" s="7" t="s">
        <v>17</v>
      </c>
      <c r="C57" s="7" t="s">
        <v>12</v>
      </c>
      <c r="D57" s="7" t="s">
        <v>13</v>
      </c>
      <c r="E57" s="7" t="s">
        <v>14</v>
      </c>
    </row>
    <row r="58" spans="1:7" ht="20.25" customHeight="1">
      <c r="A58" s="7">
        <v>1</v>
      </c>
      <c r="B58" s="7">
        <v>2</v>
      </c>
      <c r="C58" s="7">
        <v>3</v>
      </c>
      <c r="D58" s="7">
        <v>4</v>
      </c>
      <c r="E58" s="7">
        <v>5</v>
      </c>
    </row>
    <row r="59" spans="1:7" ht="75.75" customHeight="1">
      <c r="A59" s="7">
        <v>1</v>
      </c>
      <c r="B59" s="32" t="s">
        <v>81</v>
      </c>
      <c r="C59" s="31">
        <f>316352-98160</f>
        <v>218192</v>
      </c>
      <c r="D59" s="45">
        <v>0</v>
      </c>
      <c r="E59" s="31">
        <f>SUM(C59:D59)</f>
        <v>218192</v>
      </c>
    </row>
    <row r="60" spans="1:7" ht="15.75">
      <c r="A60" s="71" t="s">
        <v>14</v>
      </c>
      <c r="B60" s="71"/>
      <c r="C60" s="31">
        <f>SUM(C59)</f>
        <v>218192</v>
      </c>
      <c r="D60" s="43">
        <v>0</v>
      </c>
      <c r="E60" s="31">
        <f>SUM(E59)</f>
        <v>218192</v>
      </c>
    </row>
    <row r="61" spans="1:7" ht="1.5" customHeight="1">
      <c r="A61" s="3"/>
    </row>
    <row r="62" spans="1:7" ht="0.75" hidden="1" customHeight="1">
      <c r="A62" s="3"/>
    </row>
    <row r="63" spans="1:7" ht="11.25" customHeight="1">
      <c r="A63" s="3"/>
    </row>
    <row r="64" spans="1:7" ht="15.75">
      <c r="A64" s="2" t="s">
        <v>30</v>
      </c>
      <c r="B64" s="67" t="s">
        <v>19</v>
      </c>
      <c r="C64" s="67"/>
      <c r="D64" s="67"/>
      <c r="E64" s="67"/>
      <c r="F64" s="67"/>
      <c r="G64" s="67"/>
    </row>
    <row r="65" spans="1:7" ht="14.25" customHeight="1">
      <c r="A65" s="3"/>
    </row>
    <row r="66" spans="1:7" ht="15.75" hidden="1">
      <c r="A66" s="3"/>
    </row>
    <row r="67" spans="1:7" ht="15.75">
      <c r="A67" s="7" t="s">
        <v>8</v>
      </c>
      <c r="B67" s="7" t="s">
        <v>20</v>
      </c>
      <c r="C67" s="7" t="s">
        <v>21</v>
      </c>
      <c r="D67" s="7" t="s">
        <v>22</v>
      </c>
      <c r="E67" s="7" t="s">
        <v>12</v>
      </c>
      <c r="F67" s="7" t="s">
        <v>13</v>
      </c>
      <c r="G67" s="7" t="s">
        <v>14</v>
      </c>
    </row>
    <row r="68" spans="1:7" ht="15.75">
      <c r="A68" s="7">
        <v>1</v>
      </c>
      <c r="B68" s="7">
        <v>2</v>
      </c>
      <c r="C68" s="7">
        <v>3</v>
      </c>
      <c r="D68" s="7">
        <v>4</v>
      </c>
      <c r="E68" s="7">
        <v>5</v>
      </c>
      <c r="F68" s="7">
        <v>6</v>
      </c>
      <c r="G68" s="7">
        <v>7</v>
      </c>
    </row>
    <row r="69" spans="1:7" ht="15.75">
      <c r="A69" s="43"/>
      <c r="B69" s="46" t="s">
        <v>9</v>
      </c>
      <c r="C69" s="43"/>
      <c r="D69" s="43"/>
      <c r="E69" s="43"/>
      <c r="F69" s="43"/>
      <c r="G69" s="43"/>
    </row>
    <row r="70" spans="1:7" ht="67.5" customHeight="1">
      <c r="A70" s="43"/>
      <c r="B70" s="8" t="s">
        <v>48</v>
      </c>
      <c r="C70" s="8"/>
      <c r="D70" s="8"/>
      <c r="E70" s="8"/>
      <c r="F70" s="8"/>
      <c r="G70" s="8"/>
    </row>
    <row r="71" spans="1:7" ht="15.75">
      <c r="A71" s="7">
        <v>1</v>
      </c>
      <c r="B71" s="47" t="s">
        <v>78</v>
      </c>
      <c r="C71" s="7"/>
      <c r="D71" s="7"/>
      <c r="E71" s="7"/>
      <c r="F71" s="7"/>
      <c r="G71" s="7"/>
    </row>
    <row r="72" spans="1:7" ht="15.75">
      <c r="A72" s="7"/>
      <c r="B72" s="32" t="s">
        <v>49</v>
      </c>
      <c r="C72" s="7" t="s">
        <v>50</v>
      </c>
      <c r="D72" s="7" t="s">
        <v>51</v>
      </c>
      <c r="E72" s="7">
        <v>1</v>
      </c>
      <c r="F72" s="7"/>
      <c r="G72" s="7">
        <v>1</v>
      </c>
    </row>
    <row r="73" spans="1:7" ht="15.75">
      <c r="A73" s="7"/>
      <c r="B73" s="32" t="s">
        <v>52</v>
      </c>
      <c r="C73" s="7" t="s">
        <v>50</v>
      </c>
      <c r="D73" s="7" t="s">
        <v>51</v>
      </c>
      <c r="E73" s="7">
        <v>51</v>
      </c>
      <c r="F73" s="7"/>
      <c r="G73" s="7">
        <v>51</v>
      </c>
    </row>
    <row r="74" spans="1:7" ht="46.5" customHeight="1">
      <c r="A74" s="7"/>
      <c r="B74" s="32" t="s">
        <v>53</v>
      </c>
      <c r="C74" s="7" t="s">
        <v>50</v>
      </c>
      <c r="D74" s="7" t="s">
        <v>51</v>
      </c>
      <c r="E74" s="7">
        <v>17.7</v>
      </c>
      <c r="F74" s="7"/>
      <c r="G74" s="58">
        <v>17.7</v>
      </c>
    </row>
    <row r="75" spans="1:7" ht="57.75" customHeight="1">
      <c r="A75" s="7"/>
      <c r="B75" s="32" t="s">
        <v>54</v>
      </c>
      <c r="C75" s="7" t="s">
        <v>50</v>
      </c>
      <c r="D75" s="7" t="s">
        <v>51</v>
      </c>
      <c r="E75" s="7">
        <v>9.5</v>
      </c>
      <c r="F75" s="7"/>
      <c r="G75" s="58">
        <v>9.5</v>
      </c>
    </row>
    <row r="76" spans="1:7" ht="43.5" customHeight="1">
      <c r="A76" s="7"/>
      <c r="B76" s="32" t="s">
        <v>55</v>
      </c>
      <c r="C76" s="7" t="s">
        <v>50</v>
      </c>
      <c r="D76" s="7" t="s">
        <v>51</v>
      </c>
      <c r="E76" s="45">
        <v>6.75</v>
      </c>
      <c r="F76" s="45"/>
      <c r="G76" s="45">
        <v>6.75</v>
      </c>
    </row>
    <row r="77" spans="1:7" ht="50.25" customHeight="1">
      <c r="A77" s="7"/>
      <c r="B77" s="32" t="s">
        <v>56</v>
      </c>
      <c r="C77" s="7" t="s">
        <v>50</v>
      </c>
      <c r="D77" s="7" t="s">
        <v>51</v>
      </c>
      <c r="E77" s="45">
        <v>16.75</v>
      </c>
      <c r="F77" s="45"/>
      <c r="G77" s="45">
        <v>16.75</v>
      </c>
    </row>
    <row r="78" spans="1:7" ht="30">
      <c r="A78" s="7"/>
      <c r="B78" s="32" t="s">
        <v>57</v>
      </c>
      <c r="C78" s="7" t="s">
        <v>50</v>
      </c>
      <c r="D78" s="7" t="s">
        <v>51</v>
      </c>
      <c r="E78" s="45">
        <f>SUM(E74:E77)</f>
        <v>50.7</v>
      </c>
      <c r="F78" s="45"/>
      <c r="G78" s="45">
        <f>SUM(G74:G77)</f>
        <v>50.7</v>
      </c>
    </row>
    <row r="79" spans="1:7" ht="36" customHeight="1">
      <c r="A79" s="7">
        <v>2</v>
      </c>
      <c r="B79" s="47" t="s">
        <v>76</v>
      </c>
      <c r="C79" s="7"/>
      <c r="D79" s="7"/>
      <c r="E79" s="7"/>
      <c r="F79" s="7"/>
      <c r="G79" s="7"/>
    </row>
    <row r="80" spans="1:7" ht="80.25" customHeight="1">
      <c r="A80" s="8"/>
      <c r="B80" s="32" t="s">
        <v>58</v>
      </c>
      <c r="C80" s="7" t="s">
        <v>59</v>
      </c>
      <c r="D80" s="7" t="s">
        <v>51</v>
      </c>
      <c r="E80" s="7">
        <v>701</v>
      </c>
      <c r="F80" s="7"/>
      <c r="G80" s="7">
        <v>701</v>
      </c>
    </row>
    <row r="81" spans="1:7" ht="15.75">
      <c r="A81" s="7">
        <v>3</v>
      </c>
      <c r="B81" s="8" t="s">
        <v>23</v>
      </c>
      <c r="C81" s="7"/>
      <c r="D81" s="7"/>
      <c r="E81" s="7"/>
      <c r="F81" s="7"/>
      <c r="G81" s="7"/>
    </row>
    <row r="82" spans="1:7" ht="46.5" customHeight="1">
      <c r="A82" s="7"/>
      <c r="B82" s="32" t="s">
        <v>60</v>
      </c>
      <c r="C82" s="7" t="s">
        <v>61</v>
      </c>
      <c r="D82" s="7" t="s">
        <v>51</v>
      </c>
      <c r="E82" s="45">
        <v>8213</v>
      </c>
      <c r="F82" s="45">
        <v>600</v>
      </c>
      <c r="G82" s="45">
        <f>SUM(E82:F82)</f>
        <v>8813</v>
      </c>
    </row>
    <row r="83" spans="1:7" ht="15.75">
      <c r="A83" s="7">
        <v>4</v>
      </c>
      <c r="B83" s="47" t="s">
        <v>77</v>
      </c>
      <c r="C83" s="7"/>
      <c r="D83" s="7"/>
      <c r="E83" s="7"/>
      <c r="F83" s="7"/>
      <c r="G83" s="7"/>
    </row>
    <row r="84" spans="1:7" ht="15.75">
      <c r="A84" s="7"/>
      <c r="B84" s="32" t="s">
        <v>62</v>
      </c>
      <c r="C84" s="7" t="s">
        <v>63</v>
      </c>
      <c r="D84" s="7" t="s">
        <v>51</v>
      </c>
      <c r="E84" s="7">
        <v>2.6</v>
      </c>
      <c r="F84" s="7"/>
      <c r="G84" s="7">
        <v>2.6</v>
      </c>
    </row>
    <row r="85" spans="1:7" ht="30">
      <c r="A85" s="8"/>
      <c r="B85" s="32" t="s">
        <v>64</v>
      </c>
      <c r="C85" s="7" t="s">
        <v>63</v>
      </c>
      <c r="D85" s="7" t="s">
        <v>51</v>
      </c>
      <c r="E85" s="7">
        <v>2.6</v>
      </c>
      <c r="F85" s="7"/>
      <c r="G85" s="7">
        <v>2.6</v>
      </c>
    </row>
    <row r="86" spans="1:7" ht="14.25" customHeight="1">
      <c r="A86" s="3"/>
    </row>
    <row r="87" spans="1:7" ht="15.75" hidden="1">
      <c r="A87" s="3"/>
    </row>
    <row r="88" spans="1:7" ht="15.75" customHeight="1">
      <c r="A88" s="39"/>
      <c r="B88" s="39"/>
      <c r="C88" s="39"/>
      <c r="D88" s="1"/>
    </row>
    <row r="89" spans="1:7" ht="16.5" customHeight="1">
      <c r="A89" s="67" t="s">
        <v>71</v>
      </c>
      <c r="B89" s="67"/>
      <c r="C89" s="67"/>
      <c r="D89" s="10"/>
      <c r="E89" s="9"/>
      <c r="F89" s="72" t="s">
        <v>65</v>
      </c>
      <c r="G89" s="72"/>
    </row>
    <row r="90" spans="1:7" ht="15.75">
      <c r="A90" s="5"/>
      <c r="B90" s="2"/>
      <c r="D90" s="6" t="s">
        <v>24</v>
      </c>
      <c r="F90" s="69" t="s">
        <v>33</v>
      </c>
      <c r="G90" s="69"/>
    </row>
    <row r="91" spans="1:7" ht="15.75">
      <c r="A91" s="67" t="s">
        <v>25</v>
      </c>
      <c r="B91" s="67"/>
      <c r="C91" s="2"/>
      <c r="D91" s="2"/>
    </row>
    <row r="92" spans="1:7" ht="15.75" customHeight="1">
      <c r="A92" s="13"/>
      <c r="B92" s="11"/>
      <c r="C92" s="2"/>
      <c r="D92" s="2"/>
    </row>
    <row r="93" spans="1:7" ht="21.75" customHeight="1">
      <c r="A93" s="67" t="s">
        <v>72</v>
      </c>
      <c r="B93" s="67"/>
      <c r="C93" s="67"/>
      <c r="D93" s="10"/>
      <c r="E93" s="9"/>
      <c r="F93" s="72" t="s">
        <v>66</v>
      </c>
      <c r="G93" s="72"/>
    </row>
    <row r="94" spans="1:7" ht="16.5" customHeight="1">
      <c r="A94" s="67" t="s">
        <v>73</v>
      </c>
      <c r="B94" s="67"/>
      <c r="C94" s="67"/>
      <c r="D94" s="6" t="s">
        <v>24</v>
      </c>
      <c r="F94" s="69" t="s">
        <v>33</v>
      </c>
      <c r="G94" s="69"/>
    </row>
    <row r="95" spans="1:7" ht="16.5" customHeight="1">
      <c r="A95" s="34"/>
      <c r="B95" s="34"/>
      <c r="C95" s="34"/>
      <c r="D95" s="6"/>
      <c r="F95" s="40"/>
      <c r="G95" s="40"/>
    </row>
    <row r="96" spans="1:7">
      <c r="A96" s="14" t="s">
        <v>31</v>
      </c>
    </row>
    <row r="97" spans="1:1">
      <c r="A97" s="15" t="s">
        <v>32</v>
      </c>
    </row>
    <row r="98" spans="1:1" ht="45.75" customHeight="1"/>
  </sheetData>
  <mergeCells count="45">
    <mergeCell ref="B30:G30"/>
    <mergeCell ref="E23:F23"/>
    <mergeCell ref="E8:G8"/>
    <mergeCell ref="E9:G9"/>
    <mergeCell ref="E10:G10"/>
    <mergeCell ref="D22:F22"/>
    <mergeCell ref="E11:G11"/>
    <mergeCell ref="A15:G15"/>
    <mergeCell ref="A16:G16"/>
    <mergeCell ref="E12:F12"/>
    <mergeCell ref="A94:C94"/>
    <mergeCell ref="F94:G94"/>
    <mergeCell ref="A91:B91"/>
    <mergeCell ref="A93:C93"/>
    <mergeCell ref="F93:G93"/>
    <mergeCell ref="B53:G53"/>
    <mergeCell ref="L20:M20"/>
    <mergeCell ref="F90:G90"/>
    <mergeCell ref="B25:G25"/>
    <mergeCell ref="B26:G26"/>
    <mergeCell ref="B28:G28"/>
    <mergeCell ref="B40:G40"/>
    <mergeCell ref="B41:G41"/>
    <mergeCell ref="A50:B50"/>
    <mergeCell ref="A60:B60"/>
    <mergeCell ref="B64:G64"/>
    <mergeCell ref="F89:G89"/>
    <mergeCell ref="A89:C89"/>
    <mergeCell ref="B38:G38"/>
    <mergeCell ref="B31:G31"/>
    <mergeCell ref="E24:F24"/>
    <mergeCell ref="N23:O23"/>
    <mergeCell ref="K24:L24"/>
    <mergeCell ref="M24:O24"/>
    <mergeCell ref="O20:P20"/>
    <mergeCell ref="I22:K22"/>
    <mergeCell ref="L22:M22"/>
    <mergeCell ref="O22:P22"/>
    <mergeCell ref="K23:M23"/>
    <mergeCell ref="O19:P19"/>
    <mergeCell ref="I20:K20"/>
    <mergeCell ref="D20:F20"/>
    <mergeCell ref="D19:E19"/>
    <mergeCell ref="D21:E21"/>
    <mergeCell ref="L19:M19"/>
  </mergeCells>
  <phoneticPr fontId="0" type="noConversion"/>
  <pageMargins left="0.98425196850393704" right="0" top="0.51181102362204722" bottom="0.27559055118110237" header="0.31496062992125984" footer="0.31496062992125984"/>
  <pageSetup paperSize="9" scale="79" orientation="landscape" verticalDpi="0" r:id="rId1"/>
  <rowBreaks count="3" manualBreakCount="3">
    <brk id="25" max="6" man="1"/>
    <brk id="50" max="6" man="1"/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паспорт з 01.01.2020</vt:lpstr>
      <vt:lpstr>'паспорт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Uzer-69</cp:lastModifiedBy>
  <cp:lastPrinted>2020-01-16T11:39:09Z</cp:lastPrinted>
  <dcterms:created xsi:type="dcterms:W3CDTF">2018-12-28T08:43:53Z</dcterms:created>
  <dcterms:modified xsi:type="dcterms:W3CDTF">2020-05-14T11:31:26Z</dcterms:modified>
</cp:coreProperties>
</file>