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Енергозбереження\ЛІМІТИ\2020\Рішення зміни 2019\"/>
    </mc:Choice>
  </mc:AlternateContent>
  <bookViews>
    <workbookView xWindow="0" yWindow="0" windowWidth="25200" windowHeight="11445"/>
  </bookViews>
  <sheets>
    <sheet name="Пояснення 2019" sheetId="8" r:id="rId1"/>
  </sheets>
  <definedNames>
    <definedName name="_xlnm.Print_Titles" localSheetId="0">'Пояснення 2019'!$3:$6</definedName>
    <definedName name="_xlnm.Print_Area" localSheetId="0">'Пояснення 2019'!$A$1:$L$42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8" l="1"/>
  <c r="D1" i="8" l="1"/>
  <c r="B1" i="8"/>
  <c r="H1" i="8"/>
</calcChain>
</file>

<file path=xl/sharedStrings.xml><?xml version="1.0" encoding="utf-8"?>
<sst xmlns="http://schemas.openxmlformats.org/spreadsheetml/2006/main" count="86" uniqueCount="80">
  <si>
    <t>%</t>
  </si>
  <si>
    <t>Чернігівська міська стоматологічна поліклініка</t>
  </si>
  <si>
    <t>Чернігівська дитяча стоматологічна поліклініка</t>
  </si>
  <si>
    <t>КПНЗ ДЮСШ "Фортуна"</t>
  </si>
  <si>
    <t>КПНЗ ДЮСШ "Україна"</t>
  </si>
  <si>
    <t>КПНЗ ДЮСШ "Авангард"</t>
  </si>
  <si>
    <t>Комунальне рідприємство "Телерадіоагенство"Новий Чернігів"</t>
  </si>
  <si>
    <t xml:space="preserve">Додаток </t>
  </si>
  <si>
    <t>Причина</t>
  </si>
  <si>
    <t>Електроенергія</t>
  </si>
  <si>
    <t>Газ</t>
  </si>
  <si>
    <t>Хол. Вода</t>
  </si>
  <si>
    <t>Гар. Вода</t>
  </si>
  <si>
    <t>кВт</t>
  </si>
  <si>
    <t>Гкал</t>
  </si>
  <si>
    <t>куб. м.</t>
  </si>
  <si>
    <t>Всього по місту</t>
  </si>
  <si>
    <t>Відділи та  управління районних у місті Чернігові рад</t>
  </si>
  <si>
    <t>Новозаводська районна у місті Чернігові рада</t>
  </si>
  <si>
    <t>Відділи та управління міської ради</t>
  </si>
  <si>
    <t>Виконавчий комітет</t>
  </si>
  <si>
    <t>Установи управління освіти</t>
  </si>
  <si>
    <t>Дошкільні навчальні заклади</t>
  </si>
  <si>
    <t>Загальноосвітні навчальні заклади</t>
  </si>
  <si>
    <t>Спеціальні школи</t>
  </si>
  <si>
    <t>Господарча група</t>
  </si>
  <si>
    <t>Професійно-технічні навчальні заклади</t>
  </si>
  <si>
    <t>Заклади управління охорони здоров’я</t>
  </si>
  <si>
    <t xml:space="preserve">Адміністрація управління охорони здоров’я </t>
  </si>
  <si>
    <t>Заклади спорту</t>
  </si>
  <si>
    <t>Міські центри та комунальні заклади</t>
  </si>
  <si>
    <t>КП "Муніципальна варта"</t>
  </si>
  <si>
    <t>Управління державного архітектурно-будівельного контролю</t>
  </si>
  <si>
    <t>Управління земельних ресурсів міської ради</t>
  </si>
  <si>
    <t>Фінансове управління міської ради</t>
  </si>
  <si>
    <t xml:space="preserve">Теплова енергія 
</t>
  </si>
  <si>
    <t>Зростання</t>
  </si>
  <si>
    <t>Назва закладу</t>
  </si>
  <si>
    <t>В міському бюджеті на 2018 рік передбачені кошти на відшкодівання витрат підприємства на оплату комунальних послуг.</t>
  </si>
  <si>
    <t>КПНЗ "КДЮСШ № №1</t>
  </si>
  <si>
    <t>КПНЗ "КДЮСШ № №2</t>
  </si>
  <si>
    <t>КНП "Центр спортивної боротьби" ЧМР</t>
  </si>
  <si>
    <t>Фінансове управління Деснянської районної у місті Чернігові ради</t>
  </si>
  <si>
    <t>Служба у справах дітей Деснянської районної у місті Чернігові ради</t>
  </si>
  <si>
    <t>Управління праці та соціального захисту населення Новозаводської районної у місті Чернігові ради</t>
  </si>
  <si>
    <t>Управління архітектури та містобудування міської ради</t>
  </si>
  <si>
    <t>Централізована бухгалтерія</t>
  </si>
  <si>
    <t>Інклюзивно-ресурсний центр</t>
  </si>
  <si>
    <t>Міська лікарня № 4</t>
  </si>
  <si>
    <t>Встановлено додатково комп'ютерну техніку.</t>
  </si>
  <si>
    <t>Додатково встановлено 20 од. комп'ютерної техніки та 5 електрокардіографів.</t>
  </si>
  <si>
    <t>Додатково встановлено електрообладнання: дентальний рентгенапарат, безмасляний стоматологічний компресор.</t>
  </si>
  <si>
    <t>Міська лікарня № 3</t>
  </si>
  <si>
    <t>В приміщенні по вул. І.Мазепи,72,  яке передано школі,  установлені лічильники  водопостачання і водовідведення.  За приладами обліку  зросла  кількість спожитої води (раніше оплата проводилась розрахунково за нормою  на 1особу).</t>
  </si>
  <si>
    <t>В оперативне управління передані приміщення по вул. Попудренка, 29,  та по вул. Ціолковського,8.</t>
  </si>
  <si>
    <t>В оперативне управління передане приміщення по вул. Пухова,115 а, де розташований зал вільної боротьби.</t>
  </si>
  <si>
    <t>Встановлення додаткового обладнання у їдальнях, комп'ютерної техніки по класах, облаштування кабінетів робототехніки. У зв'язку з відсутністю гарячої води з травня по жовтень 2019 року використовували для підігріву електроприлади (ЗНЗ №11,13,15,17,18,21,28,33, 35)</t>
  </si>
  <si>
    <t>Державним професійно-технічним навчальним закладом «Чернігівський професійний будівельний ліцей»  (№ 18) збільшено споживання електроенергії у зв'язку зі збільшенням практичних занять у майстернях. Зростання споживання газу відбулось у  Державному професійно-технічному навчальному закладі «Чернігівське вище професійне училище побутового обслуговування» ( № 9) з причини використання газу для підігріву холодної  води у період відсутності ГВП.</t>
  </si>
  <si>
    <t>Служба у справах дітей Новозаводської районної у місті Чернігові ради</t>
  </si>
  <si>
    <t>Заклади та установи міської ради, яким необхідно збільшити ліміт у 2019 році</t>
  </si>
  <si>
    <t>Зросли площі займаних приміщень та збільшилась кількість відвідувачів "прозорого офісу".</t>
  </si>
  <si>
    <t>Збільшилась кількість відвідувачів.</t>
  </si>
  <si>
    <t>Встановлено 8 один. кондиціонерів (потужністю 2,25 кВт кожний).Управління є балансоутримувачем будівлі по вул. Коцюбинського,82, де розташовані інші  орендарі.</t>
  </si>
  <si>
    <t>У 2019 році розпочала роботу КЗ ЗДО №3 "Дитяча академія". У ДНЗ №37,60,72 встановлено електричні водонагрівачі. У зв'язку з відсутністю гарячої води з травня по жовтень 2019 року використовували для підігріву води електроприлади (ДНЗ №16,22,30,38,53,58,59,62,75).</t>
  </si>
  <si>
    <t>В оперативне управління передана веслувальна база на лівому березі р. Десна та приміщення за адресою по вул. Захисників України 3Б.</t>
  </si>
  <si>
    <t>Розпочали роботу з початку 2019 року.Ліміти доведено за фактичним споживанням 11 місяців 2019 року  та прогнозного рівня споживання за грудень 2019 року.</t>
  </si>
  <si>
    <t xml:space="preserve"> Ліміти доведено за фактичним споживанням 11 місяців 2019 року  та прогнозного рівня споживання за грудень 2019 року ( 2019 рік - перший повний рік функціонування закладу ).</t>
  </si>
  <si>
    <t>Збільшилась кількість відвідувачів будівлі Новозаводської районної у місті ради, у зв'язку зі збільшенням площ орендованих приміщень Пенсійним фондом України (+178,4 м.кв) "прозорого офісу", змінено механізм нарахування пільг.</t>
  </si>
  <si>
    <t>Збільшення комп'ютерної техніки та кондиціонерів. Орендують приміщення по вул. Коцюбинського,82. Окремі засоби обліку відсутні, рахунки за енергоносії виставляються пропорційно займаній площі.</t>
  </si>
  <si>
    <t>Управління розташоване в будівлі Новозаводської ради, де зросло споживання будівлею. Окремі засоби обліку відсутні, рахунки за холодну воду виставляються пропорційно штатній чисельності.</t>
  </si>
  <si>
    <t>Розташовані в будівлі Деснянської районної у місті раді (пр. Перемоги, 141). Збільшилась площа орендованих приміщень на 3 кабінети (+ 42,9 м кв.). Окремі засоби обліку відсутні, вартість використаної електроенергії відшкодовують пропорційно займаній площі.</t>
  </si>
  <si>
    <t>У зв'язку з відсутністю централізованого постачання пару (у період з травня по жовтень) у прачечній збільшили використання холодної води для потреб прання.</t>
  </si>
  <si>
    <t>Збільшився час використання електрообладнання у зв'язку зі збільшенням кількості відвідувачів.</t>
  </si>
  <si>
    <t>У будівлі по вул. Музейна 4-Б, де школа орендує приміщення, після проведених ремонтних робіт (2018-2019 роки) зросла кількість занять у гуртках.</t>
  </si>
  <si>
    <t xml:space="preserve"> Підприємство орендує приміщення в будівлі КП Чернігівводоканал (вул. Бєлова,2). Окремі засоби обліку відсутні, рахунки виставляються пропорційно кількості осіб. У зв'язку зі зростанням споживання  води будівлею зросло споживання і у комунального підприємства. </t>
  </si>
  <si>
    <t>У зв'язку з переїздом у будівлю (вул. А.Мовчана,48), яка має більшу площу зріс обсяг споживання електроенергії. Крім того,  встановлено два електричних водонагрівачі.</t>
  </si>
  <si>
    <t>Окремі засоби обліку відсутні, рахунки за енергоносії виставляються пропорційно займаній площі та кількості штатного персоналу.</t>
  </si>
  <si>
    <t xml:space="preserve">В приміщенні Деснянської районної у місті ради ( просп.Перемоги 141) споживання холодної води збільшилось у зв'язку з проведенням ремонтних робіт у 2019 році  (заміна покриття підлоги, часткова заміна вікон, капітальний ремонт санвузлів). </t>
  </si>
  <si>
    <t xml:space="preserve">Споживання холодної води зросло по будівлі вул. Магістратська 7, у зв'язку з  доглядом за прилеглою до  будівлі міської ради територією. </t>
  </si>
  <si>
    <t>Розташовані в будівлі Міської лікарні №1 (пр. Миру 44). Збільшено площі орендованих приміщень та  чисельність персоналу (з 5 до 6 осіб).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</si>
</sst>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0" fontId="2" fillId="0" borderId="0" xfId="0" applyFont="1" applyFill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/>
    <xf numFmtId="3" fontId="9" fillId="0" borderId="0" xfId="0" applyNumberFormat="1" applyFont="1" applyFill="1"/>
    <xf numFmtId="164" fontId="7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0" fontId="10" fillId="0" borderId="1" xfId="0" applyFont="1" applyFill="1" applyBorder="1" applyAlignment="1">
      <alignment wrapText="1"/>
    </xf>
    <xf numFmtId="9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2" borderId="0" xfId="0" applyFont="1" applyFill="1"/>
    <xf numFmtId="0" fontId="10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48" sqref="D47:D48"/>
    </sheetView>
  </sheetViews>
  <sheetFormatPr defaultRowHeight="12.75" x14ac:dyDescent="0.2"/>
  <cols>
    <col min="1" max="1" width="27.140625" style="1" customWidth="1"/>
    <col min="2" max="2" width="7.85546875" style="1" customWidth="1"/>
    <col min="3" max="3" width="6.5703125" style="1" customWidth="1"/>
    <col min="4" max="4" width="6.140625" style="1" customWidth="1"/>
    <col min="5" max="5" width="6.28515625" style="1" customWidth="1"/>
    <col min="6" max="6" width="7.42578125" style="1" customWidth="1"/>
    <col min="7" max="7" width="6.28515625" style="1" customWidth="1"/>
    <col min="8" max="8" width="7.7109375" style="1" customWidth="1"/>
    <col min="9" max="9" width="7" style="1" customWidth="1"/>
    <col min="10" max="10" width="8.140625" style="1" customWidth="1"/>
    <col min="11" max="11" width="6.7109375" style="1" customWidth="1"/>
    <col min="12" max="12" width="67.140625" style="25" customWidth="1"/>
    <col min="13" max="16384" width="9.140625" style="1"/>
  </cols>
  <sheetData>
    <row r="1" spans="1:14" ht="19.5" customHeight="1" x14ac:dyDescent="0.25">
      <c r="A1" s="17"/>
      <c r="B1" s="18" t="e">
        <f>SUM(B8:B9)+SUM(B14:B18)+SUM(B20:B26)+SUM(#REF!)+SUM(B32:B32)+SUM(B34:B37)+SUM(B40:B41)</f>
        <v>#REF!</v>
      </c>
      <c r="C1" s="18"/>
      <c r="D1" s="18" t="e">
        <f>SUM(D8:D9)+SUM(D14:D18)+SUM(D20:D26)+SUM(#REF!)+SUM(D32:D32)+SUM(D34:D37)+SUM(D40:D41)</f>
        <v>#REF!</v>
      </c>
      <c r="E1" s="18"/>
      <c r="F1" s="18" t="e">
        <f>SUM(F8:F9)+SUM(F14:F18)+SUM(F20:F26)+SUM(#REF!)+SUM(F32:F32)+SUM(F34:F37)+SUM(F40:F41)</f>
        <v>#REF!</v>
      </c>
      <c r="G1" s="18"/>
      <c r="H1" s="18" t="e">
        <f>SUM(H8:H9)+SUM(H14:H18)+SUM(H20:H26)+SUM(#REF!)+SUM(H32:H32)+SUM(H34:H37)+SUM(H40:H41)</f>
        <v>#REF!</v>
      </c>
      <c r="I1" s="18"/>
      <c r="J1" s="20"/>
      <c r="K1" s="18"/>
      <c r="L1" s="28" t="s">
        <v>7</v>
      </c>
      <c r="M1" s="9"/>
      <c r="N1" s="9"/>
    </row>
    <row r="2" spans="1:14" ht="15" customHeight="1" x14ac:dyDescent="0.2">
      <c r="A2" s="37" t="s">
        <v>59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 x14ac:dyDescent="0.25">
      <c r="A3" s="39" t="s">
        <v>37</v>
      </c>
      <c r="B3" s="44" t="s">
        <v>36</v>
      </c>
      <c r="C3" s="45"/>
      <c r="D3" s="45"/>
      <c r="E3" s="45"/>
      <c r="F3" s="45"/>
      <c r="G3" s="45"/>
      <c r="H3" s="45"/>
      <c r="I3" s="45"/>
      <c r="J3" s="45"/>
      <c r="K3" s="46"/>
      <c r="L3" s="41" t="s">
        <v>8</v>
      </c>
      <c r="M3" s="9"/>
      <c r="N3" s="9"/>
    </row>
    <row r="4" spans="1:14" ht="22.5" customHeight="1" x14ac:dyDescent="0.2">
      <c r="A4" s="40"/>
      <c r="B4" s="47" t="s">
        <v>9</v>
      </c>
      <c r="C4" s="48"/>
      <c r="D4" s="47" t="s">
        <v>35</v>
      </c>
      <c r="E4" s="48"/>
      <c r="F4" s="47" t="s">
        <v>10</v>
      </c>
      <c r="G4" s="48"/>
      <c r="H4" s="47" t="s">
        <v>11</v>
      </c>
      <c r="I4" s="48"/>
      <c r="J4" s="47" t="s">
        <v>12</v>
      </c>
      <c r="K4" s="48"/>
      <c r="L4" s="42"/>
      <c r="M4" s="9"/>
      <c r="N4" s="9"/>
    </row>
    <row r="5" spans="1:14" ht="15" x14ac:dyDescent="0.25">
      <c r="A5" s="10"/>
      <c r="B5" s="11" t="s">
        <v>13</v>
      </c>
      <c r="C5" s="11" t="s">
        <v>0</v>
      </c>
      <c r="D5" s="11" t="s">
        <v>14</v>
      </c>
      <c r="E5" s="11" t="s">
        <v>0</v>
      </c>
      <c r="F5" s="11" t="s">
        <v>15</v>
      </c>
      <c r="G5" s="11" t="s">
        <v>0</v>
      </c>
      <c r="H5" s="11" t="s">
        <v>15</v>
      </c>
      <c r="I5" s="11" t="s">
        <v>0</v>
      </c>
      <c r="J5" s="11" t="s">
        <v>15</v>
      </c>
      <c r="K5" s="11" t="s">
        <v>0</v>
      </c>
      <c r="L5" s="42"/>
      <c r="M5" s="9"/>
      <c r="N5" s="9"/>
    </row>
    <row r="6" spans="1:14" ht="13.5" x14ac:dyDescent="0.25">
      <c r="A6" s="12" t="s">
        <v>16</v>
      </c>
      <c r="B6" s="13">
        <v>407510</v>
      </c>
      <c r="C6" s="19">
        <v>4.1466453902340161E-2</v>
      </c>
      <c r="D6" s="13">
        <v>655</v>
      </c>
      <c r="E6" s="19">
        <v>1.1283182029594663E-2</v>
      </c>
      <c r="F6" s="13">
        <v>1000</v>
      </c>
      <c r="G6" s="19">
        <v>2.6999298018250961E-3</v>
      </c>
      <c r="H6" s="13">
        <v>5719.9000000000233</v>
      </c>
      <c r="I6" s="19">
        <v>1.5663916578875225E-2</v>
      </c>
      <c r="J6" s="13">
        <v>1740</v>
      </c>
      <c r="K6" s="19">
        <v>1.2325041083470323E-2</v>
      </c>
      <c r="L6" s="43"/>
      <c r="M6" s="9"/>
      <c r="N6" s="9"/>
    </row>
    <row r="7" spans="1:14" ht="15.75" x14ac:dyDescent="0.2">
      <c r="A7" s="38" t="s">
        <v>17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9"/>
      <c r="N7" s="9"/>
    </row>
    <row r="8" spans="1:14" ht="26.25" customHeight="1" x14ac:dyDescent="0.2">
      <c r="A8" s="3" t="s">
        <v>42</v>
      </c>
      <c r="B8" s="15"/>
      <c r="C8" s="22"/>
      <c r="D8" s="15"/>
      <c r="E8" s="22"/>
      <c r="F8" s="15"/>
      <c r="G8" s="16"/>
      <c r="H8" s="15">
        <v>6</v>
      </c>
      <c r="I8" s="22">
        <v>0.10714285714285721</v>
      </c>
      <c r="J8" s="16"/>
      <c r="K8" s="16"/>
      <c r="L8" s="35" t="s">
        <v>77</v>
      </c>
      <c r="M8" s="9"/>
      <c r="N8" s="9"/>
    </row>
    <row r="9" spans="1:14" ht="38.25" x14ac:dyDescent="0.2">
      <c r="A9" s="3" t="s">
        <v>43</v>
      </c>
      <c r="B9" s="6"/>
      <c r="C9" s="4"/>
      <c r="D9" s="6"/>
      <c r="E9" s="22"/>
      <c r="F9" s="5"/>
      <c r="G9" s="5"/>
      <c r="H9" s="15">
        <v>4</v>
      </c>
      <c r="I9" s="22">
        <v>4.6511627906976827E-2</v>
      </c>
      <c r="J9" s="5"/>
      <c r="K9" s="5"/>
      <c r="L9" s="36"/>
      <c r="M9" s="9"/>
      <c r="N9" s="9"/>
    </row>
    <row r="10" spans="1:14" ht="38.25" customHeight="1" x14ac:dyDescent="0.2">
      <c r="A10" s="3" t="s">
        <v>18</v>
      </c>
      <c r="B10" s="6"/>
      <c r="C10" s="4"/>
      <c r="D10" s="6"/>
      <c r="E10" s="22"/>
      <c r="F10" s="5"/>
      <c r="G10" s="5"/>
      <c r="H10" s="15">
        <v>40</v>
      </c>
      <c r="I10" s="22">
        <v>0.14814814814814814</v>
      </c>
      <c r="J10" s="5"/>
      <c r="K10" s="5"/>
      <c r="L10" s="21" t="s">
        <v>67</v>
      </c>
      <c r="M10" s="9"/>
      <c r="N10" s="9"/>
    </row>
    <row r="11" spans="1:14" ht="51" x14ac:dyDescent="0.2">
      <c r="A11" s="3" t="s">
        <v>44</v>
      </c>
      <c r="B11" s="6"/>
      <c r="C11" s="6"/>
      <c r="D11" s="6">
        <v>30</v>
      </c>
      <c r="E11" s="22">
        <v>0.28571428571428581</v>
      </c>
      <c r="F11" s="5"/>
      <c r="G11" s="5"/>
      <c r="H11" s="15">
        <v>100</v>
      </c>
      <c r="I11" s="22">
        <v>0.16666666666666674</v>
      </c>
      <c r="J11" s="5"/>
      <c r="K11" s="5"/>
      <c r="L11" s="21" t="s">
        <v>60</v>
      </c>
      <c r="M11" s="9"/>
      <c r="N11" s="9"/>
    </row>
    <row r="12" spans="1:14" ht="38.25" x14ac:dyDescent="0.2">
      <c r="A12" s="3" t="s">
        <v>58</v>
      </c>
      <c r="B12" s="8">
        <v>500</v>
      </c>
      <c r="C12" s="22">
        <v>7.6923076923076872E-2</v>
      </c>
      <c r="D12" s="2"/>
      <c r="E12" s="2"/>
      <c r="F12" s="2"/>
      <c r="G12" s="2"/>
      <c r="H12" s="15">
        <v>10</v>
      </c>
      <c r="I12" s="22">
        <v>0.12820512820512819</v>
      </c>
      <c r="J12" s="2"/>
      <c r="K12" s="2"/>
      <c r="L12" s="21" t="s">
        <v>61</v>
      </c>
    </row>
    <row r="13" spans="1:14" ht="15.75" x14ac:dyDescent="0.25">
      <c r="A13" s="31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4" ht="25.5" x14ac:dyDescent="0.2">
      <c r="A14" s="2" t="s">
        <v>20</v>
      </c>
      <c r="B14" s="2"/>
      <c r="C14" s="2"/>
      <c r="D14" s="15"/>
      <c r="E14" s="22"/>
      <c r="F14" s="2"/>
      <c r="G14" s="2"/>
      <c r="H14" s="8">
        <v>20</v>
      </c>
      <c r="I14" s="22">
        <v>2.4999999999999911E-2</v>
      </c>
      <c r="J14" s="2"/>
      <c r="K14" s="2"/>
      <c r="L14" s="21" t="s">
        <v>78</v>
      </c>
    </row>
    <row r="15" spans="1:14" ht="39.75" customHeight="1" x14ac:dyDescent="0.2">
      <c r="A15" s="3" t="s">
        <v>34</v>
      </c>
      <c r="B15" s="6">
        <v>9440</v>
      </c>
      <c r="C15" s="22">
        <v>8.3333333333333259E-2</v>
      </c>
      <c r="D15" s="6"/>
      <c r="E15" s="4"/>
      <c r="F15" s="5"/>
      <c r="G15" s="5"/>
      <c r="H15" s="6">
        <v>40</v>
      </c>
      <c r="I15" s="22">
        <v>0.19801980198019797</v>
      </c>
      <c r="J15" s="5"/>
      <c r="K15" s="5"/>
      <c r="L15" s="21" t="s">
        <v>76</v>
      </c>
    </row>
    <row r="16" spans="1:14" ht="38.25" x14ac:dyDescent="0.2">
      <c r="A16" s="3" t="s">
        <v>33</v>
      </c>
      <c r="B16" s="6">
        <v>1500</v>
      </c>
      <c r="C16" s="22">
        <v>0.12000000000000011</v>
      </c>
      <c r="D16" s="6"/>
      <c r="E16" s="22"/>
      <c r="F16" s="5"/>
      <c r="G16" s="5"/>
      <c r="H16" s="6"/>
      <c r="I16" s="4"/>
      <c r="J16" s="5"/>
      <c r="K16" s="5"/>
      <c r="L16" s="21" t="s">
        <v>62</v>
      </c>
    </row>
    <row r="17" spans="1:12" ht="38.25" x14ac:dyDescent="0.2">
      <c r="A17" s="3" t="s">
        <v>45</v>
      </c>
      <c r="B17" s="6">
        <v>4200</v>
      </c>
      <c r="C17" s="22">
        <v>0.53846153846153855</v>
      </c>
      <c r="D17" s="6"/>
      <c r="E17" s="22"/>
      <c r="F17" s="5"/>
      <c r="G17" s="5"/>
      <c r="H17" s="6"/>
      <c r="I17" s="4"/>
      <c r="J17" s="5"/>
      <c r="K17" s="5"/>
      <c r="L17" s="21" t="s">
        <v>68</v>
      </c>
    </row>
    <row r="18" spans="1:12" ht="37.5" customHeight="1" x14ac:dyDescent="0.2">
      <c r="A18" s="3" t="s">
        <v>32</v>
      </c>
      <c r="B18" s="6"/>
      <c r="C18" s="22"/>
      <c r="D18" s="6"/>
      <c r="E18" s="6"/>
      <c r="F18" s="5"/>
      <c r="G18" s="5"/>
      <c r="H18" s="6">
        <v>20</v>
      </c>
      <c r="I18" s="22">
        <v>0.30769230769230771</v>
      </c>
      <c r="J18" s="5"/>
      <c r="K18" s="5"/>
      <c r="L18" s="21" t="s">
        <v>69</v>
      </c>
    </row>
    <row r="19" spans="1:12" ht="15.75" x14ac:dyDescent="0.2">
      <c r="A19" s="30" t="s">
        <v>21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55.5" customHeight="1" x14ac:dyDescent="0.2">
      <c r="A20" s="3" t="s">
        <v>22</v>
      </c>
      <c r="B20" s="6">
        <v>275000</v>
      </c>
      <c r="C20" s="22">
        <v>0.13414634146341453</v>
      </c>
      <c r="D20" s="6">
        <v>200</v>
      </c>
      <c r="E20" s="22">
        <v>1.1904761904761862E-2</v>
      </c>
      <c r="F20" s="6"/>
      <c r="G20" s="4"/>
      <c r="H20" s="6">
        <v>3000</v>
      </c>
      <c r="I20" s="22">
        <v>3.125E-2</v>
      </c>
      <c r="J20" s="5"/>
      <c r="K20" s="5"/>
      <c r="L20" s="26" t="s">
        <v>63</v>
      </c>
    </row>
    <row r="21" spans="1:12" ht="54.75" customHeight="1" x14ac:dyDescent="0.2">
      <c r="A21" s="3" t="s">
        <v>23</v>
      </c>
      <c r="B21" s="6">
        <v>75000</v>
      </c>
      <c r="C21" s="22">
        <v>4.870129870129869E-2</v>
      </c>
      <c r="D21" s="6"/>
      <c r="E21" s="22"/>
      <c r="F21" s="6"/>
      <c r="G21" s="4"/>
      <c r="H21" s="5"/>
      <c r="I21" s="5"/>
      <c r="J21" s="5"/>
      <c r="K21" s="5"/>
      <c r="L21" s="26" t="s">
        <v>56</v>
      </c>
    </row>
    <row r="22" spans="1:12" ht="12.75" customHeight="1" x14ac:dyDescent="0.2">
      <c r="A22" s="3" t="s">
        <v>24</v>
      </c>
      <c r="B22" s="6">
        <v>1280</v>
      </c>
      <c r="C22" s="22">
        <v>3.2820512820512793E-2</v>
      </c>
      <c r="D22" s="6"/>
      <c r="E22" s="4"/>
      <c r="F22" s="6"/>
      <c r="G22" s="4"/>
      <c r="H22" s="5"/>
      <c r="I22" s="5"/>
      <c r="J22" s="5"/>
      <c r="K22" s="5"/>
      <c r="L22" s="26" t="s">
        <v>49</v>
      </c>
    </row>
    <row r="23" spans="1:12" ht="51" x14ac:dyDescent="0.2">
      <c r="A23" s="3" t="s">
        <v>46</v>
      </c>
      <c r="B23" s="6">
        <v>2580</v>
      </c>
      <c r="C23" s="22">
        <v>0.129</v>
      </c>
      <c r="D23" s="6"/>
      <c r="E23" s="4"/>
      <c r="F23" s="6"/>
      <c r="G23" s="4"/>
      <c r="H23" s="5"/>
      <c r="I23" s="5"/>
      <c r="J23" s="5"/>
      <c r="K23" s="5"/>
      <c r="L23" s="26" t="s">
        <v>70</v>
      </c>
    </row>
    <row r="24" spans="1:12" ht="38.25" x14ac:dyDescent="0.2">
      <c r="A24" s="2" t="s">
        <v>25</v>
      </c>
      <c r="B24" s="6">
        <v>4700</v>
      </c>
      <c r="C24" s="22">
        <v>0.69117647058823528</v>
      </c>
      <c r="D24" s="5"/>
      <c r="E24" s="5"/>
      <c r="F24" s="6"/>
      <c r="G24" s="6"/>
      <c r="H24" s="5"/>
      <c r="I24" s="5"/>
      <c r="J24" s="5"/>
      <c r="K24" s="5"/>
      <c r="L24" s="26" t="s">
        <v>75</v>
      </c>
    </row>
    <row r="25" spans="1:12" ht="38.25" x14ac:dyDescent="0.2">
      <c r="A25" s="2" t="s">
        <v>47</v>
      </c>
      <c r="B25" s="6">
        <v>3420</v>
      </c>
      <c r="C25" s="22">
        <v>1</v>
      </c>
      <c r="D25" s="6">
        <v>41</v>
      </c>
      <c r="E25" s="22">
        <v>1</v>
      </c>
      <c r="F25" s="6"/>
      <c r="G25" s="4"/>
      <c r="H25" s="6">
        <v>84</v>
      </c>
      <c r="I25" s="22">
        <v>1</v>
      </c>
      <c r="J25" s="6">
        <v>11</v>
      </c>
      <c r="K25" s="22">
        <v>1</v>
      </c>
      <c r="L25" s="27" t="s">
        <v>66</v>
      </c>
    </row>
    <row r="26" spans="1:12" ht="93" customHeight="1" x14ac:dyDescent="0.2">
      <c r="A26" s="3" t="s">
        <v>26</v>
      </c>
      <c r="B26" s="6">
        <v>6000</v>
      </c>
      <c r="C26" s="22">
        <v>6.0728744939271273E-3</v>
      </c>
      <c r="D26" s="6"/>
      <c r="E26" s="22"/>
      <c r="F26" s="6">
        <v>1000</v>
      </c>
      <c r="G26" s="22">
        <v>0.22727272727272729</v>
      </c>
      <c r="H26" s="6"/>
      <c r="I26" s="22"/>
      <c r="J26" s="6"/>
      <c r="K26" s="22"/>
      <c r="L26" s="21" t="s">
        <v>57</v>
      </c>
    </row>
    <row r="27" spans="1:12" ht="15.75" x14ac:dyDescent="0.2">
      <c r="A27" s="30" t="s">
        <v>27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27.75" customHeight="1" x14ac:dyDescent="0.2">
      <c r="A28" s="3" t="s">
        <v>28</v>
      </c>
      <c r="B28" s="6">
        <v>1450</v>
      </c>
      <c r="C28" s="22">
        <v>0.467741935483871</v>
      </c>
      <c r="D28" s="6">
        <v>2</v>
      </c>
      <c r="E28" s="22">
        <v>0.22222222222222232</v>
      </c>
      <c r="F28" s="29"/>
      <c r="G28" s="29"/>
      <c r="H28" s="6">
        <v>15</v>
      </c>
      <c r="I28" s="22">
        <v>0.4285714285714286</v>
      </c>
      <c r="J28" s="29"/>
      <c r="K28" s="29"/>
      <c r="L28" s="14" t="s">
        <v>79</v>
      </c>
    </row>
    <row r="29" spans="1:12" ht="39" customHeight="1" x14ac:dyDescent="0.2">
      <c r="A29" s="3" t="s">
        <v>52</v>
      </c>
      <c r="B29" s="2"/>
      <c r="C29" s="2"/>
      <c r="D29" s="2"/>
      <c r="E29" s="2"/>
      <c r="F29" s="2"/>
      <c r="G29" s="2"/>
      <c r="H29" s="6">
        <v>1800</v>
      </c>
      <c r="I29" s="22">
        <v>7.4999999999999956E-2</v>
      </c>
      <c r="J29" s="2"/>
      <c r="K29" s="2"/>
      <c r="L29" s="21" t="s">
        <v>71</v>
      </c>
    </row>
    <row r="30" spans="1:12" ht="13.5" customHeight="1" x14ac:dyDescent="0.2">
      <c r="A30" s="3" t="s">
        <v>48</v>
      </c>
      <c r="B30" s="6">
        <v>10000</v>
      </c>
      <c r="C30" s="22">
        <v>5.2631578947368363E-2</v>
      </c>
      <c r="D30" s="23"/>
      <c r="E30" s="23"/>
      <c r="F30" s="23"/>
      <c r="G30" s="23"/>
      <c r="H30" s="23"/>
      <c r="I30" s="23"/>
      <c r="J30" s="23"/>
      <c r="K30" s="23"/>
      <c r="L30" s="21" t="s">
        <v>50</v>
      </c>
    </row>
    <row r="31" spans="1:12" ht="25.5" x14ac:dyDescent="0.2">
      <c r="A31" s="3" t="s">
        <v>1</v>
      </c>
      <c r="B31" s="6">
        <v>5000</v>
      </c>
      <c r="C31" s="22">
        <v>2.857142857142847E-2</v>
      </c>
      <c r="D31" s="23"/>
      <c r="E31" s="23"/>
      <c r="F31" s="23"/>
      <c r="G31" s="23"/>
      <c r="H31" s="23"/>
      <c r="I31" s="23"/>
      <c r="J31" s="23"/>
      <c r="K31" s="23"/>
      <c r="L31" s="21" t="s">
        <v>72</v>
      </c>
    </row>
    <row r="32" spans="1:12" ht="25.5" x14ac:dyDescent="0.2">
      <c r="A32" s="3" t="s">
        <v>2</v>
      </c>
      <c r="B32" s="6">
        <v>5000</v>
      </c>
      <c r="C32" s="22">
        <v>0.13513513513513509</v>
      </c>
      <c r="D32" s="5"/>
      <c r="E32" s="5"/>
      <c r="F32" s="5"/>
      <c r="G32" s="5"/>
      <c r="H32" s="6"/>
      <c r="I32" s="22"/>
      <c r="J32" s="5"/>
      <c r="K32" s="5"/>
      <c r="L32" s="21" t="s">
        <v>51</v>
      </c>
    </row>
    <row r="33" spans="1:12" ht="15.75" x14ac:dyDescent="0.25">
      <c r="A33" s="31" t="s">
        <v>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25.5" x14ac:dyDescent="0.2">
      <c r="A34" s="3" t="s">
        <v>3</v>
      </c>
      <c r="B34" s="6"/>
      <c r="C34" s="6"/>
      <c r="D34" s="7"/>
      <c r="E34" s="7"/>
      <c r="F34" s="5"/>
      <c r="G34" s="5"/>
      <c r="H34" s="6">
        <v>135</v>
      </c>
      <c r="I34" s="22">
        <v>0.50943396226415105</v>
      </c>
      <c r="J34" s="5"/>
      <c r="K34" s="5"/>
      <c r="L34" s="21" t="s">
        <v>73</v>
      </c>
    </row>
    <row r="35" spans="1:12" ht="51" x14ac:dyDescent="0.2">
      <c r="A35" s="3" t="s">
        <v>4</v>
      </c>
      <c r="B35" s="6"/>
      <c r="C35" s="4"/>
      <c r="D35" s="7"/>
      <c r="E35" s="22"/>
      <c r="F35" s="5"/>
      <c r="G35" s="5"/>
      <c r="H35" s="6">
        <v>50</v>
      </c>
      <c r="I35" s="22">
        <v>0.5</v>
      </c>
      <c r="J35" s="5"/>
      <c r="K35" s="5"/>
      <c r="L35" s="21" t="s">
        <v>53</v>
      </c>
    </row>
    <row r="36" spans="1:12" ht="25.5" customHeight="1" x14ac:dyDescent="0.2">
      <c r="A36" s="3" t="s">
        <v>39</v>
      </c>
      <c r="B36" s="6">
        <v>4500</v>
      </c>
      <c r="C36" s="22">
        <v>1.2857142857142856</v>
      </c>
      <c r="D36" s="7">
        <v>40</v>
      </c>
      <c r="E36" s="22">
        <v>0.28571428571428581</v>
      </c>
      <c r="F36" s="5"/>
      <c r="G36" s="5"/>
      <c r="H36" s="6">
        <v>320</v>
      </c>
      <c r="I36" s="22">
        <v>1.7777777777777777</v>
      </c>
      <c r="J36" s="5"/>
      <c r="K36" s="5"/>
      <c r="L36" s="21" t="s">
        <v>64</v>
      </c>
    </row>
    <row r="37" spans="1:12" ht="25.5" customHeight="1" x14ac:dyDescent="0.2">
      <c r="A37" s="3" t="s">
        <v>40</v>
      </c>
      <c r="B37" s="6">
        <v>1500</v>
      </c>
      <c r="C37" s="22">
        <v>0.5</v>
      </c>
      <c r="D37" s="7">
        <v>20</v>
      </c>
      <c r="E37" s="22">
        <v>0.11111111111111116</v>
      </c>
      <c r="F37" s="5"/>
      <c r="G37" s="5"/>
      <c r="H37" s="6"/>
      <c r="I37" s="22"/>
      <c r="J37" s="6"/>
      <c r="K37" s="22"/>
      <c r="L37" s="21" t="s">
        <v>54</v>
      </c>
    </row>
    <row r="38" spans="1:12" ht="25.5" x14ac:dyDescent="0.2">
      <c r="A38" s="3" t="s">
        <v>5</v>
      </c>
      <c r="B38" s="6">
        <v>3580</v>
      </c>
      <c r="C38" s="22">
        <v>0.72764227642276413</v>
      </c>
      <c r="D38" s="8">
        <v>57</v>
      </c>
      <c r="E38" s="22">
        <v>0.90476190476190466</v>
      </c>
      <c r="F38" s="2"/>
      <c r="G38" s="2"/>
      <c r="H38" s="2"/>
      <c r="I38" s="2"/>
      <c r="J38" s="2"/>
      <c r="K38" s="2"/>
      <c r="L38" s="21" t="s">
        <v>55</v>
      </c>
    </row>
    <row r="39" spans="1:12" ht="15.75" x14ac:dyDescent="0.25">
      <c r="A39" s="32" t="s">
        <v>30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 ht="63.75" customHeight="1" x14ac:dyDescent="0.2">
      <c r="A40" s="3" t="s">
        <v>31</v>
      </c>
      <c r="B40" s="6"/>
      <c r="C40" s="4"/>
      <c r="D40" s="6"/>
      <c r="E40" s="22"/>
      <c r="F40" s="5"/>
      <c r="G40" s="5"/>
      <c r="H40" s="6">
        <v>15</v>
      </c>
      <c r="I40" s="22">
        <v>8.8235294117646967E-2</v>
      </c>
      <c r="J40" s="6">
        <v>24</v>
      </c>
      <c r="K40" s="22">
        <v>1</v>
      </c>
      <c r="L40" s="21" t="s">
        <v>74</v>
      </c>
    </row>
    <row r="41" spans="1:12" ht="38.25" hidden="1" x14ac:dyDescent="0.2">
      <c r="A41" s="3" t="s">
        <v>6</v>
      </c>
      <c r="B41" s="8">
        <v>40800</v>
      </c>
      <c r="C41" s="22">
        <v>1</v>
      </c>
      <c r="D41" s="6">
        <v>90</v>
      </c>
      <c r="E41" s="22">
        <v>1</v>
      </c>
      <c r="F41" s="2"/>
      <c r="G41" s="2"/>
      <c r="H41" s="2"/>
      <c r="I41" s="2"/>
      <c r="J41" s="2"/>
      <c r="K41" s="2"/>
      <c r="L41" s="24" t="s">
        <v>38</v>
      </c>
    </row>
    <row r="42" spans="1:12" ht="38.25" x14ac:dyDescent="0.2">
      <c r="A42" s="3" t="s">
        <v>41</v>
      </c>
      <c r="B42" s="6">
        <v>1500</v>
      </c>
      <c r="C42" s="22">
        <v>1</v>
      </c>
      <c r="D42" s="2"/>
      <c r="E42" s="2"/>
      <c r="F42" s="2"/>
      <c r="G42" s="2"/>
      <c r="H42" s="6">
        <v>60</v>
      </c>
      <c r="I42" s="22">
        <v>1</v>
      </c>
      <c r="J42" s="2"/>
      <c r="K42" s="2"/>
      <c r="L42" s="27" t="s">
        <v>65</v>
      </c>
    </row>
  </sheetData>
  <mergeCells count="16">
    <mergeCell ref="A27:L27"/>
    <mergeCell ref="A33:L33"/>
    <mergeCell ref="A39:L39"/>
    <mergeCell ref="L8:L9"/>
    <mergeCell ref="A2:N2"/>
    <mergeCell ref="A7:L7"/>
    <mergeCell ref="A13:L13"/>
    <mergeCell ref="A19:L19"/>
    <mergeCell ref="A3:A4"/>
    <mergeCell ref="L3:L6"/>
    <mergeCell ref="B3:K3"/>
    <mergeCell ref="B4:C4"/>
    <mergeCell ref="D4:E4"/>
    <mergeCell ref="F4:G4"/>
    <mergeCell ref="H4:I4"/>
    <mergeCell ref="J4:K4"/>
  </mergeCells>
  <pageMargins left="0.70866141732283472" right="0.70866141732283472" top="0.19685039370078741" bottom="0.19685039370078741" header="0.31496062992125984" footer="0.31496062992125984"/>
  <pageSetup paperSize="9" scale="80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Пояснення 2019</vt:lpstr>
      <vt:lpstr>'Пояснення 2019'!Заголовки_для_печати</vt:lpstr>
      <vt:lpstr>'Пояснення 2019'!Область_печати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2019-12-17T09:59:13Z</cp:lastPrinted>
  <dcterms:created xsi:type="dcterms:W3CDTF">2017-12-14T15:14:25Z</dcterms:created>
  <dcterms:modified xsi:type="dcterms:W3CDTF">2019-12-17T10:11:22Z</dcterms:modified>
</cp:coreProperties>
</file>