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996" windowHeight="6000"/>
  </bookViews>
  <sheets>
    <sheet name="Зі змінами " sheetId="2" r:id="rId1"/>
    <sheet name="Sheet1" sheetId="1" r:id="rId2"/>
  </sheets>
  <definedNames>
    <definedName name="_xlnm.Print_Titles" localSheetId="1">Sheet1!$7:$7</definedName>
    <definedName name="_xlnm.Print_Titles" localSheetId="0">'Зі змінами '!$8:$8</definedName>
    <definedName name="_xlnm.Print_Area" localSheetId="1">Sheet1!$A$1:$H$15</definedName>
    <definedName name="_xlnm.Print_Area" localSheetId="0">'Зі змінами '!$A$2:$H$18</definedName>
  </definedNames>
  <calcPr calcId="144525"/>
</workbook>
</file>

<file path=xl/calcChain.xml><?xml version="1.0" encoding="utf-8"?>
<calcChain xmlns="http://schemas.openxmlformats.org/spreadsheetml/2006/main">
  <c r="G14" i="2" l="1"/>
  <c r="G9" i="2" s="1"/>
  <c r="H14" i="2"/>
  <c r="H9" i="2" s="1"/>
  <c r="H11" i="1"/>
  <c r="H8" i="1" s="1"/>
  <c r="G11" i="1"/>
  <c r="G8" i="1" s="1"/>
</calcChain>
</file>

<file path=xl/sharedStrings.xml><?xml version="1.0" encoding="utf-8"?>
<sst xmlns="http://schemas.openxmlformats.org/spreadsheetml/2006/main" count="54" uniqueCount="31">
  <si>
    <t>Призначення</t>
  </si>
  <si>
    <t>Виконавець робіт</t>
  </si>
  <si>
    <t>Місяць</t>
  </si>
  <si>
    <t>Головний розпорядник коштів - управління житлово-комунального господарства міської ради</t>
  </si>
  <si>
    <t xml:space="preserve"> Назва та рівень  розпорядника коштів</t>
  </si>
  <si>
    <t>ЗВІТ
про витрачання коштів цільового фонду розвитку інженерно-транспортної</t>
  </si>
  <si>
    <t>Цільові фонди, утворені Верховною Радою Автономної Республіки Крим, органами місцевого самоврядування, всього:</t>
  </si>
  <si>
    <t>КТКВК 240900</t>
  </si>
  <si>
    <t>КВК КТКВК КЕКВ</t>
  </si>
  <si>
    <t>КВК 40</t>
  </si>
  <si>
    <t>3210</t>
  </si>
  <si>
    <t xml:space="preserve">Виконання Програми модернізації та заміни ліфтів у житловому фонді м. Чернігова на 2008-2015 роки, затвердженої рішенням міської ради від 26.06.2008  (29 сесія                                          5 скликання) (одержувач коштів комунальне підприємство "ЖЕК-13" Чернігівської міської ради) </t>
  </si>
  <si>
    <t>та соціальної інфраструктури міста Чернігова за  2015 рік</t>
  </si>
  <si>
    <t>Спрямовано за  2015 рік</t>
  </si>
  <si>
    <t>Оплачено за 2015 рік</t>
  </si>
  <si>
    <t>Цільові фонди, утворені Верховною Радою Автономної Республіки Крим, органами місцевого самоврядування за 2015 рік, всього:</t>
  </si>
  <si>
    <t>2240</t>
  </si>
  <si>
    <t xml:space="preserve">Виконання робіт по техніко-економічному обгрунтуванню будівництва центральної  каналізаційної системи 40 вулиць Деснянського району з підключенням в міські мережі каналізації м. Чернігова, згідно договору № 40-15/1 (одержувач коштів ФОП Тичина Любов Дмитрівна) </t>
  </si>
  <si>
    <t>грудень</t>
  </si>
  <si>
    <t>липень, жовтень</t>
  </si>
  <si>
    <t xml:space="preserve">Витрачання коштів цільового фонду розвитку інженерно-транспортної та соціальної інфраструктури міста Чернігова за І півріччя  2015 рік,  всього: </t>
  </si>
  <si>
    <t xml:space="preserve">ЗАТВЕРДЖЕНО                                Рішення міської ради           "____"_________________ 2016 року        (_______________)
</t>
  </si>
  <si>
    <t xml:space="preserve">                            Надійшло до цільового фонду за  2015 рік - 9 065 304 гривні 42  копійки </t>
  </si>
  <si>
    <t xml:space="preserve">                         Залишок коштів на рахунку цільового фонду за станом на 01.01.2015 - 5 136 092 гривні 92  копійки</t>
  </si>
  <si>
    <t>Залишок коштів цільового фонду за станом на 01.01.2016   -  13 095 638 гривень 34 копійки</t>
  </si>
  <si>
    <t>Виконання робіт по техніко-економічному обгрунтуванню будівництва центральної  каналізаційної системи 40 вулиць Деснянського району з підключенням в міські мережі каналізації м. Чернігова, згідно договору № 40-15/1 (одержувач коштів ФОП Тичина Любов Дмитрівна)</t>
  </si>
  <si>
    <t>Виконання Програми модернізації та заміни ліфтів у житловому фонді м. Чернігова на 2008-2015 роки, затвердженої рішенням міської ради від 26.06.2008  (29 сесія                                          5 скликання) (одержувач коштів комунальне підприємство "ЖЕК-13" Чернігівської міської ради) (експертиза кошторисної документації та капітальний ремонт ліфтів за адресами: пр. Миру, 251 (3 шт), вул. Червоногвардійська, 22 (3 шт)).</t>
  </si>
  <si>
    <t>Виконання Програми модернізації та заміни ліфтів у житловому фонді м. Чернігова на 2008-             2015 роки, затвердженої рішенням міської ради від 26.06.2008  (29 сесія 5 скликання) (одержувач коштів комунальне підприємство "ЖЕК-13" Чернігівської міської ради) (неоплачені бюджетні призначення 2014 року)</t>
  </si>
  <si>
    <t>Виконання Програми модернізації та заміни ліфтів у житловому фонді м. Чернігова на 2008-                   2015 роки, затвердженої рішенням міської ради від 26.06.2008  (29 сесія 5 скликання) (одержувач коштів комунальне підприємство "ЖЕК-13" Чернігівської міської ради) (технічне діагностування ліфтів: вул. Червоногвардійська, 22 (3 шт),  пр. Миру, 253 (3 шт), пр. Миру,251 (3 шт),                         вул. Харківська, 6 (1 шт), вул. Волковича, 4(1 шт))</t>
  </si>
  <si>
    <t xml:space="preserve">Витрачання коштів цільового фонду розвитку інженерно-транспортної та соціальної інфраструктури міста Чернігова за І півріччя  2015 року, в тому числі:  </t>
  </si>
  <si>
    <t xml:space="preserve">ЗАТВЕРДЖЕНО                                Рішення міської ради           "25"лютого 2016 року        № 4/VII-3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</si>
</sst>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20"/>
      <name val="Times New Roman"/>
      <family val="1"/>
      <charset val="204"/>
    </font>
    <font>
      <sz val="20"/>
      <color indexed="8"/>
      <name val="Times New Roman"/>
      <family val="1"/>
    </font>
    <font>
      <sz val="20"/>
      <name val="Arial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7">
    <xf numFmtId="0" fontId="0" fillId="0" borderId="0" xfId="0" applyNumberFormat="1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top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1" fontId="11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view="pageBreakPreview" zoomScale="60" zoomScaleNormal="75" workbookViewId="0">
      <selection activeCell="E2" sqref="E2:H2"/>
    </sheetView>
  </sheetViews>
  <sheetFormatPr defaultColWidth="9.109375" defaultRowHeight="13.2" x14ac:dyDescent="0.25"/>
  <cols>
    <col min="1" max="1" width="13.44140625" style="2" customWidth="1"/>
    <col min="2" max="2" width="44.5546875" style="2" customWidth="1"/>
    <col min="3" max="3" width="59.5546875" style="2" customWidth="1"/>
    <col min="4" max="4" width="38" style="2" customWidth="1"/>
    <col min="5" max="5" width="18" style="2" customWidth="1"/>
    <col min="6" max="6" width="48.5546875" style="2" hidden="1" customWidth="1"/>
    <col min="7" max="7" width="23.109375" style="2" customWidth="1"/>
    <col min="8" max="8" width="22.6640625" style="20" customWidth="1"/>
    <col min="9" max="16384" width="9.109375" style="2"/>
  </cols>
  <sheetData>
    <row r="2" spans="1:9" s="8" customFormat="1" ht="108.75" customHeight="1" x14ac:dyDescent="0.25">
      <c r="E2" s="32" t="s">
        <v>30</v>
      </c>
      <c r="F2" s="32"/>
      <c r="G2" s="32"/>
      <c r="H2" s="32"/>
    </row>
    <row r="3" spans="1:9" s="8" customFormat="1" ht="49.5" customHeight="1" x14ac:dyDescent="0.25">
      <c r="A3" s="36" t="s">
        <v>5</v>
      </c>
      <c r="B3" s="36"/>
      <c r="C3" s="36"/>
      <c r="D3" s="36"/>
      <c r="E3" s="36"/>
      <c r="F3" s="36"/>
      <c r="G3" s="36"/>
      <c r="H3" s="36"/>
    </row>
    <row r="4" spans="1:9" s="8" customFormat="1" ht="24.75" customHeight="1" x14ac:dyDescent="0.25">
      <c r="A4" s="36" t="s">
        <v>12</v>
      </c>
      <c r="B4" s="36"/>
      <c r="C4" s="36"/>
      <c r="D4" s="36"/>
      <c r="E4" s="36"/>
      <c r="F4" s="36"/>
      <c r="G4" s="36"/>
      <c r="H4" s="36"/>
    </row>
    <row r="5" spans="1:9" s="29" customFormat="1" ht="28.5" customHeight="1" x14ac:dyDescent="0.25">
      <c r="A5" s="36" t="s">
        <v>23</v>
      </c>
      <c r="B5" s="36"/>
      <c r="C5" s="36"/>
      <c r="D5" s="36"/>
      <c r="E5" s="36"/>
      <c r="F5" s="36"/>
      <c r="G5" s="36"/>
      <c r="H5" s="36"/>
    </row>
    <row r="6" spans="1:9" s="10" customFormat="1" ht="25.5" customHeight="1" x14ac:dyDescent="0.25">
      <c r="A6" s="38" t="s">
        <v>22</v>
      </c>
      <c r="B6" s="38"/>
      <c r="C6" s="38"/>
      <c r="D6" s="38"/>
      <c r="E6" s="38"/>
      <c r="F6" s="4"/>
      <c r="G6" s="9"/>
      <c r="H6" s="18"/>
    </row>
    <row r="7" spans="1:9" s="10" customFormat="1" ht="8.25" customHeight="1" x14ac:dyDescent="0.25">
      <c r="A7" s="5"/>
      <c r="B7" s="5"/>
      <c r="C7" s="5"/>
      <c r="D7" s="5"/>
      <c r="E7" s="4"/>
      <c r="F7" s="4"/>
      <c r="G7" s="9"/>
      <c r="H7" s="18"/>
    </row>
    <row r="8" spans="1:9" s="10" customFormat="1" ht="84" customHeight="1" x14ac:dyDescent="0.25">
      <c r="A8" s="22" t="s">
        <v>8</v>
      </c>
      <c r="B8" s="11" t="s">
        <v>4</v>
      </c>
      <c r="C8" s="37" t="s">
        <v>0</v>
      </c>
      <c r="D8" s="37"/>
      <c r="E8" s="11" t="s">
        <v>2</v>
      </c>
      <c r="F8" s="11" t="s">
        <v>1</v>
      </c>
      <c r="G8" s="11" t="s">
        <v>13</v>
      </c>
      <c r="H8" s="19" t="s">
        <v>14</v>
      </c>
    </row>
    <row r="9" spans="1:9" s="10" customFormat="1" ht="57" customHeight="1" x14ac:dyDescent="0.25">
      <c r="A9" s="24">
        <v>240900</v>
      </c>
      <c r="B9" s="33" t="s">
        <v>6</v>
      </c>
      <c r="C9" s="34"/>
      <c r="D9" s="34"/>
      <c r="E9" s="34"/>
      <c r="F9" s="35"/>
      <c r="G9" s="14">
        <f>G10+G14</f>
        <v>1105759</v>
      </c>
      <c r="H9" s="14">
        <f>H10+H14</f>
        <v>1105759</v>
      </c>
    </row>
    <row r="10" spans="1:9" s="10" customFormat="1" ht="55.5" customHeight="1" x14ac:dyDescent="0.25">
      <c r="A10" s="7"/>
      <c r="B10" s="33" t="s">
        <v>29</v>
      </c>
      <c r="C10" s="34"/>
      <c r="D10" s="34"/>
      <c r="E10" s="34"/>
      <c r="F10" s="35"/>
      <c r="G10" s="12">
        <v>506957.6</v>
      </c>
      <c r="H10" s="12">
        <v>506957.6</v>
      </c>
      <c r="I10" s="28"/>
    </row>
    <row r="11" spans="1:9" s="10" customFormat="1" ht="108" customHeight="1" x14ac:dyDescent="0.25">
      <c r="A11" s="30" t="s">
        <v>10</v>
      </c>
      <c r="B11" s="39" t="s">
        <v>27</v>
      </c>
      <c r="C11" s="40"/>
      <c r="D11" s="40"/>
      <c r="E11" s="40"/>
      <c r="F11" s="31"/>
      <c r="G11" s="12">
        <v>465157.6</v>
      </c>
      <c r="H11" s="12">
        <v>465157.6</v>
      </c>
      <c r="I11" s="28"/>
    </row>
    <row r="12" spans="1:9" s="10" customFormat="1" ht="125.25" customHeight="1" x14ac:dyDescent="0.25">
      <c r="A12" s="30" t="s">
        <v>10</v>
      </c>
      <c r="B12" s="39" t="s">
        <v>28</v>
      </c>
      <c r="C12" s="40"/>
      <c r="D12" s="40"/>
      <c r="E12" s="40"/>
      <c r="F12" s="31"/>
      <c r="G12" s="12">
        <v>41800</v>
      </c>
      <c r="H12" s="12">
        <v>41800</v>
      </c>
      <c r="I12" s="28"/>
    </row>
    <row r="13" spans="1:9" s="10" customFormat="1" ht="51.75" customHeight="1" x14ac:dyDescent="0.25">
      <c r="A13" s="6" t="s">
        <v>9</v>
      </c>
      <c r="B13" s="41" t="s">
        <v>3</v>
      </c>
      <c r="C13" s="42"/>
      <c r="D13" s="42"/>
      <c r="E13" s="42"/>
      <c r="F13" s="43"/>
      <c r="G13" s="12"/>
      <c r="H13" s="21"/>
    </row>
    <row r="14" spans="1:9" s="10" customFormat="1" ht="56.25" customHeight="1" x14ac:dyDescent="0.25">
      <c r="A14" s="7" t="s">
        <v>7</v>
      </c>
      <c r="B14" s="33" t="s">
        <v>15</v>
      </c>
      <c r="C14" s="34"/>
      <c r="D14" s="34"/>
      <c r="E14" s="34"/>
      <c r="F14" s="35"/>
      <c r="G14" s="12">
        <f>SUM(G15:G16)</f>
        <v>598801.4</v>
      </c>
      <c r="H14" s="12">
        <f>SUM(H15:H16)</f>
        <v>598801.4</v>
      </c>
    </row>
    <row r="15" spans="1:9" ht="103.5" customHeight="1" x14ac:dyDescent="0.25">
      <c r="A15" s="13" t="s">
        <v>16</v>
      </c>
      <c r="B15" s="39" t="s">
        <v>25</v>
      </c>
      <c r="C15" s="40"/>
      <c r="D15" s="40"/>
      <c r="E15" s="11" t="s">
        <v>18</v>
      </c>
      <c r="F15" s="23"/>
      <c r="G15" s="17">
        <v>40601</v>
      </c>
      <c r="H15" s="17">
        <v>40601</v>
      </c>
    </row>
    <row r="16" spans="1:9" s="10" customFormat="1" ht="132" customHeight="1" x14ac:dyDescent="0.25">
      <c r="A16" s="13" t="s">
        <v>10</v>
      </c>
      <c r="B16" s="39" t="s">
        <v>26</v>
      </c>
      <c r="C16" s="40"/>
      <c r="D16" s="40"/>
      <c r="E16" s="11" t="s">
        <v>19</v>
      </c>
      <c r="F16" s="25"/>
      <c r="G16" s="12">
        <v>558200.4</v>
      </c>
      <c r="H16" s="12">
        <v>558200.4</v>
      </c>
    </row>
    <row r="17" spans="1:8" s="10" customFormat="1" ht="42" customHeight="1" x14ac:dyDescent="0.25">
      <c r="A17" s="16"/>
      <c r="B17" s="27"/>
      <c r="C17" s="27"/>
      <c r="D17" s="27"/>
      <c r="E17" s="15"/>
      <c r="F17" s="26"/>
      <c r="G17" s="28"/>
      <c r="H17" s="28"/>
    </row>
    <row r="18" spans="1:8" ht="25.2" x14ac:dyDescent="0.25">
      <c r="A18" s="44" t="s">
        <v>24</v>
      </c>
      <c r="B18" s="44"/>
      <c r="C18" s="44"/>
      <c r="D18" s="44"/>
      <c r="E18" s="44"/>
      <c r="F18" s="1"/>
      <c r="G18" s="3"/>
    </row>
  </sheetData>
  <mergeCells count="15">
    <mergeCell ref="B11:E11"/>
    <mergeCell ref="B12:E12"/>
    <mergeCell ref="B15:D15"/>
    <mergeCell ref="B13:F13"/>
    <mergeCell ref="A18:E18"/>
    <mergeCell ref="B16:D16"/>
    <mergeCell ref="B14:F14"/>
    <mergeCell ref="E2:H2"/>
    <mergeCell ref="B9:F9"/>
    <mergeCell ref="A3:H3"/>
    <mergeCell ref="B10:F10"/>
    <mergeCell ref="C8:D8"/>
    <mergeCell ref="A6:E6"/>
    <mergeCell ref="A4:H4"/>
    <mergeCell ref="A5:H5"/>
  </mergeCells>
  <phoneticPr fontId="0" type="noConversion"/>
  <printOptions horizontalCentered="1"/>
  <pageMargins left="0.39370078740157483" right="0.39370078740157483" top="0.70866141732283472" bottom="0.15748031496062992" header="0.31496062992125984" footer="0"/>
  <pageSetup paperSize="9" scale="46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16" zoomScale="75" zoomScaleNormal="75" workbookViewId="0">
      <selection activeCell="K2" sqref="K2"/>
    </sheetView>
  </sheetViews>
  <sheetFormatPr defaultColWidth="9.109375" defaultRowHeight="13.2" x14ac:dyDescent="0.25"/>
  <cols>
    <col min="1" max="1" width="11.33203125" style="2" customWidth="1"/>
    <col min="2" max="2" width="44.5546875" style="2" customWidth="1"/>
    <col min="3" max="3" width="59.5546875" style="2" customWidth="1"/>
    <col min="4" max="4" width="36.88671875" style="2" customWidth="1"/>
    <col min="5" max="5" width="17.6640625" style="2" customWidth="1"/>
    <col min="6" max="6" width="48.5546875" style="2" hidden="1" customWidth="1"/>
    <col min="7" max="7" width="23.109375" style="2" customWidth="1"/>
    <col min="8" max="8" width="22.6640625" style="20" customWidth="1"/>
    <col min="9" max="16384" width="9.109375" style="2"/>
  </cols>
  <sheetData>
    <row r="1" spans="1:9" s="8" customFormat="1" ht="108.75" customHeight="1" x14ac:dyDescent="0.25">
      <c r="E1" s="32" t="s">
        <v>21</v>
      </c>
      <c r="F1" s="32"/>
      <c r="G1" s="32"/>
      <c r="H1" s="32"/>
    </row>
    <row r="2" spans="1:9" s="8" customFormat="1" ht="49.5" customHeight="1" x14ac:dyDescent="0.25">
      <c r="A2" s="36" t="s">
        <v>5</v>
      </c>
      <c r="B2" s="45"/>
      <c r="C2" s="45"/>
      <c r="D2" s="45"/>
      <c r="E2" s="45"/>
      <c r="F2" s="45"/>
      <c r="G2" s="45"/>
      <c r="H2" s="18"/>
    </row>
    <row r="3" spans="1:9" s="8" customFormat="1" ht="24.75" customHeight="1" x14ac:dyDescent="0.25">
      <c r="A3" s="36" t="s">
        <v>12</v>
      </c>
      <c r="B3" s="36"/>
      <c r="C3" s="36"/>
      <c r="D3" s="36"/>
      <c r="E3" s="36"/>
      <c r="F3" s="36"/>
      <c r="G3" s="36"/>
      <c r="H3" s="18"/>
    </row>
    <row r="4" spans="1:9" s="46" customFormat="1" ht="28.5" customHeight="1" x14ac:dyDescent="0.25">
      <c r="A4" s="46" t="s">
        <v>23</v>
      </c>
    </row>
    <row r="5" spans="1:9" s="10" customFormat="1" ht="25.5" customHeight="1" x14ac:dyDescent="0.25">
      <c r="A5" s="38" t="s">
        <v>22</v>
      </c>
      <c r="B5" s="38"/>
      <c r="C5" s="38"/>
      <c r="D5" s="38"/>
      <c r="E5" s="38"/>
      <c r="F5" s="4"/>
      <c r="G5" s="9"/>
      <c r="H5" s="18"/>
    </row>
    <row r="6" spans="1:9" s="10" customFormat="1" ht="8.25" customHeight="1" x14ac:dyDescent="0.25">
      <c r="A6" s="5"/>
      <c r="B6" s="5"/>
      <c r="C6" s="5"/>
      <c r="D6" s="5"/>
      <c r="E6" s="4"/>
      <c r="F6" s="4"/>
      <c r="G6" s="9"/>
      <c r="H6" s="18"/>
    </row>
    <row r="7" spans="1:9" s="10" customFormat="1" ht="84" customHeight="1" x14ac:dyDescent="0.25">
      <c r="A7" s="22" t="s">
        <v>8</v>
      </c>
      <c r="B7" s="11" t="s">
        <v>4</v>
      </c>
      <c r="C7" s="37" t="s">
        <v>0</v>
      </c>
      <c r="D7" s="37"/>
      <c r="E7" s="11" t="s">
        <v>2</v>
      </c>
      <c r="F7" s="11" t="s">
        <v>1</v>
      </c>
      <c r="G7" s="11" t="s">
        <v>13</v>
      </c>
      <c r="H7" s="19" t="s">
        <v>14</v>
      </c>
    </row>
    <row r="8" spans="1:9" s="10" customFormat="1" ht="57" customHeight="1" x14ac:dyDescent="0.25">
      <c r="A8" s="24">
        <v>240900</v>
      </c>
      <c r="B8" s="33" t="s">
        <v>6</v>
      </c>
      <c r="C8" s="34"/>
      <c r="D8" s="34"/>
      <c r="E8" s="34"/>
      <c r="F8" s="35"/>
      <c r="G8" s="14">
        <f>G9+G11</f>
        <v>1105759</v>
      </c>
      <c r="H8" s="14">
        <f>H9+H11</f>
        <v>1105759</v>
      </c>
    </row>
    <row r="9" spans="1:9" s="10" customFormat="1" ht="55.5" customHeight="1" x14ac:dyDescent="0.25">
      <c r="A9" s="7"/>
      <c r="B9" s="33" t="s">
        <v>20</v>
      </c>
      <c r="C9" s="34"/>
      <c r="D9" s="34"/>
      <c r="E9" s="34"/>
      <c r="F9" s="35"/>
      <c r="G9" s="12">
        <v>506957.6</v>
      </c>
      <c r="H9" s="12">
        <v>506957.6</v>
      </c>
      <c r="I9" s="28"/>
    </row>
    <row r="10" spans="1:9" s="10" customFormat="1" ht="51.75" customHeight="1" x14ac:dyDescent="0.25">
      <c r="A10" s="6" t="s">
        <v>9</v>
      </c>
      <c r="B10" s="41" t="s">
        <v>3</v>
      </c>
      <c r="C10" s="42"/>
      <c r="D10" s="42"/>
      <c r="E10" s="42"/>
      <c r="F10" s="43"/>
      <c r="G10" s="12"/>
      <c r="H10" s="21"/>
    </row>
    <row r="11" spans="1:9" s="10" customFormat="1" ht="56.25" customHeight="1" x14ac:dyDescent="0.25">
      <c r="A11" s="7" t="s">
        <v>7</v>
      </c>
      <c r="B11" s="33" t="s">
        <v>15</v>
      </c>
      <c r="C11" s="34"/>
      <c r="D11" s="34"/>
      <c r="E11" s="34"/>
      <c r="F11" s="35"/>
      <c r="G11" s="12">
        <f>SUM(G12:G13)</f>
        <v>598801.4</v>
      </c>
      <c r="H11" s="12">
        <f>SUM(H12:H13)</f>
        <v>598801.4</v>
      </c>
    </row>
    <row r="12" spans="1:9" ht="103.5" customHeight="1" x14ac:dyDescent="0.25">
      <c r="A12" s="13" t="s">
        <v>16</v>
      </c>
      <c r="B12" s="39" t="s">
        <v>17</v>
      </c>
      <c r="C12" s="40"/>
      <c r="D12" s="40"/>
      <c r="E12" s="11" t="s">
        <v>18</v>
      </c>
      <c r="F12" s="23"/>
      <c r="G12" s="17">
        <v>40601</v>
      </c>
      <c r="H12" s="17">
        <v>40601</v>
      </c>
    </row>
    <row r="13" spans="1:9" s="10" customFormat="1" ht="99.75" customHeight="1" x14ac:dyDescent="0.25">
      <c r="A13" s="13" t="s">
        <v>10</v>
      </c>
      <c r="B13" s="39" t="s">
        <v>11</v>
      </c>
      <c r="C13" s="40"/>
      <c r="D13" s="40"/>
      <c r="E13" s="11" t="s">
        <v>19</v>
      </c>
      <c r="F13" s="25"/>
      <c r="G13" s="12">
        <v>558200.4</v>
      </c>
      <c r="H13" s="12">
        <v>558200.4</v>
      </c>
    </row>
    <row r="14" spans="1:9" s="10" customFormat="1" ht="42" customHeight="1" x14ac:dyDescent="0.25">
      <c r="A14" s="16"/>
      <c r="B14" s="27"/>
      <c r="C14" s="27"/>
      <c r="D14" s="27"/>
      <c r="E14" s="15"/>
      <c r="F14" s="26"/>
      <c r="G14" s="28"/>
      <c r="H14" s="28"/>
    </row>
    <row r="15" spans="1:9" ht="25.2" x14ac:dyDescent="0.25">
      <c r="A15" s="44" t="s">
        <v>24</v>
      </c>
      <c r="B15" s="44"/>
      <c r="C15" s="44"/>
      <c r="D15" s="44"/>
      <c r="E15" s="44"/>
      <c r="F15" s="1"/>
      <c r="G15" s="3"/>
    </row>
  </sheetData>
  <mergeCells count="13">
    <mergeCell ref="B12:D12"/>
    <mergeCell ref="B10:F10"/>
    <mergeCell ref="A15:E15"/>
    <mergeCell ref="B13:D13"/>
    <mergeCell ref="E1:H1"/>
    <mergeCell ref="B8:F8"/>
    <mergeCell ref="B11:F11"/>
    <mergeCell ref="A2:G2"/>
    <mergeCell ref="A3:G3"/>
    <mergeCell ref="B9:F9"/>
    <mergeCell ref="C7:D7"/>
    <mergeCell ref="A4:XFD4"/>
    <mergeCell ref="A5:E5"/>
  </mergeCells>
  <phoneticPr fontId="0" type="noConversion"/>
  <printOptions horizontalCentered="1"/>
  <pageMargins left="0.39370078740157483" right="0.39370078740157483" top="0.70866141732283472" bottom="0.15748031496062992" header="0.31496062992125984" footer="0"/>
  <pageSetup paperSize="9" scale="6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Зі змінами </vt:lpstr>
      <vt:lpstr>Sheet1</vt:lpstr>
      <vt:lpstr>Sheet1!Заголовки_для_печати</vt:lpstr>
      <vt:lpstr>'Зі змінами '!Заголовки_для_печати</vt:lpstr>
      <vt:lpstr>Sheet1!Область_печати</vt:lpstr>
      <vt:lpstr>'Зі змінами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2016-02-29T14:12:12Z</cp:lastPrinted>
  <dcterms:created xsi:type="dcterms:W3CDTF">2004-10-20T09:07:59Z</dcterms:created>
  <dcterms:modified xsi:type="dcterms:W3CDTF">2016-03-01T13:28:21Z</dcterms:modified>
</cp:coreProperties>
</file>