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виконання ФП 2019" sheetId="1" r:id="rId1"/>
  </sheets>
  <definedNames>
    <definedName name="_xlnm.Print_Area" localSheetId="0">'виконання ФП 2019'!$A$1:$O$5</definedName>
  </definedNames>
  <calcPr calcId="145621"/>
</workbook>
</file>

<file path=xl/calcChain.xml><?xml version="1.0" encoding="utf-8"?>
<calcChain xmlns="http://schemas.openxmlformats.org/spreadsheetml/2006/main">
  <c r="J5" i="1" l="1"/>
  <c r="I5" i="1"/>
  <c r="G5" i="1"/>
  <c r="F5" i="1"/>
  <c r="E5" i="1"/>
  <c r="H5" i="1" l="1"/>
  <c r="L5" i="1"/>
  <c r="M5" i="1"/>
  <c r="K5" i="1"/>
</calcChain>
</file>

<file path=xl/sharedStrings.xml><?xml version="1.0" encoding="utf-8"?>
<sst xmlns="http://schemas.openxmlformats.org/spreadsheetml/2006/main" count="22" uniqueCount="12">
  <si>
    <t>№</t>
  </si>
  <si>
    <t>Назва підприємства</t>
  </si>
  <si>
    <t>Чистий дохід, тис.грн</t>
  </si>
  <si>
    <t>% вико-нання плану, 2019/ф. 2019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</si>
  <si>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</si>
  <si>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</si>
  <si>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</si>
  <si>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</si>
  <si>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2019</t>
  </si>
  <si>
    <t>Факт 2019</t>
  </si>
  <si>
    <t>КП "ЖЕК-10"</t>
  </si>
  <si>
    <t>Звіт про виконання фінансового плану 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</si>
</sst>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1" fontId="2" fillId="0" borderId="0" xfId="0" applyNumberFormat="1" applyFont="1"/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7" xfId="0" applyFont="1" applyFill="1" applyBorder="1"/>
    <xf numFmtId="0" fontId="6" fillId="0" borderId="8" xfId="0" applyFont="1" applyFill="1" applyBorder="1" applyAlignment="1">
      <alignment wrapText="1"/>
    </xf>
    <xf numFmtId="0" fontId="6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" sqref="A3:O5"/>
    </sheetView>
  </sheetViews>
  <sheetFormatPr defaultRowHeight="15" x14ac:dyDescent="0.25"/>
  <cols>
    <col min="1" max="1" width="6.140625" customWidth="1"/>
    <col min="2" max="2" width="24.5703125" customWidth="1"/>
    <col min="3" max="15" width="13.28515625" customWidth="1"/>
  </cols>
  <sheetData>
    <row r="1" spans="1:15" ht="45.75" customHeight="1" x14ac:dyDescent="0.35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.75" thickBot="1" x14ac:dyDescent="0.3"/>
    <row r="3" spans="1:15" ht="39.75" customHeight="1" x14ac:dyDescent="0.25">
      <c r="A3" s="9" t="s">
        <v>0</v>
      </c>
      <c r="B3" s="4" t="s">
        <v>1</v>
      </c>
      <c r="C3" s="4" t="s">
        <v>2</v>
      </c>
      <c r="D3" s="4"/>
      <c r="E3" s="6" t="s">
        <v>3</v>
      </c>
      <c r="F3" s="4" t="s">
        <v>4</v>
      </c>
      <c r="G3" s="4"/>
      <c r="H3" s="6" t="s">
        <v>3</v>
      </c>
      <c r="I3" s="4" t="s">
        <v>5</v>
      </c>
      <c r="J3" s="4"/>
      <c r="K3" s="6" t="s">
        <v>3</v>
      </c>
      <c r="L3" s="4" t="s">
        <v>6</v>
      </c>
      <c r="M3" s="4"/>
      <c r="N3" s="4" t="s">
        <v>7</v>
      </c>
      <c r="O3" s="5"/>
    </row>
    <row r="4" spans="1:15" ht="56.45" customHeight="1" x14ac:dyDescent="0.25">
      <c r="A4" s="10"/>
      <c r="B4" s="11"/>
      <c r="C4" s="2" t="s">
        <v>8</v>
      </c>
      <c r="D4" s="2" t="s">
        <v>9</v>
      </c>
      <c r="E4" s="7"/>
      <c r="F4" s="2" t="s">
        <v>8</v>
      </c>
      <c r="G4" s="2" t="s">
        <v>9</v>
      </c>
      <c r="H4" s="7"/>
      <c r="I4" s="2" t="s">
        <v>8</v>
      </c>
      <c r="J4" s="2" t="s">
        <v>9</v>
      </c>
      <c r="K4" s="7"/>
      <c r="L4" s="2" t="s">
        <v>8</v>
      </c>
      <c r="M4" s="2" t="s">
        <v>9</v>
      </c>
      <c r="N4" s="2" t="s">
        <v>8</v>
      </c>
      <c r="O4" s="3" t="s">
        <v>9</v>
      </c>
    </row>
    <row r="5" spans="1:15" s="12" customFormat="1" ht="27.75" customHeight="1" thickBot="1" x14ac:dyDescent="0.35">
      <c r="A5" s="13">
        <v>1</v>
      </c>
      <c r="B5" s="14" t="s">
        <v>10</v>
      </c>
      <c r="C5" s="15">
        <v>46936</v>
      </c>
      <c r="D5" s="16">
        <v>47219</v>
      </c>
      <c r="E5" s="17">
        <f t="shared" ref="E5" si="0">D5/C5</f>
        <v>1.0060294869609681</v>
      </c>
      <c r="F5" s="15">
        <f>73546-25896</f>
        <v>47650</v>
      </c>
      <c r="G5" s="16">
        <f>74023-25909</f>
        <v>48114</v>
      </c>
      <c r="H5" s="17">
        <f t="shared" ref="H5" si="1">G5/F5</f>
        <v>1.0097376705141659</v>
      </c>
      <c r="I5" s="15">
        <f>72401-25896</f>
        <v>46505</v>
      </c>
      <c r="J5" s="16">
        <f>71999-25909</f>
        <v>46090</v>
      </c>
      <c r="K5" s="17">
        <f t="shared" ref="K5" si="2">J5/I5</f>
        <v>0.99107622836254161</v>
      </c>
      <c r="L5" s="15">
        <f t="shared" ref="L5" si="3">F5-I5</f>
        <v>1145</v>
      </c>
      <c r="M5" s="16">
        <f t="shared" ref="M5" si="4">G5-J5</f>
        <v>2024</v>
      </c>
      <c r="N5" s="15">
        <v>223</v>
      </c>
      <c r="O5" s="18">
        <v>189</v>
      </c>
    </row>
    <row r="6" spans="1:15" x14ac:dyDescent="0.25">
      <c r="L6" s="1"/>
      <c r="M6" s="1"/>
    </row>
  </sheetData>
  <mergeCells count="11">
    <mergeCell ref="A1:O1"/>
    <mergeCell ref="A3:A4"/>
    <mergeCell ref="B3:B4"/>
    <mergeCell ref="E3:E4"/>
    <mergeCell ref="H3:H4"/>
    <mergeCell ref="C3:D3"/>
    <mergeCell ref="F3:G3"/>
    <mergeCell ref="I3:J3"/>
    <mergeCell ref="L3:M3"/>
    <mergeCell ref="N3:O3"/>
    <mergeCell ref="K3:K4"/>
  </mergeCells>
  <pageMargins left="0" right="0" top="1.1811023622047245" bottom="0" header="0" footer="0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виконання ФП 2019</vt:lpstr>
      <vt:lpstr>'виконання ФП 2019'!Область_печати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2020-05-13T05:36:23Z</dcterms:created>
  <dcterms:modified xsi:type="dcterms:W3CDTF">2020-05-13T06:06:13Z</dcterms:modified>
</cp:coreProperties>
</file>