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<sst xmlns="http://schemas.openxmlformats.org/spreadsheetml/2006/main" count="458" uniqueCount="283">
  <si>
    <t>Допомога у самообслуговуванні</t>
  </si>
  <si>
    <t>1.1.</t>
  </si>
  <si>
    <t>Один захід</t>
  </si>
  <si>
    <t>1.2.</t>
  </si>
  <si>
    <t>1.3.</t>
  </si>
  <si>
    <t>1.4.</t>
  </si>
  <si>
    <t>1.5.</t>
  </si>
  <si>
    <t>1.7.</t>
  </si>
  <si>
    <t>1.8.</t>
  </si>
  <si>
    <t>1.10.</t>
  </si>
  <si>
    <t>2.1.</t>
  </si>
  <si>
    <t>2.2.</t>
  </si>
  <si>
    <t>2.3.</t>
  </si>
  <si>
    <t>2.4.</t>
  </si>
  <si>
    <t>2.5.</t>
  </si>
  <si>
    <t>Допомога при консервації овочів та фруктів</t>
  </si>
  <si>
    <t>Разове доручення</t>
  </si>
  <si>
    <t>Косметичне прибирання 1 кімн</t>
  </si>
  <si>
    <t>Косметичне прибирання 2 кімн</t>
  </si>
  <si>
    <t>Косметичне прибирання 3 кімн</t>
  </si>
  <si>
    <t>Вологе прибирання 1 кімн</t>
  </si>
  <si>
    <t>Вологе прибирання 2 кімн</t>
  </si>
  <si>
    <t>Вологе прибирання 3 кімн</t>
  </si>
  <si>
    <t>Генеральне прибирання  1 кімн</t>
  </si>
  <si>
    <t>Генеральне прибирання  2 кімн</t>
  </si>
  <si>
    <t>Генеральне прибирання  3 кімн</t>
  </si>
  <si>
    <t>2.7.</t>
  </si>
  <si>
    <t>2.8.</t>
  </si>
  <si>
    <t>Миття вікон</t>
  </si>
  <si>
    <t>1м2</t>
  </si>
  <si>
    <t>2.9.</t>
  </si>
  <si>
    <t>Обклеювання вікон</t>
  </si>
  <si>
    <t>Ремонт одягу (дрібний)</t>
  </si>
  <si>
    <t>Одна послуга</t>
  </si>
  <si>
    <t>1м/п</t>
  </si>
  <si>
    <t>Приготування їжі</t>
  </si>
  <si>
    <t xml:space="preserve">Послуги перукаря на дому </t>
  </si>
  <si>
    <t>Послуги перукаря в умовах терцентру</t>
  </si>
  <si>
    <t>1 година</t>
  </si>
  <si>
    <t>1 км</t>
  </si>
  <si>
    <t xml:space="preserve">Транспортні послуги </t>
  </si>
  <si>
    <t>Фізична реабілітація біля гімнастичної "Шведської стінки"</t>
  </si>
  <si>
    <t>Профілактор Євмінова</t>
  </si>
  <si>
    <t>Загальнооздоровчий комплекс фізичних вправ, включаючи реабілітаційні засоби</t>
  </si>
  <si>
    <t>Фізична реабілітація при  захворюваннях опорно-рухового апарату</t>
  </si>
  <si>
    <t>Фізична реабілітація після інсульту</t>
  </si>
  <si>
    <t>Фізична реабілітація після переломів</t>
  </si>
  <si>
    <t>Комплексна реабілітація (масаж і оздоровча гімнастика)</t>
  </si>
  <si>
    <t>Надання реабілітаційних послуг (масаж) за місцем проживання</t>
  </si>
  <si>
    <t>Надання реабілітаційних послуг (ЛФК) за місцем проживання</t>
  </si>
  <si>
    <t>Вимірювання артеріального тиску</t>
  </si>
  <si>
    <t>Закапування крапель</t>
  </si>
  <si>
    <t>Спостереження за виконанням рекомендацій лікарів відповідно до медичних показань</t>
  </si>
  <si>
    <t>Спостереження за виконанням рекомендацій лікарів відповідно до медичних показань (вдома) з дорогою</t>
  </si>
  <si>
    <t>Масаж голови/лобно-скроневої та потилично-тім’яної області</t>
  </si>
  <si>
    <t>Масаж комірцевої зони задньої поверхні шиї</t>
  </si>
  <si>
    <t>Масаж верхньої кінцівки</t>
  </si>
  <si>
    <t>Масаж області грудної клітки</t>
  </si>
  <si>
    <t>Масаж попереково-крижової області хребця</t>
  </si>
  <si>
    <t>Масаж спини і поперекового відділу шийного хребця</t>
  </si>
  <si>
    <t>Масаж нижньої кінцівки</t>
  </si>
  <si>
    <t>Масаж стопи та гомілки</t>
  </si>
  <si>
    <t>Загальний масаж</t>
  </si>
  <si>
    <t>Фізичні вправи на спортивних тренажерах (орбітрек)</t>
  </si>
  <si>
    <t>Масаж вздовж хребта</t>
  </si>
  <si>
    <t>Назва заходу</t>
  </si>
  <si>
    <t>Допомога у веденні домашнього господарства</t>
  </si>
  <si>
    <t>Придбання і доставка продовольчих, промислових та господарських товарів, медикаментів:</t>
  </si>
  <si>
    <t>Магазин</t>
  </si>
  <si>
    <t>Аптека</t>
  </si>
  <si>
    <t>1.1.2.</t>
  </si>
  <si>
    <t>Ринок</t>
  </si>
  <si>
    <t>1.2</t>
  </si>
  <si>
    <t xml:space="preserve">Допомога в приготуванні їжі </t>
  </si>
  <si>
    <t>Підготовка  продуктів для приготування їжі, миття овочів, фруктів,  посуду тощо</t>
  </si>
  <si>
    <t>Винесення сміття</t>
  </si>
  <si>
    <t>1.2.1.</t>
  </si>
  <si>
    <t>1.2.2.</t>
  </si>
  <si>
    <t>Разове доручення (до 2 раз в місяць в сезон)</t>
  </si>
  <si>
    <t>1.5.1.</t>
  </si>
  <si>
    <t>1.5.2.</t>
  </si>
  <si>
    <t>1.5.3.</t>
  </si>
  <si>
    <t>Косметичне прибирання житла :</t>
  </si>
  <si>
    <t>Вологе прибирання житла:</t>
  </si>
  <si>
    <t>1.6.</t>
  </si>
  <si>
    <t>1.6.1.</t>
  </si>
  <si>
    <t>1.6.2.</t>
  </si>
  <si>
    <t>1.6.3.</t>
  </si>
  <si>
    <t>Генеральне прибирання  житла:</t>
  </si>
  <si>
    <t>1.7.1</t>
  </si>
  <si>
    <t>1.7.2.</t>
  </si>
  <si>
    <t>1.7.3.</t>
  </si>
  <si>
    <t>1.8.1.</t>
  </si>
  <si>
    <t>1 м2</t>
  </si>
  <si>
    <t>1.8.2.</t>
  </si>
  <si>
    <t>1.8.3.</t>
  </si>
  <si>
    <t>Доставка води з колонки</t>
  </si>
  <si>
    <t>1.7</t>
  </si>
  <si>
    <t>1.6</t>
  </si>
  <si>
    <t>1.4</t>
  </si>
  <si>
    <t>1.9.</t>
  </si>
  <si>
    <t>Прання білизни та одягу :</t>
  </si>
  <si>
    <t xml:space="preserve"> Машинне прання</t>
  </si>
  <si>
    <t>1.9.1.</t>
  </si>
  <si>
    <t>1.9.2.</t>
  </si>
  <si>
    <t xml:space="preserve"> Ручне прання</t>
  </si>
  <si>
    <t>Прасування</t>
  </si>
  <si>
    <t>1.11.</t>
  </si>
  <si>
    <t>1.12.</t>
  </si>
  <si>
    <t>3.12.</t>
  </si>
  <si>
    <t>4.12.</t>
  </si>
  <si>
    <t>3.11.</t>
  </si>
  <si>
    <t>4.11.</t>
  </si>
  <si>
    <t>Оплата комунальних платежів (звірення платежів)</t>
  </si>
  <si>
    <t>Вмивання , обтирання, обмивання; допомога при вмиванні, обтиранні, обмиванні</t>
  </si>
  <si>
    <t>Вдягання, роздягання, взування; допомога при вдяганні, роздяганні, взуванні</t>
  </si>
  <si>
    <t>Заміна натільної білизни; допомога при заміні натільної білизни</t>
  </si>
  <si>
    <t>Заміна постільної білизни; допомога при заміні постільної білизни</t>
  </si>
  <si>
    <t>Купання , надання допомоги при купанні</t>
  </si>
  <si>
    <t>2.6.</t>
  </si>
  <si>
    <t>Розчісування,  допомога при розчісуванні</t>
  </si>
  <si>
    <t>Обрізання нігтів (без патології) на руках або ногах</t>
  </si>
  <si>
    <t>Допомога у користуванні туалетом (подача й винесення судна з подальшою обробкою)</t>
  </si>
  <si>
    <t>2.10.</t>
  </si>
  <si>
    <t>Допомога у прийнятті їжі, годування (для ліжкових хворих)</t>
  </si>
  <si>
    <t>Допомога в організації взаємодії з іншими фахівцями та службами</t>
  </si>
  <si>
    <t>3.1.</t>
  </si>
  <si>
    <t>Допомога в написанні й прочитанні листів, заяв, отримання довідок, бесіда, спілкування</t>
  </si>
  <si>
    <t>3.2.</t>
  </si>
  <si>
    <t>3.3.</t>
  </si>
  <si>
    <t>3.4.</t>
  </si>
  <si>
    <t>Допомога в оформленні документів (оформлення субсидій на кварплату і комунальні послуги тощо)</t>
  </si>
  <si>
    <t>II</t>
  </si>
  <si>
    <t>Послуги фахівця з фізичної реабілітації</t>
  </si>
  <si>
    <t>1.13.</t>
  </si>
  <si>
    <t>Послуги сестри медичної</t>
  </si>
  <si>
    <t>Послуги сестри медичної з масажу</t>
  </si>
  <si>
    <t>3.5.</t>
  </si>
  <si>
    <t>3.6.</t>
  </si>
  <si>
    <t>3.7.</t>
  </si>
  <si>
    <t>3.8.</t>
  </si>
  <si>
    <t>3.9.</t>
  </si>
  <si>
    <t>3.10.</t>
  </si>
  <si>
    <t>III</t>
  </si>
  <si>
    <t xml:space="preserve"> Натуральна допомога (відділення надання адресної натуральної допомоги)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</si>
  <si>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</si>
  <si>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</si>
  <si>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</si>
  <si>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</si>
  <si>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</si>
  <si>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</si>
  <si>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</si>
  <si>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</si>
  <si>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</si>
  <si>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</si>
  <si>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</si>
  <si>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4.1.</t>
  </si>
  <si>
    <t>5.2.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</si>
  <si>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</si>
  <si>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</si>
  <si>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</si>
  <si>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</si>
  <si>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</si>
  <si>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</si>
  <si>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</si>
  <si>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</si>
  <si>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</si>
  <si>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4.13.</t>
  </si>
  <si>
    <t>4.15.</t>
  </si>
  <si>
    <t>4.16.</t>
  </si>
  <si>
    <t>4.17.</t>
  </si>
  <si>
    <t>Одне прасування</t>
  </si>
  <si>
    <t>4.12.1.</t>
  </si>
  <si>
    <t>4.12.2.</t>
  </si>
  <si>
    <t>4.12.3.</t>
  </si>
  <si>
    <t>4.13.1.</t>
  </si>
  <si>
    <t>4.13.2.</t>
  </si>
  <si>
    <t>4.13.3.</t>
  </si>
  <si>
    <t>4.14.</t>
  </si>
  <si>
    <t>4.14.1.</t>
  </si>
  <si>
    <t>4.14.2.</t>
  </si>
  <si>
    <t>4.14.3.</t>
  </si>
  <si>
    <t>4.16.1.</t>
  </si>
  <si>
    <t>4.16.2.</t>
  </si>
  <si>
    <t>4.18.</t>
  </si>
  <si>
    <t>Миття вікон з обох боків</t>
  </si>
  <si>
    <t xml:space="preserve">Заклеювання одного вікна </t>
  </si>
  <si>
    <t>5.1.</t>
  </si>
  <si>
    <t>5.3.</t>
  </si>
  <si>
    <t>5.4.</t>
  </si>
  <si>
    <t>5.6.</t>
  </si>
  <si>
    <t>5.5.</t>
  </si>
  <si>
    <t>5.8.</t>
  </si>
  <si>
    <t>5.7.</t>
  </si>
  <si>
    <t>5.9.</t>
  </si>
  <si>
    <t>5.10.</t>
  </si>
  <si>
    <t>6.1.</t>
  </si>
  <si>
    <t>6.2.</t>
  </si>
  <si>
    <t>6.3.</t>
  </si>
  <si>
    <t>6.4.</t>
  </si>
  <si>
    <t>IV</t>
  </si>
  <si>
    <t>Автомобіль RENAULT DOKKE</t>
  </si>
  <si>
    <t xml:space="preserve">Автомобіль REUGEOT PARTNER TEPEE </t>
  </si>
  <si>
    <t>1км</t>
  </si>
  <si>
    <t>Завузити (розшити) виріб без підкладки</t>
  </si>
  <si>
    <t>Заміна застібки з тасьмою-блискавкою</t>
  </si>
  <si>
    <t>Заміна комірців, манжетів в сорочках</t>
  </si>
  <si>
    <t>Підкоротити (подовжити) брюки (з тасьмою), спідницю, плаття</t>
  </si>
  <si>
    <t>Підкоротити (подовжити) рукава без підкладки</t>
  </si>
  <si>
    <t>Підкоротити (подовжити) низ виробу без підкладки</t>
  </si>
  <si>
    <t>Підрубка та зарубка виробів (рушників, серветок, скатертин)</t>
  </si>
  <si>
    <t>Підрубка гардин та пристрочування тасьми</t>
  </si>
  <si>
    <t>Пошиття наволок, підодіяльників, фартуків</t>
  </si>
  <si>
    <t xml:space="preserve">Підклейка </t>
  </si>
  <si>
    <t>Підшивка</t>
  </si>
  <si>
    <t>Набійки</t>
  </si>
  <si>
    <t>Укріплення за допомогою цвяхів</t>
  </si>
  <si>
    <t>Консультація по виду ремонтних робіт</t>
  </si>
  <si>
    <t>Закупівля та доставка необхідних матеріалів для виконання ремонтних робіт</t>
  </si>
  <si>
    <t>Шпаклівка стелі</t>
  </si>
  <si>
    <t>Грунтування стелі</t>
  </si>
  <si>
    <t>Шпаклівка стін</t>
  </si>
  <si>
    <t>Грунтування стін</t>
  </si>
  <si>
    <t>Поклейка шпалер</t>
  </si>
  <si>
    <t>Фарбування вікон, дверей, стелі, панелей, батарей</t>
  </si>
  <si>
    <t>Побілка стелі, стін</t>
  </si>
  <si>
    <t>Ремонт дверних та віконних відкосів, підвіконня</t>
  </si>
  <si>
    <t>Ремонт дверної коробки</t>
  </si>
  <si>
    <t>Утеплення дверної коробки</t>
  </si>
  <si>
    <t>Ремонт та  заміна дверної фурнітури</t>
  </si>
  <si>
    <t>Купівля  дверної фурнітури</t>
  </si>
  <si>
    <t>Врізка замка</t>
  </si>
  <si>
    <t xml:space="preserve">Підгонка дверей </t>
  </si>
  <si>
    <t>Ремонт віконної рами, підгонка, заміна фурнітури</t>
  </si>
  <si>
    <t>Рамір та заміна скла</t>
  </si>
  <si>
    <t xml:space="preserve">Ремонт меблів (шафи, стільці, табуретки,дивани, кроваті) </t>
  </si>
  <si>
    <t xml:space="preserve">Установка меблів (полиця, вішалка, карниз, дзеркало) </t>
  </si>
  <si>
    <t>Розкручування та закручування вікон</t>
  </si>
  <si>
    <t>Заміна ламп накалювання та запобіжників</t>
  </si>
  <si>
    <t>Ремонт та заміна патрона</t>
  </si>
  <si>
    <t>Заміна вилок в електроприладах</t>
  </si>
  <si>
    <t>Ремонт та заміна вимикача</t>
  </si>
  <si>
    <t>Ремонт та заміна розетки</t>
  </si>
  <si>
    <t>Ремонт настільної лампи, торшера, бра,праски</t>
  </si>
  <si>
    <t>Ремонт подовжувача</t>
  </si>
  <si>
    <t>Ремонт та заміна дзвінка</t>
  </si>
  <si>
    <t>Дрібний ремонт кранів для води</t>
  </si>
  <si>
    <t>Ремонт та заміна зливних сифонів</t>
  </si>
  <si>
    <t>Дрібний ремонт бачків санвузла</t>
  </si>
  <si>
    <t>Дрібний ремонт паркану, воріт, хвірток та східців (приватний сектор)</t>
  </si>
  <si>
    <t>Стрижка чоловіча</t>
  </si>
  <si>
    <t>Стрижка бровей</t>
  </si>
  <si>
    <t>Миття голови</t>
  </si>
  <si>
    <t>Підрізання чубчика</t>
  </si>
  <si>
    <t>Підрізання довжини волосся</t>
  </si>
  <si>
    <t>Стрижка жіноча</t>
  </si>
  <si>
    <t>Догляд вдома (відділення соціальної допомоги вдома)</t>
  </si>
  <si>
    <r>
      <t>Послуги з комплексного  ремонту (РКОРБ):</t>
    </r>
    <r>
      <rPr>
        <i/>
        <sz val="12"/>
        <rFont val="Times New Roman"/>
        <family val="1"/>
      </rPr>
      <t xml:space="preserve"> </t>
    </r>
  </si>
  <si>
    <t>№ з/п</t>
  </si>
  <si>
    <t>Одиниця вимірювання</t>
  </si>
  <si>
    <t>Витрати часу на надання послуги/ здійснен-ня заходу, хвилин</t>
  </si>
  <si>
    <t>І</t>
  </si>
  <si>
    <t>1.1.1</t>
  </si>
  <si>
    <t>1.1.3.</t>
  </si>
  <si>
    <t>Одина плата</t>
  </si>
  <si>
    <t>Миття голови; допомога при митті голови</t>
  </si>
  <si>
    <t>Забезпечення супроводження (супровід ) отримувача соціальної  послуги в поліклініку, на прогулянку тощо)</t>
  </si>
  <si>
    <t xml:space="preserve">Одне оформлення </t>
  </si>
  <si>
    <t>Фізична реабілітація з використанням спортивного інвентарю (тренажер для зміцнення пресу, колесо для вправ на розтяжку хребта та плечових суглобів, м'язів, гантелі, обручі, гімнастичні палиці)</t>
  </si>
  <si>
    <t>Фізичні вправи на спортивних тренажерах                          (велотренажер)</t>
  </si>
  <si>
    <t>Послуги соціального робітника:</t>
  </si>
  <si>
    <r>
      <t>Послуги взуттьовика</t>
    </r>
    <r>
      <rPr>
        <i/>
        <sz val="12"/>
        <rFont val="Times New Roman"/>
        <family val="1"/>
      </rPr>
      <t xml:space="preserve">:  </t>
    </r>
  </si>
  <si>
    <t xml:space="preserve">ЗАТВЕРДЖЕНО                               Рішення виконавчого комітету      міської ради                                               "      " _________2021 року № _____  </t>
  </si>
  <si>
    <t>Денний догляд (відділення денного перебування )</t>
  </si>
  <si>
    <t>Тарифи на соціальні послуги, що надаються Чернігівським міським територіальним центром соціального обслуговування (надання соціальних послуг) Чернігівської міської ради з 01 грудня 2021 року</t>
  </si>
  <si>
    <t>Прибирання подвір'я, розчищення снігу</t>
  </si>
  <si>
    <t>Фізичні вправи на спортивних тренажерах (бігова доріжка)</t>
  </si>
  <si>
    <t xml:space="preserve">Послуги швачки: </t>
  </si>
  <si>
    <t>Відвідування хворих у закладах охорони здоров'я</t>
  </si>
  <si>
    <t>Ремонт постільної білизни зі зносом не більше 70%</t>
  </si>
  <si>
    <t>Вартість послуги протягом однієї людино - години, грн.</t>
  </si>
  <si>
    <t>Вартість послуги    100%, грн.</t>
  </si>
  <si>
    <t>Диферен-ційована вартість послуги 75%, грн.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</si>
</sst>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[$-422]d\ mmmm\ yyyy&quot; р.&quot;"/>
    <numFmt numFmtId="195" formatCode="0.0000"/>
    <numFmt numFmtId="196" formatCode="0.00000"/>
    <numFmt numFmtId="197" formatCode="0.00000000"/>
    <numFmt numFmtId="198" formatCode="0.0000000"/>
    <numFmt numFmtId="199" formatCode="0.00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3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16" fontId="5" fillId="0" borderId="13" xfId="0" applyNumberFormat="1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wrapText="1"/>
    </xf>
    <xf numFmtId="16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" fontId="4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5" fillId="0" borderId="19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16" fontId="5" fillId="0" borderId="18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justify" wrapText="1"/>
    </xf>
    <xf numFmtId="0" fontId="4" fillId="0" borderId="12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6" fontId="4" fillId="0" borderId="18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6" fillId="3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3" width="11.125" style="0" customWidth="1"/>
    <col min="4" max="4" width="8.00390625" style="0" customWidth="1"/>
    <col min="5" max="5" width="8.375" style="0" customWidth="1"/>
    <col min="6" max="6" width="7.875" style="0" customWidth="1"/>
    <col min="7" max="7" width="9.375" style="0" customWidth="1"/>
  </cols>
  <sheetData>
    <row r="1" spans="2:8" ht="12.75" customHeight="1">
      <c r="B1" s="19"/>
      <c r="C1" s="148" t="s">
        <v>272</v>
      </c>
      <c r="D1" s="149"/>
      <c r="E1" s="149"/>
      <c r="F1" s="149"/>
      <c r="G1" s="149"/>
      <c r="H1" s="22"/>
    </row>
    <row r="2" spans="3:8" ht="12.75" customHeight="1">
      <c r="C2" s="149"/>
      <c r="D2" s="149"/>
      <c r="E2" s="149"/>
      <c r="F2" s="149"/>
      <c r="G2" s="149"/>
      <c r="H2" s="22"/>
    </row>
    <row r="3" spans="3:8" ht="12.75" customHeight="1">
      <c r="C3" s="149"/>
      <c r="D3" s="149"/>
      <c r="E3" s="149"/>
      <c r="F3" s="149"/>
      <c r="G3" s="149"/>
      <c r="H3" s="22"/>
    </row>
    <row r="4" spans="3:8" ht="12.75" customHeight="1">
      <c r="C4" s="149"/>
      <c r="D4" s="149"/>
      <c r="E4" s="149"/>
      <c r="F4" s="149"/>
      <c r="G4" s="149"/>
      <c r="H4" s="22"/>
    </row>
    <row r="5" spans="3:8" ht="12.75" customHeight="1">
      <c r="C5" s="149"/>
      <c r="D5" s="149"/>
      <c r="E5" s="149"/>
      <c r="F5" s="149"/>
      <c r="G5" s="149"/>
      <c r="H5" s="22"/>
    </row>
    <row r="6" spans="3:8" ht="12.75" customHeight="1">
      <c r="C6" s="149"/>
      <c r="D6" s="149"/>
      <c r="E6" s="149"/>
      <c r="F6" s="149"/>
      <c r="G6" s="149"/>
      <c r="H6" s="22"/>
    </row>
    <row r="7" spans="3:8" ht="12.75">
      <c r="C7" s="149"/>
      <c r="D7" s="149"/>
      <c r="E7" s="149"/>
      <c r="F7" s="149"/>
      <c r="G7" s="149"/>
      <c r="H7" s="22"/>
    </row>
    <row r="8" ht="4.5" customHeight="1"/>
    <row r="9" spans="1:7" ht="64.5" customHeight="1" thickBot="1">
      <c r="A9" s="97" t="s">
        <v>274</v>
      </c>
      <c r="B9" s="98"/>
      <c r="C9" s="98"/>
      <c r="D9" s="98"/>
      <c r="E9" s="98"/>
      <c r="F9" s="98"/>
      <c r="G9" s="98"/>
    </row>
    <row r="10" spans="1:7" ht="118.5" customHeight="1" thickBot="1">
      <c r="A10" s="90" t="s">
        <v>258</v>
      </c>
      <c r="B10" s="91" t="s">
        <v>65</v>
      </c>
      <c r="C10" s="92" t="s">
        <v>259</v>
      </c>
      <c r="D10" s="92" t="s">
        <v>260</v>
      </c>
      <c r="E10" s="93" t="s">
        <v>280</v>
      </c>
      <c r="F10" s="93" t="s">
        <v>281</v>
      </c>
      <c r="G10" s="94" t="s">
        <v>282</v>
      </c>
    </row>
    <row r="11" spans="1:7" ht="30" customHeight="1" thickBot="1">
      <c r="A11" s="43" t="s">
        <v>261</v>
      </c>
      <c r="B11" s="105" t="s">
        <v>256</v>
      </c>
      <c r="C11" s="105"/>
      <c r="D11" s="105"/>
      <c r="E11" s="105"/>
      <c r="F11" s="105"/>
      <c r="G11" s="106"/>
    </row>
    <row r="12" spans="1:7" ht="18" customHeight="1" thickBot="1">
      <c r="A12" s="47">
        <v>1</v>
      </c>
      <c r="B12" s="103" t="s">
        <v>66</v>
      </c>
      <c r="C12" s="103"/>
      <c r="D12" s="103"/>
      <c r="E12" s="103"/>
      <c r="F12" s="103"/>
      <c r="G12" s="104"/>
    </row>
    <row r="13" spans="1:7" ht="32.25" customHeight="1">
      <c r="A13" s="44" t="s">
        <v>1</v>
      </c>
      <c r="B13" s="45" t="s">
        <v>67</v>
      </c>
      <c r="C13" s="114" t="s">
        <v>2</v>
      </c>
      <c r="D13" s="107"/>
      <c r="E13" s="107"/>
      <c r="F13" s="107"/>
      <c r="G13" s="108"/>
    </row>
    <row r="14" spans="1:7" ht="18" customHeight="1">
      <c r="A14" s="31" t="s">
        <v>262</v>
      </c>
      <c r="B14" s="2" t="s">
        <v>68</v>
      </c>
      <c r="C14" s="112"/>
      <c r="D14" s="7">
        <v>30</v>
      </c>
      <c r="E14" s="4">
        <v>60.5</v>
      </c>
      <c r="F14" s="4">
        <f>E14*D14/60</f>
        <v>30.25</v>
      </c>
      <c r="G14" s="32">
        <f>F14*0.75</f>
        <v>22.6875</v>
      </c>
    </row>
    <row r="15" spans="1:7" ht="18" customHeight="1">
      <c r="A15" s="31" t="s">
        <v>70</v>
      </c>
      <c r="B15" s="2" t="s">
        <v>69</v>
      </c>
      <c r="C15" s="112"/>
      <c r="D15" s="7">
        <v>30</v>
      </c>
      <c r="E15" s="4">
        <v>60.5</v>
      </c>
      <c r="F15" s="4">
        <f aca="true" t="shared" si="0" ref="F15:F25">E15*D15/60</f>
        <v>30.25</v>
      </c>
      <c r="G15" s="32">
        <f>F15*0.75</f>
        <v>22.6875</v>
      </c>
    </row>
    <row r="16" spans="1:7" ht="18" customHeight="1">
      <c r="A16" s="31" t="s">
        <v>263</v>
      </c>
      <c r="B16" s="2" t="s">
        <v>71</v>
      </c>
      <c r="C16" s="113"/>
      <c r="D16" s="7">
        <v>80</v>
      </c>
      <c r="E16" s="4">
        <v>60.5</v>
      </c>
      <c r="F16" s="4">
        <f t="shared" si="0"/>
        <v>80.66666666666667</v>
      </c>
      <c r="G16" s="32">
        <f>F16*0.75</f>
        <v>60.5</v>
      </c>
    </row>
    <row r="17" spans="1:7" ht="13.5" customHeight="1">
      <c r="A17" s="31" t="s">
        <v>72</v>
      </c>
      <c r="B17" s="2" t="s">
        <v>73</v>
      </c>
      <c r="C17" s="109" t="s">
        <v>2</v>
      </c>
      <c r="D17" s="7"/>
      <c r="E17" s="4"/>
      <c r="F17" s="4"/>
      <c r="G17" s="32"/>
    </row>
    <row r="18" spans="1:7" ht="30.75" customHeight="1">
      <c r="A18" s="31" t="s">
        <v>76</v>
      </c>
      <c r="B18" s="2" t="s">
        <v>74</v>
      </c>
      <c r="C18" s="110"/>
      <c r="D18" s="7">
        <v>18</v>
      </c>
      <c r="E18" s="4">
        <v>60.5</v>
      </c>
      <c r="F18" s="4">
        <f t="shared" si="0"/>
        <v>18.15</v>
      </c>
      <c r="G18" s="32">
        <f>F18*0.75</f>
        <v>13.612499999999999</v>
      </c>
    </row>
    <row r="19" spans="1:7" ht="15" customHeight="1">
      <c r="A19" s="31" t="s">
        <v>77</v>
      </c>
      <c r="B19" s="2" t="s">
        <v>75</v>
      </c>
      <c r="C19" s="111"/>
      <c r="D19" s="7">
        <v>8</v>
      </c>
      <c r="E19" s="4">
        <v>60.5</v>
      </c>
      <c r="F19" s="4">
        <f t="shared" si="0"/>
        <v>8.066666666666666</v>
      </c>
      <c r="G19" s="32">
        <f aca="true" t="shared" si="1" ref="G19:G43">F19*0.75</f>
        <v>6.05</v>
      </c>
    </row>
    <row r="20" spans="1:7" ht="15" customHeight="1">
      <c r="A20" s="31" t="s">
        <v>4</v>
      </c>
      <c r="B20" s="2" t="s">
        <v>35</v>
      </c>
      <c r="C20" s="24" t="s">
        <v>2</v>
      </c>
      <c r="D20" s="7">
        <v>60</v>
      </c>
      <c r="E20" s="4">
        <v>60.5</v>
      </c>
      <c r="F20" s="4">
        <f t="shared" si="0"/>
        <v>60.5</v>
      </c>
      <c r="G20" s="32">
        <f t="shared" si="1"/>
        <v>45.375</v>
      </c>
    </row>
    <row r="21" spans="1:7" ht="62.25" customHeight="1">
      <c r="A21" s="31" t="s">
        <v>99</v>
      </c>
      <c r="B21" s="2" t="s">
        <v>15</v>
      </c>
      <c r="C21" s="20" t="s">
        <v>78</v>
      </c>
      <c r="D21" s="7">
        <v>90</v>
      </c>
      <c r="E21" s="4">
        <v>60.5</v>
      </c>
      <c r="F21" s="4">
        <f t="shared" si="0"/>
        <v>90.75</v>
      </c>
      <c r="G21" s="32">
        <f t="shared" si="1"/>
        <v>68.0625</v>
      </c>
    </row>
    <row r="22" spans="1:7" ht="12.75" customHeight="1">
      <c r="A22" s="31" t="s">
        <v>6</v>
      </c>
      <c r="B22" s="2" t="s">
        <v>82</v>
      </c>
      <c r="C22" s="109" t="s">
        <v>2</v>
      </c>
      <c r="D22" s="100"/>
      <c r="E22" s="101"/>
      <c r="F22" s="101"/>
      <c r="G22" s="102"/>
    </row>
    <row r="23" spans="1:7" ht="14.25" customHeight="1">
      <c r="A23" s="31" t="s">
        <v>79</v>
      </c>
      <c r="B23" s="2" t="s">
        <v>17</v>
      </c>
      <c r="C23" s="112"/>
      <c r="D23" s="7">
        <v>25</v>
      </c>
      <c r="E23" s="4">
        <v>60.5</v>
      </c>
      <c r="F23" s="4">
        <f>E23*D23/60</f>
        <v>25.208333333333332</v>
      </c>
      <c r="G23" s="32">
        <f t="shared" si="1"/>
        <v>18.90625</v>
      </c>
    </row>
    <row r="24" spans="1:7" ht="15" customHeight="1">
      <c r="A24" s="31" t="s">
        <v>80</v>
      </c>
      <c r="B24" s="2" t="s">
        <v>18</v>
      </c>
      <c r="C24" s="112"/>
      <c r="D24" s="7">
        <v>35</v>
      </c>
      <c r="E24" s="4">
        <v>60.5</v>
      </c>
      <c r="F24" s="4">
        <f t="shared" si="0"/>
        <v>35.291666666666664</v>
      </c>
      <c r="G24" s="32">
        <f t="shared" si="1"/>
        <v>26.46875</v>
      </c>
    </row>
    <row r="25" spans="1:7" ht="14.25" customHeight="1">
      <c r="A25" s="31" t="s">
        <v>81</v>
      </c>
      <c r="B25" s="2" t="s">
        <v>19</v>
      </c>
      <c r="C25" s="112"/>
      <c r="D25" s="7">
        <v>45</v>
      </c>
      <c r="E25" s="4">
        <v>60.5</v>
      </c>
      <c r="F25" s="4">
        <f t="shared" si="0"/>
        <v>45.375</v>
      </c>
      <c r="G25" s="32">
        <f t="shared" si="1"/>
        <v>34.03125</v>
      </c>
    </row>
    <row r="26" spans="1:7" ht="14.25" customHeight="1">
      <c r="A26" s="31" t="s">
        <v>98</v>
      </c>
      <c r="B26" s="2" t="s">
        <v>83</v>
      </c>
      <c r="C26" s="112"/>
      <c r="D26" s="100"/>
      <c r="E26" s="101"/>
      <c r="F26" s="101"/>
      <c r="G26" s="102"/>
    </row>
    <row r="27" spans="1:7" ht="17.25" customHeight="1">
      <c r="A27" s="31" t="s">
        <v>85</v>
      </c>
      <c r="B27" s="2" t="s">
        <v>20</v>
      </c>
      <c r="C27" s="112"/>
      <c r="D27" s="7">
        <v>35</v>
      </c>
      <c r="E27" s="4">
        <v>60.5</v>
      </c>
      <c r="F27" s="4">
        <f aca="true" t="shared" si="2" ref="F27:F43">E27*D27/60</f>
        <v>35.291666666666664</v>
      </c>
      <c r="G27" s="32">
        <f t="shared" si="1"/>
        <v>26.46875</v>
      </c>
    </row>
    <row r="28" spans="1:7" ht="18" customHeight="1">
      <c r="A28" s="31" t="s">
        <v>86</v>
      </c>
      <c r="B28" s="2" t="s">
        <v>21</v>
      </c>
      <c r="C28" s="112"/>
      <c r="D28" s="7">
        <v>45</v>
      </c>
      <c r="E28" s="4">
        <v>60.5</v>
      </c>
      <c r="F28" s="4">
        <f t="shared" si="2"/>
        <v>45.375</v>
      </c>
      <c r="G28" s="32">
        <f t="shared" si="1"/>
        <v>34.03125</v>
      </c>
    </row>
    <row r="29" spans="1:7" ht="22.5" customHeight="1">
      <c r="A29" s="31" t="s">
        <v>87</v>
      </c>
      <c r="B29" s="2" t="s">
        <v>22</v>
      </c>
      <c r="C29" s="112"/>
      <c r="D29" s="7">
        <v>55</v>
      </c>
      <c r="E29" s="4">
        <v>60.5</v>
      </c>
      <c r="F29" s="4">
        <f t="shared" si="2"/>
        <v>55.458333333333336</v>
      </c>
      <c r="G29" s="32">
        <f t="shared" si="1"/>
        <v>41.59375</v>
      </c>
    </row>
    <row r="30" spans="1:7" ht="17.25" customHeight="1">
      <c r="A30" s="31" t="s">
        <v>97</v>
      </c>
      <c r="B30" s="2" t="s">
        <v>88</v>
      </c>
      <c r="C30" s="112"/>
      <c r="D30" s="100"/>
      <c r="E30" s="101"/>
      <c r="F30" s="101"/>
      <c r="G30" s="102"/>
    </row>
    <row r="31" spans="1:7" ht="17.25" customHeight="1">
      <c r="A31" s="31" t="s">
        <v>89</v>
      </c>
      <c r="B31" s="2" t="s">
        <v>23</v>
      </c>
      <c r="C31" s="112"/>
      <c r="D31" s="7">
        <v>80</v>
      </c>
      <c r="E31" s="21">
        <v>60.5</v>
      </c>
      <c r="F31" s="4">
        <f t="shared" si="2"/>
        <v>80.66666666666667</v>
      </c>
      <c r="G31" s="32">
        <f t="shared" si="1"/>
        <v>60.5</v>
      </c>
    </row>
    <row r="32" spans="1:7" ht="17.25" customHeight="1">
      <c r="A32" s="31" t="s">
        <v>90</v>
      </c>
      <c r="B32" s="2" t="s">
        <v>24</v>
      </c>
      <c r="C32" s="112"/>
      <c r="D32" s="7">
        <v>100</v>
      </c>
      <c r="E32" s="21">
        <v>60.5</v>
      </c>
      <c r="F32" s="4">
        <f t="shared" si="2"/>
        <v>100.83333333333333</v>
      </c>
      <c r="G32" s="32">
        <f t="shared" si="1"/>
        <v>75.625</v>
      </c>
    </row>
    <row r="33" spans="1:7" ht="17.25" customHeight="1">
      <c r="A33" s="31" t="s">
        <v>91</v>
      </c>
      <c r="B33" s="2" t="s">
        <v>25</v>
      </c>
      <c r="C33" s="113"/>
      <c r="D33" s="7">
        <v>120</v>
      </c>
      <c r="E33" s="21">
        <v>60.5</v>
      </c>
      <c r="F33" s="4">
        <f t="shared" si="2"/>
        <v>121</v>
      </c>
      <c r="G33" s="32">
        <f t="shared" si="1"/>
        <v>90.75</v>
      </c>
    </row>
    <row r="34" spans="1:7" ht="17.25" customHeight="1">
      <c r="A34" s="31" t="s">
        <v>8</v>
      </c>
      <c r="B34" s="2" t="s">
        <v>275</v>
      </c>
      <c r="C34" s="20" t="s">
        <v>2</v>
      </c>
      <c r="D34" s="7">
        <v>20</v>
      </c>
      <c r="E34" s="21">
        <v>60.5</v>
      </c>
      <c r="F34" s="4">
        <f t="shared" si="2"/>
        <v>20.166666666666668</v>
      </c>
      <c r="G34" s="32">
        <f t="shared" si="1"/>
        <v>15.125</v>
      </c>
    </row>
    <row r="35" spans="1:7" ht="17.25" customHeight="1">
      <c r="A35" s="33" t="s">
        <v>92</v>
      </c>
      <c r="B35" s="2" t="s">
        <v>28</v>
      </c>
      <c r="C35" s="20" t="s">
        <v>93</v>
      </c>
      <c r="D35" s="7">
        <v>10</v>
      </c>
      <c r="E35" s="21">
        <v>60.5</v>
      </c>
      <c r="F35" s="4">
        <f t="shared" si="2"/>
        <v>10.083333333333334</v>
      </c>
      <c r="G35" s="32">
        <f t="shared" si="1"/>
        <v>7.5625</v>
      </c>
    </row>
    <row r="36" spans="1:7" ht="13.5" customHeight="1">
      <c r="A36" s="33" t="s">
        <v>94</v>
      </c>
      <c r="B36" s="2" t="s">
        <v>31</v>
      </c>
      <c r="C36" s="20" t="s">
        <v>2</v>
      </c>
      <c r="D36" s="7">
        <v>30</v>
      </c>
      <c r="E36" s="21">
        <v>60.5</v>
      </c>
      <c r="F36" s="4">
        <f t="shared" si="2"/>
        <v>30.25</v>
      </c>
      <c r="G36" s="32">
        <f t="shared" si="1"/>
        <v>22.6875</v>
      </c>
    </row>
    <row r="37" spans="1:7" ht="14.25" customHeight="1">
      <c r="A37" s="33" t="s">
        <v>95</v>
      </c>
      <c r="B37" s="2" t="s">
        <v>96</v>
      </c>
      <c r="C37" s="20" t="s">
        <v>2</v>
      </c>
      <c r="D37" s="7">
        <v>15</v>
      </c>
      <c r="E37" s="21">
        <v>60.5</v>
      </c>
      <c r="F37" s="4">
        <f t="shared" si="2"/>
        <v>15.125</v>
      </c>
      <c r="G37" s="32">
        <f t="shared" si="1"/>
        <v>11.34375</v>
      </c>
    </row>
    <row r="38" spans="1:7" ht="15" customHeight="1">
      <c r="A38" s="33" t="s">
        <v>100</v>
      </c>
      <c r="B38" s="2" t="s">
        <v>101</v>
      </c>
      <c r="C38" s="20"/>
      <c r="D38" s="100"/>
      <c r="E38" s="101"/>
      <c r="F38" s="101"/>
      <c r="G38" s="102"/>
    </row>
    <row r="39" spans="1:7" ht="13.5" customHeight="1">
      <c r="A39" s="33" t="s">
        <v>103</v>
      </c>
      <c r="B39" s="2" t="s">
        <v>102</v>
      </c>
      <c r="C39" s="20" t="s">
        <v>2</v>
      </c>
      <c r="D39" s="7">
        <v>40</v>
      </c>
      <c r="E39" s="21">
        <v>60.5</v>
      </c>
      <c r="F39" s="4">
        <f t="shared" si="2"/>
        <v>40.333333333333336</v>
      </c>
      <c r="G39" s="32">
        <f t="shared" si="1"/>
        <v>30.25</v>
      </c>
    </row>
    <row r="40" spans="1:7" ht="15" customHeight="1">
      <c r="A40" s="33" t="s">
        <v>104</v>
      </c>
      <c r="B40" s="2" t="s">
        <v>105</v>
      </c>
      <c r="C40" s="20" t="s">
        <v>2</v>
      </c>
      <c r="D40" s="7">
        <v>50</v>
      </c>
      <c r="E40" s="21">
        <v>60.5</v>
      </c>
      <c r="F40" s="4">
        <f t="shared" si="2"/>
        <v>50.416666666666664</v>
      </c>
      <c r="G40" s="32">
        <f t="shared" si="1"/>
        <v>37.8125</v>
      </c>
    </row>
    <row r="41" spans="1:7" ht="13.5" customHeight="1">
      <c r="A41" s="33" t="s">
        <v>9</v>
      </c>
      <c r="B41" s="2" t="s">
        <v>106</v>
      </c>
      <c r="C41" s="20" t="s">
        <v>2</v>
      </c>
      <c r="D41" s="7">
        <v>30</v>
      </c>
      <c r="E41" s="21">
        <v>60.5</v>
      </c>
      <c r="F41" s="4">
        <f t="shared" si="2"/>
        <v>30.25</v>
      </c>
      <c r="G41" s="32">
        <f t="shared" si="1"/>
        <v>22.6875</v>
      </c>
    </row>
    <row r="42" spans="1:7" ht="24.75" customHeight="1">
      <c r="A42" s="33" t="s">
        <v>107</v>
      </c>
      <c r="B42" s="2" t="s">
        <v>32</v>
      </c>
      <c r="C42" s="20" t="s">
        <v>16</v>
      </c>
      <c r="D42" s="7">
        <v>10</v>
      </c>
      <c r="E42" s="21">
        <v>60.5</v>
      </c>
      <c r="F42" s="4">
        <f t="shared" si="2"/>
        <v>10.083333333333334</v>
      </c>
      <c r="G42" s="32">
        <f t="shared" si="1"/>
        <v>7.5625</v>
      </c>
    </row>
    <row r="43" spans="1:7" ht="24.75" customHeight="1" thickBot="1">
      <c r="A43" s="48" t="s">
        <v>108</v>
      </c>
      <c r="B43" s="49" t="s">
        <v>113</v>
      </c>
      <c r="C43" s="28" t="s">
        <v>264</v>
      </c>
      <c r="D43" s="50">
        <v>45</v>
      </c>
      <c r="E43" s="51">
        <v>60.5</v>
      </c>
      <c r="F43" s="52">
        <f t="shared" si="2"/>
        <v>45.375</v>
      </c>
      <c r="G43" s="53">
        <f t="shared" si="1"/>
        <v>34.03125</v>
      </c>
    </row>
    <row r="44" spans="1:7" ht="20.25" customHeight="1" thickBot="1">
      <c r="A44" s="47">
        <v>2</v>
      </c>
      <c r="B44" s="103" t="s">
        <v>0</v>
      </c>
      <c r="C44" s="103"/>
      <c r="D44" s="103"/>
      <c r="E44" s="103"/>
      <c r="F44" s="103"/>
      <c r="G44" s="104"/>
    </row>
    <row r="45" spans="1:7" ht="29.25" customHeight="1">
      <c r="A45" s="54" t="s">
        <v>10</v>
      </c>
      <c r="B45" s="45" t="s">
        <v>114</v>
      </c>
      <c r="C45" s="29" t="s">
        <v>2</v>
      </c>
      <c r="D45" s="46">
        <v>15</v>
      </c>
      <c r="E45" s="55">
        <v>60.5</v>
      </c>
      <c r="F45" s="56">
        <f aca="true" t="shared" si="3" ref="F45:F54">E45*D45/60</f>
        <v>15.125</v>
      </c>
      <c r="G45" s="57">
        <f>F45*0.75</f>
        <v>11.34375</v>
      </c>
    </row>
    <row r="46" spans="1:7" ht="26.25" customHeight="1">
      <c r="A46" s="33" t="s">
        <v>11</v>
      </c>
      <c r="B46" s="2" t="s">
        <v>115</v>
      </c>
      <c r="C46" s="20" t="s">
        <v>2</v>
      </c>
      <c r="D46" s="7">
        <v>15</v>
      </c>
      <c r="E46" s="21">
        <v>60.5</v>
      </c>
      <c r="F46" s="4">
        <f t="shared" si="3"/>
        <v>15.125</v>
      </c>
      <c r="G46" s="32">
        <f aca="true" t="shared" si="4" ref="G46:G59">F46*0.75</f>
        <v>11.34375</v>
      </c>
    </row>
    <row r="47" spans="1:7" ht="24.75" customHeight="1">
      <c r="A47" s="34" t="s">
        <v>12</v>
      </c>
      <c r="B47" s="2" t="s">
        <v>116</v>
      </c>
      <c r="C47" s="20" t="s">
        <v>2</v>
      </c>
      <c r="D47" s="7">
        <v>15</v>
      </c>
      <c r="E47" s="21">
        <v>60.5</v>
      </c>
      <c r="F47" s="4">
        <f t="shared" si="3"/>
        <v>15.125</v>
      </c>
      <c r="G47" s="32">
        <f t="shared" si="4"/>
        <v>11.34375</v>
      </c>
    </row>
    <row r="48" spans="1:7" ht="27" customHeight="1">
      <c r="A48" s="34" t="s">
        <v>13</v>
      </c>
      <c r="B48" s="2" t="s">
        <v>117</v>
      </c>
      <c r="C48" s="20" t="s">
        <v>2</v>
      </c>
      <c r="D48" s="7">
        <v>20</v>
      </c>
      <c r="E48" s="21">
        <v>60.5</v>
      </c>
      <c r="F48" s="4">
        <f t="shared" si="3"/>
        <v>20.166666666666668</v>
      </c>
      <c r="G48" s="32">
        <f t="shared" si="4"/>
        <v>15.125</v>
      </c>
    </row>
    <row r="49" spans="1:7" ht="13.5" customHeight="1">
      <c r="A49" s="34" t="s">
        <v>14</v>
      </c>
      <c r="B49" s="2" t="s">
        <v>118</v>
      </c>
      <c r="C49" s="20" t="s">
        <v>2</v>
      </c>
      <c r="D49" s="7">
        <v>60</v>
      </c>
      <c r="E49" s="21">
        <v>60.5</v>
      </c>
      <c r="F49" s="4">
        <f t="shared" si="3"/>
        <v>60.5</v>
      </c>
      <c r="G49" s="32">
        <f t="shared" si="4"/>
        <v>45.375</v>
      </c>
    </row>
    <row r="50" spans="1:7" ht="14.25" customHeight="1">
      <c r="A50" s="34" t="s">
        <v>119</v>
      </c>
      <c r="B50" s="2" t="s">
        <v>265</v>
      </c>
      <c r="C50" s="20" t="s">
        <v>2</v>
      </c>
      <c r="D50" s="7">
        <v>15</v>
      </c>
      <c r="E50" s="21">
        <v>60.5</v>
      </c>
      <c r="F50" s="4">
        <f t="shared" si="3"/>
        <v>15.125</v>
      </c>
      <c r="G50" s="32">
        <f t="shared" si="4"/>
        <v>11.34375</v>
      </c>
    </row>
    <row r="51" spans="1:7" ht="13.5" customHeight="1">
      <c r="A51" s="34" t="s">
        <v>26</v>
      </c>
      <c r="B51" s="2" t="s">
        <v>120</v>
      </c>
      <c r="C51" s="20" t="s">
        <v>2</v>
      </c>
      <c r="D51" s="7">
        <v>10</v>
      </c>
      <c r="E51" s="21">
        <v>60.5</v>
      </c>
      <c r="F51" s="4">
        <f t="shared" si="3"/>
        <v>10.083333333333334</v>
      </c>
      <c r="G51" s="32">
        <f t="shared" si="4"/>
        <v>7.5625</v>
      </c>
    </row>
    <row r="52" spans="1:7" ht="18" customHeight="1">
      <c r="A52" s="34" t="s">
        <v>27</v>
      </c>
      <c r="B52" s="2" t="s">
        <v>121</v>
      </c>
      <c r="C52" s="20" t="s">
        <v>2</v>
      </c>
      <c r="D52" s="7">
        <v>20</v>
      </c>
      <c r="E52" s="21">
        <v>60.5</v>
      </c>
      <c r="F52" s="4">
        <f t="shared" si="3"/>
        <v>20.166666666666668</v>
      </c>
      <c r="G52" s="32">
        <f t="shared" si="4"/>
        <v>15.125</v>
      </c>
    </row>
    <row r="53" spans="1:7" ht="26.25" customHeight="1">
      <c r="A53" s="34" t="s">
        <v>30</v>
      </c>
      <c r="B53" s="2" t="s">
        <v>122</v>
      </c>
      <c r="C53" s="20" t="s">
        <v>2</v>
      </c>
      <c r="D53" s="7">
        <v>20</v>
      </c>
      <c r="E53" s="21">
        <v>60.5</v>
      </c>
      <c r="F53" s="4">
        <f t="shared" si="3"/>
        <v>20.166666666666668</v>
      </c>
      <c r="G53" s="32">
        <f t="shared" si="4"/>
        <v>15.125</v>
      </c>
    </row>
    <row r="54" spans="1:7" ht="26.25" customHeight="1" thickBot="1">
      <c r="A54" s="58" t="s">
        <v>123</v>
      </c>
      <c r="B54" s="49" t="s">
        <v>124</v>
      </c>
      <c r="C54" s="28" t="s">
        <v>2</v>
      </c>
      <c r="D54" s="50">
        <v>30</v>
      </c>
      <c r="E54" s="51">
        <v>60.5</v>
      </c>
      <c r="F54" s="52">
        <f t="shared" si="3"/>
        <v>30.25</v>
      </c>
      <c r="G54" s="53">
        <f t="shared" si="4"/>
        <v>22.6875</v>
      </c>
    </row>
    <row r="55" spans="1:7" ht="26.25" customHeight="1" thickBot="1">
      <c r="A55" s="63">
        <v>3</v>
      </c>
      <c r="B55" s="103" t="s">
        <v>125</v>
      </c>
      <c r="C55" s="103"/>
      <c r="D55" s="103"/>
      <c r="E55" s="103"/>
      <c r="F55" s="103"/>
      <c r="G55" s="104"/>
    </row>
    <row r="56" spans="1:7" ht="24.75" customHeight="1">
      <c r="A56" s="59" t="s">
        <v>126</v>
      </c>
      <c r="B56" s="60" t="s">
        <v>127</v>
      </c>
      <c r="C56" s="61" t="s">
        <v>2</v>
      </c>
      <c r="D56" s="62">
        <v>30</v>
      </c>
      <c r="E56" s="55">
        <v>60.5</v>
      </c>
      <c r="F56" s="56">
        <f>E56*D56/60</f>
        <v>30.25</v>
      </c>
      <c r="G56" s="57">
        <f t="shared" si="4"/>
        <v>22.6875</v>
      </c>
    </row>
    <row r="57" spans="1:7" ht="28.5" customHeight="1">
      <c r="A57" s="34" t="s">
        <v>128</v>
      </c>
      <c r="B57" s="12" t="s">
        <v>278</v>
      </c>
      <c r="C57" s="20" t="s">
        <v>16</v>
      </c>
      <c r="D57" s="13">
        <v>60</v>
      </c>
      <c r="E57" s="21">
        <v>60.5</v>
      </c>
      <c r="F57" s="4">
        <f>E57*D57/60</f>
        <v>60.5</v>
      </c>
      <c r="G57" s="32">
        <f t="shared" si="4"/>
        <v>45.375</v>
      </c>
    </row>
    <row r="58" spans="1:7" ht="27" customHeight="1">
      <c r="A58" s="34" t="s">
        <v>129</v>
      </c>
      <c r="B58" s="2" t="s">
        <v>266</v>
      </c>
      <c r="C58" s="20" t="s">
        <v>16</v>
      </c>
      <c r="D58" s="7">
        <v>80</v>
      </c>
      <c r="E58" s="21">
        <v>60.5</v>
      </c>
      <c r="F58" s="4">
        <f>E58*D58/60</f>
        <v>80.66666666666667</v>
      </c>
      <c r="G58" s="32">
        <f t="shared" si="4"/>
        <v>60.5</v>
      </c>
    </row>
    <row r="59" spans="1:7" ht="24.75" thickBot="1">
      <c r="A59" s="58" t="s">
        <v>130</v>
      </c>
      <c r="B59" s="49" t="s">
        <v>131</v>
      </c>
      <c r="C59" s="28" t="s">
        <v>267</v>
      </c>
      <c r="D59" s="50">
        <v>60</v>
      </c>
      <c r="E59" s="51">
        <v>60.5</v>
      </c>
      <c r="F59" s="52">
        <f>E59*D59/60</f>
        <v>60.5</v>
      </c>
      <c r="G59" s="53">
        <f t="shared" si="4"/>
        <v>45.375</v>
      </c>
    </row>
    <row r="60" spans="1:7" ht="29.25" customHeight="1" thickBot="1">
      <c r="A60" s="64" t="s">
        <v>132</v>
      </c>
      <c r="B60" s="154" t="s">
        <v>273</v>
      </c>
      <c r="C60" s="154"/>
      <c r="D60" s="154"/>
      <c r="E60" s="154"/>
      <c r="F60" s="154"/>
      <c r="G60" s="155"/>
    </row>
    <row r="61" spans="1:7" ht="15.75" customHeight="1" thickBot="1">
      <c r="A61" s="63">
        <v>1</v>
      </c>
      <c r="B61" s="156" t="s">
        <v>133</v>
      </c>
      <c r="C61" s="157"/>
      <c r="D61" s="157"/>
      <c r="E61" s="157"/>
      <c r="F61" s="157"/>
      <c r="G61" s="158"/>
    </row>
    <row r="62" spans="1:7" ht="15.75" customHeight="1">
      <c r="A62" s="59" t="s">
        <v>1</v>
      </c>
      <c r="B62" s="65" t="s">
        <v>63</v>
      </c>
      <c r="C62" s="66" t="s">
        <v>33</v>
      </c>
      <c r="D62" s="62">
        <v>10</v>
      </c>
      <c r="E62" s="55">
        <v>58.6</v>
      </c>
      <c r="F62" s="56">
        <f aca="true" t="shared" si="5" ref="F62:F74">E62*D62/60</f>
        <v>9.766666666666667</v>
      </c>
      <c r="G62" s="57">
        <f aca="true" t="shared" si="6" ref="G62:G125">F62*0.75</f>
        <v>7.325000000000001</v>
      </c>
    </row>
    <row r="63" spans="1:7" ht="27" customHeight="1">
      <c r="A63" s="34" t="s">
        <v>3</v>
      </c>
      <c r="B63" s="25" t="s">
        <v>276</v>
      </c>
      <c r="C63" s="3" t="s">
        <v>33</v>
      </c>
      <c r="D63" s="13">
        <v>10</v>
      </c>
      <c r="E63" s="7">
        <v>58.84</v>
      </c>
      <c r="F63" s="4">
        <f t="shared" si="5"/>
        <v>9.806666666666668</v>
      </c>
      <c r="G63" s="32">
        <f t="shared" si="6"/>
        <v>7.355000000000001</v>
      </c>
    </row>
    <row r="64" spans="1:7" ht="28.5" customHeight="1">
      <c r="A64" s="34" t="s">
        <v>4</v>
      </c>
      <c r="B64" s="25" t="s">
        <v>269</v>
      </c>
      <c r="C64" s="3" t="s">
        <v>33</v>
      </c>
      <c r="D64" s="13">
        <v>10</v>
      </c>
      <c r="E64" s="7">
        <v>58.22</v>
      </c>
      <c r="F64" s="4">
        <f t="shared" si="5"/>
        <v>9.703333333333335</v>
      </c>
      <c r="G64" s="32">
        <f t="shared" si="6"/>
        <v>7.277500000000002</v>
      </c>
    </row>
    <row r="65" spans="1:7" ht="51.75" customHeight="1">
      <c r="A65" s="34" t="s">
        <v>5</v>
      </c>
      <c r="B65" s="25" t="s">
        <v>268</v>
      </c>
      <c r="C65" s="3" t="s">
        <v>33</v>
      </c>
      <c r="D65" s="13">
        <v>30</v>
      </c>
      <c r="E65" s="7">
        <v>58.39</v>
      </c>
      <c r="F65" s="4">
        <f t="shared" si="5"/>
        <v>29.195</v>
      </c>
      <c r="G65" s="32">
        <f t="shared" si="6"/>
        <v>21.896250000000002</v>
      </c>
    </row>
    <row r="66" spans="1:7" ht="26.25" customHeight="1">
      <c r="A66" s="34" t="s">
        <v>6</v>
      </c>
      <c r="B66" s="25" t="s">
        <v>41</v>
      </c>
      <c r="C66" s="3" t="s">
        <v>33</v>
      </c>
      <c r="D66" s="13">
        <v>15</v>
      </c>
      <c r="E66" s="7">
        <v>58.31</v>
      </c>
      <c r="F66" s="4">
        <f t="shared" si="5"/>
        <v>14.577500000000002</v>
      </c>
      <c r="G66" s="32">
        <f t="shared" si="6"/>
        <v>10.933125000000002</v>
      </c>
    </row>
    <row r="67" spans="1:7" ht="15.75" customHeight="1">
      <c r="A67" s="34" t="s">
        <v>84</v>
      </c>
      <c r="B67" s="26" t="s">
        <v>42</v>
      </c>
      <c r="C67" s="3" t="s">
        <v>33</v>
      </c>
      <c r="D67" s="13">
        <v>15</v>
      </c>
      <c r="E67" s="7">
        <v>58.22</v>
      </c>
      <c r="F67" s="4">
        <f t="shared" si="5"/>
        <v>14.555</v>
      </c>
      <c r="G67" s="32">
        <f t="shared" si="6"/>
        <v>10.91625</v>
      </c>
    </row>
    <row r="68" spans="1:7" ht="25.5" customHeight="1">
      <c r="A68" s="34" t="s">
        <v>7</v>
      </c>
      <c r="B68" s="25" t="s">
        <v>43</v>
      </c>
      <c r="C68" s="3" t="s">
        <v>33</v>
      </c>
      <c r="D68" s="13">
        <v>20</v>
      </c>
      <c r="E68" s="7">
        <v>58.22</v>
      </c>
      <c r="F68" s="4">
        <f t="shared" si="5"/>
        <v>19.40666666666667</v>
      </c>
      <c r="G68" s="32">
        <f t="shared" si="6"/>
        <v>14.555000000000003</v>
      </c>
    </row>
    <row r="69" spans="1:7" ht="26.25" customHeight="1">
      <c r="A69" s="34" t="s">
        <v>8</v>
      </c>
      <c r="B69" s="25" t="s">
        <v>44</v>
      </c>
      <c r="C69" s="3" t="s">
        <v>33</v>
      </c>
      <c r="D69" s="13">
        <v>20</v>
      </c>
      <c r="E69" s="7">
        <v>58.22</v>
      </c>
      <c r="F69" s="4">
        <f t="shared" si="5"/>
        <v>19.40666666666667</v>
      </c>
      <c r="G69" s="32">
        <f t="shared" si="6"/>
        <v>14.555000000000003</v>
      </c>
    </row>
    <row r="70" spans="1:7" ht="15.75" customHeight="1">
      <c r="A70" s="34" t="s">
        <v>100</v>
      </c>
      <c r="B70" s="25" t="s">
        <v>45</v>
      </c>
      <c r="C70" s="3" t="s">
        <v>33</v>
      </c>
      <c r="D70" s="11">
        <v>20</v>
      </c>
      <c r="E70" s="7">
        <v>58.22</v>
      </c>
      <c r="F70" s="4">
        <f t="shared" si="5"/>
        <v>19.40666666666667</v>
      </c>
      <c r="G70" s="32">
        <f t="shared" si="6"/>
        <v>14.555000000000003</v>
      </c>
    </row>
    <row r="71" spans="1:7" ht="15.75" customHeight="1">
      <c r="A71" s="34" t="s">
        <v>9</v>
      </c>
      <c r="B71" s="25" t="s">
        <v>46</v>
      </c>
      <c r="C71" s="3" t="s">
        <v>33</v>
      </c>
      <c r="D71" s="13">
        <v>20</v>
      </c>
      <c r="E71" s="7">
        <v>58.22</v>
      </c>
      <c r="F71" s="4">
        <f t="shared" si="5"/>
        <v>19.40666666666667</v>
      </c>
      <c r="G71" s="32">
        <f t="shared" si="6"/>
        <v>14.555000000000003</v>
      </c>
    </row>
    <row r="72" spans="1:7" ht="25.5" customHeight="1">
      <c r="A72" s="34" t="s">
        <v>107</v>
      </c>
      <c r="B72" s="25" t="s">
        <v>47</v>
      </c>
      <c r="C72" s="3" t="s">
        <v>33</v>
      </c>
      <c r="D72" s="13">
        <v>60</v>
      </c>
      <c r="E72" s="7">
        <v>58.22</v>
      </c>
      <c r="F72" s="4">
        <f t="shared" si="5"/>
        <v>58.22</v>
      </c>
      <c r="G72" s="32">
        <f t="shared" si="6"/>
        <v>43.665</v>
      </c>
    </row>
    <row r="73" spans="1:7" ht="29.25" customHeight="1">
      <c r="A73" s="34" t="s">
        <v>108</v>
      </c>
      <c r="B73" s="26" t="s">
        <v>48</v>
      </c>
      <c r="C73" s="3" t="s">
        <v>33</v>
      </c>
      <c r="D73" s="13">
        <v>90</v>
      </c>
      <c r="E73" s="7">
        <v>60.45</v>
      </c>
      <c r="F73" s="4">
        <f t="shared" si="5"/>
        <v>90.675</v>
      </c>
      <c r="G73" s="32">
        <f t="shared" si="6"/>
        <v>68.00625</v>
      </c>
    </row>
    <row r="74" spans="1:7" ht="24">
      <c r="A74" s="34" t="s">
        <v>134</v>
      </c>
      <c r="B74" s="25" t="s">
        <v>49</v>
      </c>
      <c r="C74" s="3" t="s">
        <v>33</v>
      </c>
      <c r="D74" s="13">
        <v>90</v>
      </c>
      <c r="E74" s="7">
        <v>60.45</v>
      </c>
      <c r="F74" s="4">
        <f t="shared" si="5"/>
        <v>90.675</v>
      </c>
      <c r="G74" s="32">
        <f t="shared" si="6"/>
        <v>68.00625</v>
      </c>
    </row>
    <row r="75" spans="1:7" ht="13.5" thickBot="1">
      <c r="A75" s="58"/>
      <c r="B75" s="67"/>
      <c r="C75" s="68"/>
      <c r="D75" s="69"/>
      <c r="E75" s="50"/>
      <c r="F75" s="52"/>
      <c r="G75" s="53"/>
    </row>
    <row r="76" spans="1:7" ht="15.75" customHeight="1" thickBot="1">
      <c r="A76" s="63">
        <v>2</v>
      </c>
      <c r="B76" s="95" t="s">
        <v>135</v>
      </c>
      <c r="C76" s="95"/>
      <c r="D76" s="95"/>
      <c r="E76" s="95"/>
      <c r="F76" s="95"/>
      <c r="G76" s="96"/>
    </row>
    <row r="77" spans="1:7" ht="15.75" customHeight="1">
      <c r="A77" s="70" t="s">
        <v>10</v>
      </c>
      <c r="B77" s="65" t="s">
        <v>50</v>
      </c>
      <c r="C77" s="66" t="s">
        <v>33</v>
      </c>
      <c r="D77" s="71">
        <v>4</v>
      </c>
      <c r="E77" s="46">
        <v>57.71</v>
      </c>
      <c r="F77" s="56">
        <f>E77*D77/60</f>
        <v>3.8473333333333333</v>
      </c>
      <c r="G77" s="57">
        <f t="shared" si="6"/>
        <v>2.8855</v>
      </c>
    </row>
    <row r="78" spans="1:7" ht="15.75" customHeight="1">
      <c r="A78" s="35" t="s">
        <v>11</v>
      </c>
      <c r="B78" s="25" t="s">
        <v>51</v>
      </c>
      <c r="C78" s="3" t="s">
        <v>33</v>
      </c>
      <c r="D78" s="11">
        <v>2</v>
      </c>
      <c r="E78" s="7">
        <v>57.67</v>
      </c>
      <c r="F78" s="4">
        <f>E78*D78/60</f>
        <v>1.9223333333333334</v>
      </c>
      <c r="G78" s="32">
        <f t="shared" si="6"/>
        <v>1.44175</v>
      </c>
    </row>
    <row r="79" spans="1:7" ht="24.75" customHeight="1">
      <c r="A79" s="35" t="s">
        <v>12</v>
      </c>
      <c r="B79" s="25" t="s">
        <v>52</v>
      </c>
      <c r="C79" s="3" t="s">
        <v>33</v>
      </c>
      <c r="D79" s="11">
        <v>10</v>
      </c>
      <c r="E79" s="7">
        <v>57.67</v>
      </c>
      <c r="F79" s="4">
        <f>E79*D79/60</f>
        <v>9.611666666666668</v>
      </c>
      <c r="G79" s="32">
        <f t="shared" si="6"/>
        <v>7.208750000000001</v>
      </c>
    </row>
    <row r="80" spans="1:7" ht="24" customHeight="1" thickBot="1">
      <c r="A80" s="58" t="s">
        <v>13</v>
      </c>
      <c r="B80" s="72" t="s">
        <v>53</v>
      </c>
      <c r="C80" s="68" t="s">
        <v>33</v>
      </c>
      <c r="D80" s="69">
        <v>60</v>
      </c>
      <c r="E80" s="50">
        <v>57.67</v>
      </c>
      <c r="F80" s="52">
        <f>E80*D80/60</f>
        <v>57.67</v>
      </c>
      <c r="G80" s="53">
        <f t="shared" si="6"/>
        <v>43.2525</v>
      </c>
    </row>
    <row r="81" spans="1:7" ht="18" customHeight="1" thickBot="1">
      <c r="A81" s="75">
        <v>3</v>
      </c>
      <c r="B81" s="95" t="s">
        <v>136</v>
      </c>
      <c r="C81" s="95"/>
      <c r="D81" s="95"/>
      <c r="E81" s="95"/>
      <c r="F81" s="95"/>
      <c r="G81" s="96"/>
    </row>
    <row r="82" spans="1:7" ht="22.5" customHeight="1">
      <c r="A82" s="73" t="s">
        <v>126</v>
      </c>
      <c r="B82" s="74" t="s">
        <v>54</v>
      </c>
      <c r="C82" s="66" t="s">
        <v>33</v>
      </c>
      <c r="D82" s="66">
        <v>10</v>
      </c>
      <c r="E82" s="46">
        <v>57.67</v>
      </c>
      <c r="F82" s="56">
        <f aca="true" t="shared" si="7" ref="F82:F91">E82*D82/60</f>
        <v>9.611666666666668</v>
      </c>
      <c r="G82" s="57">
        <f t="shared" si="6"/>
        <v>7.208750000000001</v>
      </c>
    </row>
    <row r="83" spans="1:7" ht="18" customHeight="1">
      <c r="A83" s="36" t="s">
        <v>128</v>
      </c>
      <c r="B83" s="25" t="s">
        <v>55</v>
      </c>
      <c r="C83" s="3" t="s">
        <v>33</v>
      </c>
      <c r="D83" s="3">
        <v>15</v>
      </c>
      <c r="E83" s="7">
        <v>57.67</v>
      </c>
      <c r="F83" s="4">
        <f t="shared" si="7"/>
        <v>14.4175</v>
      </c>
      <c r="G83" s="32">
        <f t="shared" si="6"/>
        <v>10.813125</v>
      </c>
    </row>
    <row r="84" spans="1:7" ht="18" customHeight="1">
      <c r="A84" s="36" t="s">
        <v>129</v>
      </c>
      <c r="B84" s="26" t="s">
        <v>56</v>
      </c>
      <c r="C84" s="3" t="s">
        <v>33</v>
      </c>
      <c r="D84" s="3">
        <v>15</v>
      </c>
      <c r="E84" s="7">
        <v>57.67</v>
      </c>
      <c r="F84" s="4">
        <f t="shared" si="7"/>
        <v>14.4175</v>
      </c>
      <c r="G84" s="32">
        <f t="shared" si="6"/>
        <v>10.813125</v>
      </c>
    </row>
    <row r="85" spans="1:7" ht="18" customHeight="1">
      <c r="A85" s="36" t="s">
        <v>130</v>
      </c>
      <c r="B85" s="25" t="s">
        <v>57</v>
      </c>
      <c r="C85" s="3" t="s">
        <v>33</v>
      </c>
      <c r="D85" s="3">
        <v>25</v>
      </c>
      <c r="E85" s="7">
        <v>57.67</v>
      </c>
      <c r="F85" s="4">
        <f t="shared" si="7"/>
        <v>24.029166666666665</v>
      </c>
      <c r="G85" s="32">
        <f t="shared" si="6"/>
        <v>18.021874999999998</v>
      </c>
    </row>
    <row r="86" spans="1:7" ht="18" customHeight="1">
      <c r="A86" s="36" t="s">
        <v>137</v>
      </c>
      <c r="B86" s="25" t="s">
        <v>58</v>
      </c>
      <c r="C86" s="3" t="s">
        <v>33</v>
      </c>
      <c r="D86" s="3">
        <v>10</v>
      </c>
      <c r="E86" s="7">
        <v>57.67</v>
      </c>
      <c r="F86" s="4">
        <f t="shared" si="7"/>
        <v>9.611666666666668</v>
      </c>
      <c r="G86" s="32">
        <f t="shared" si="6"/>
        <v>7.208750000000001</v>
      </c>
    </row>
    <row r="87" spans="1:7" ht="18" customHeight="1">
      <c r="A87" s="36" t="s">
        <v>138</v>
      </c>
      <c r="B87" s="25" t="s">
        <v>59</v>
      </c>
      <c r="C87" s="3" t="s">
        <v>33</v>
      </c>
      <c r="D87" s="3">
        <v>35</v>
      </c>
      <c r="E87" s="7">
        <v>57.67</v>
      </c>
      <c r="F87" s="4">
        <f t="shared" si="7"/>
        <v>33.64083333333333</v>
      </c>
      <c r="G87" s="32">
        <f t="shared" si="6"/>
        <v>25.230625</v>
      </c>
    </row>
    <row r="88" spans="1:7" ht="18" customHeight="1">
      <c r="A88" s="36" t="s">
        <v>139</v>
      </c>
      <c r="B88" s="25" t="s">
        <v>60</v>
      </c>
      <c r="C88" s="3" t="s">
        <v>33</v>
      </c>
      <c r="D88" s="3">
        <v>15</v>
      </c>
      <c r="E88" s="7">
        <v>57.67</v>
      </c>
      <c r="F88" s="4">
        <f t="shared" si="7"/>
        <v>14.4175</v>
      </c>
      <c r="G88" s="32">
        <f t="shared" si="6"/>
        <v>10.813125</v>
      </c>
    </row>
    <row r="89" spans="1:7" ht="18" customHeight="1">
      <c r="A89" s="36" t="s">
        <v>140</v>
      </c>
      <c r="B89" s="25" t="s">
        <v>64</v>
      </c>
      <c r="C89" s="3" t="s">
        <v>33</v>
      </c>
      <c r="D89" s="3">
        <v>25</v>
      </c>
      <c r="E89" s="7">
        <v>57.67</v>
      </c>
      <c r="F89" s="4">
        <f t="shared" si="7"/>
        <v>24.029166666666665</v>
      </c>
      <c r="G89" s="32">
        <f t="shared" si="6"/>
        <v>18.021874999999998</v>
      </c>
    </row>
    <row r="90" spans="1:7" ht="18" customHeight="1">
      <c r="A90" s="36" t="s">
        <v>141</v>
      </c>
      <c r="B90" s="25" t="s">
        <v>61</v>
      </c>
      <c r="C90" s="3" t="s">
        <v>33</v>
      </c>
      <c r="D90" s="3">
        <v>10</v>
      </c>
      <c r="E90" s="7">
        <v>57.67</v>
      </c>
      <c r="F90" s="4">
        <f t="shared" si="7"/>
        <v>9.611666666666668</v>
      </c>
      <c r="G90" s="32">
        <f>F90*0.75</f>
        <v>7.208750000000001</v>
      </c>
    </row>
    <row r="91" spans="1:7" ht="18" customHeight="1" thickBot="1">
      <c r="A91" s="58" t="s">
        <v>142</v>
      </c>
      <c r="B91" s="76" t="s">
        <v>62</v>
      </c>
      <c r="C91" s="68" t="s">
        <v>33</v>
      </c>
      <c r="D91" s="68">
        <v>45</v>
      </c>
      <c r="E91" s="50">
        <v>57.67</v>
      </c>
      <c r="F91" s="52">
        <f t="shared" si="7"/>
        <v>43.252500000000005</v>
      </c>
      <c r="G91" s="53">
        <f t="shared" si="6"/>
        <v>32.439375000000005</v>
      </c>
    </row>
    <row r="92" spans="1:7" ht="34.5" customHeight="1" thickBot="1">
      <c r="A92" s="80" t="s">
        <v>143</v>
      </c>
      <c r="B92" s="115" t="s">
        <v>144</v>
      </c>
      <c r="C92" s="115"/>
      <c r="D92" s="115"/>
      <c r="E92" s="115"/>
      <c r="F92" s="115"/>
      <c r="G92" s="116"/>
    </row>
    <row r="93" spans="1:7" ht="18" customHeight="1" thickBot="1">
      <c r="A93" s="79">
        <v>1</v>
      </c>
      <c r="B93" s="117" t="s">
        <v>36</v>
      </c>
      <c r="C93" s="117"/>
      <c r="D93" s="117"/>
      <c r="E93" s="117"/>
      <c r="F93" s="117"/>
      <c r="G93" s="118"/>
    </row>
    <row r="94" spans="1:7" ht="20.25" customHeight="1">
      <c r="A94" s="77" t="s">
        <v>1</v>
      </c>
      <c r="B94" s="78" t="s">
        <v>250</v>
      </c>
      <c r="C94" s="66" t="s">
        <v>33</v>
      </c>
      <c r="D94" s="66">
        <v>30</v>
      </c>
      <c r="E94" s="66">
        <v>61.11</v>
      </c>
      <c r="F94" s="56">
        <f aca="true" t="shared" si="8" ref="F94:F99">E94*D94/60</f>
        <v>30.555</v>
      </c>
      <c r="G94" s="57">
        <f t="shared" si="6"/>
        <v>22.916249999999998</v>
      </c>
    </row>
    <row r="95" spans="1:7" ht="14.25" customHeight="1">
      <c r="A95" s="38" t="s">
        <v>3</v>
      </c>
      <c r="B95" s="1" t="s">
        <v>255</v>
      </c>
      <c r="C95" s="3" t="s">
        <v>33</v>
      </c>
      <c r="D95" s="3">
        <v>40</v>
      </c>
      <c r="E95" s="3">
        <v>61.11</v>
      </c>
      <c r="F95" s="4">
        <f t="shared" si="8"/>
        <v>40.74</v>
      </c>
      <c r="G95" s="32">
        <f t="shared" si="6"/>
        <v>30.555</v>
      </c>
    </row>
    <row r="96" spans="1:7" ht="15" customHeight="1">
      <c r="A96" s="38" t="s">
        <v>4</v>
      </c>
      <c r="B96" s="1" t="s">
        <v>251</v>
      </c>
      <c r="C96" s="3" t="s">
        <v>33</v>
      </c>
      <c r="D96" s="3">
        <v>5</v>
      </c>
      <c r="E96" s="3">
        <v>61.11</v>
      </c>
      <c r="F96" s="4">
        <f t="shared" si="8"/>
        <v>5.0925</v>
      </c>
      <c r="G96" s="32">
        <f t="shared" si="6"/>
        <v>3.819375</v>
      </c>
    </row>
    <row r="97" spans="1:7" ht="13.5" customHeight="1">
      <c r="A97" s="38" t="s">
        <v>5</v>
      </c>
      <c r="B97" s="1" t="s">
        <v>252</v>
      </c>
      <c r="C97" s="3" t="s">
        <v>33</v>
      </c>
      <c r="D97" s="3">
        <v>15</v>
      </c>
      <c r="E97" s="3">
        <v>61.11</v>
      </c>
      <c r="F97" s="4">
        <f t="shared" si="8"/>
        <v>15.2775</v>
      </c>
      <c r="G97" s="32">
        <f t="shared" si="6"/>
        <v>11.458124999999999</v>
      </c>
    </row>
    <row r="98" spans="1:7" ht="13.5" customHeight="1">
      <c r="A98" s="38" t="s">
        <v>6</v>
      </c>
      <c r="B98" s="1" t="s">
        <v>253</v>
      </c>
      <c r="C98" s="3" t="s">
        <v>33</v>
      </c>
      <c r="D98" s="3">
        <v>7</v>
      </c>
      <c r="E98" s="3">
        <v>61.11</v>
      </c>
      <c r="F98" s="4">
        <f t="shared" si="8"/>
        <v>7.129499999999999</v>
      </c>
      <c r="G98" s="32">
        <f t="shared" si="6"/>
        <v>5.347124999999999</v>
      </c>
    </row>
    <row r="99" spans="1:7" ht="13.5" thickBot="1">
      <c r="A99" s="81" t="s">
        <v>84</v>
      </c>
      <c r="B99" s="82" t="s">
        <v>254</v>
      </c>
      <c r="C99" s="68" t="s">
        <v>33</v>
      </c>
      <c r="D99" s="68">
        <v>10</v>
      </c>
      <c r="E99" s="68">
        <v>61.11</v>
      </c>
      <c r="F99" s="52">
        <f t="shared" si="8"/>
        <v>10.185</v>
      </c>
      <c r="G99" s="53">
        <f t="shared" si="6"/>
        <v>7.63875</v>
      </c>
    </row>
    <row r="100" spans="1:7" ht="16.5" thickBot="1">
      <c r="A100" s="84">
        <v>2</v>
      </c>
      <c r="B100" s="95" t="s">
        <v>37</v>
      </c>
      <c r="C100" s="95"/>
      <c r="D100" s="95"/>
      <c r="E100" s="95"/>
      <c r="F100" s="95"/>
      <c r="G100" s="96"/>
    </row>
    <row r="101" spans="1:7" ht="12.75">
      <c r="A101" s="83" t="s">
        <v>10</v>
      </c>
      <c r="B101" s="78" t="s">
        <v>250</v>
      </c>
      <c r="C101" s="66" t="s">
        <v>33</v>
      </c>
      <c r="D101" s="66">
        <v>30</v>
      </c>
      <c r="E101" s="66">
        <v>59.74</v>
      </c>
      <c r="F101" s="56">
        <f aca="true" t="shared" si="9" ref="F101:F106">E101*D101/60</f>
        <v>29.87</v>
      </c>
      <c r="G101" s="57">
        <f t="shared" si="6"/>
        <v>22.4025</v>
      </c>
    </row>
    <row r="102" spans="1:7" ht="12.75">
      <c r="A102" s="38" t="s">
        <v>11</v>
      </c>
      <c r="B102" s="1" t="s">
        <v>255</v>
      </c>
      <c r="C102" s="3" t="s">
        <v>33</v>
      </c>
      <c r="D102" s="3">
        <v>40</v>
      </c>
      <c r="E102" s="3">
        <v>59.74</v>
      </c>
      <c r="F102" s="4">
        <f t="shared" si="9"/>
        <v>39.82666666666667</v>
      </c>
      <c r="G102" s="32">
        <f t="shared" si="6"/>
        <v>29.87</v>
      </c>
    </row>
    <row r="103" spans="1:7" ht="12.75">
      <c r="A103" s="38" t="s">
        <v>12</v>
      </c>
      <c r="B103" s="1" t="s">
        <v>251</v>
      </c>
      <c r="C103" s="3" t="s">
        <v>33</v>
      </c>
      <c r="D103" s="3">
        <v>5</v>
      </c>
      <c r="E103" s="3">
        <v>59.74</v>
      </c>
      <c r="F103" s="4">
        <f t="shared" si="9"/>
        <v>4.9783333333333335</v>
      </c>
      <c r="G103" s="32">
        <f t="shared" si="6"/>
        <v>3.73375</v>
      </c>
    </row>
    <row r="104" spans="1:7" ht="12.75">
      <c r="A104" s="38" t="s">
        <v>13</v>
      </c>
      <c r="B104" s="1" t="s">
        <v>252</v>
      </c>
      <c r="C104" s="3" t="s">
        <v>33</v>
      </c>
      <c r="D104" s="3">
        <v>15</v>
      </c>
      <c r="E104" s="3">
        <v>59.74</v>
      </c>
      <c r="F104" s="4">
        <f t="shared" si="9"/>
        <v>14.935</v>
      </c>
      <c r="G104" s="32">
        <f t="shared" si="6"/>
        <v>11.20125</v>
      </c>
    </row>
    <row r="105" spans="1:7" ht="12.75">
      <c r="A105" s="38" t="s">
        <v>14</v>
      </c>
      <c r="B105" s="1" t="s">
        <v>253</v>
      </c>
      <c r="C105" s="3" t="s">
        <v>33</v>
      </c>
      <c r="D105" s="3">
        <v>7</v>
      </c>
      <c r="E105" s="3">
        <v>59.74</v>
      </c>
      <c r="F105" s="4">
        <f t="shared" si="9"/>
        <v>6.969666666666667</v>
      </c>
      <c r="G105" s="32">
        <f t="shared" si="6"/>
        <v>5.22725</v>
      </c>
    </row>
    <row r="106" spans="1:7" ht="13.5" thickBot="1">
      <c r="A106" s="81" t="s">
        <v>119</v>
      </c>
      <c r="B106" s="82" t="s">
        <v>254</v>
      </c>
      <c r="C106" s="68" t="s">
        <v>33</v>
      </c>
      <c r="D106" s="68">
        <v>10</v>
      </c>
      <c r="E106" s="68">
        <v>59.74</v>
      </c>
      <c r="F106" s="52">
        <f t="shared" si="9"/>
        <v>9.956666666666667</v>
      </c>
      <c r="G106" s="53">
        <f t="shared" si="6"/>
        <v>7.4675</v>
      </c>
    </row>
    <row r="107" spans="1:7" ht="16.5" thickBot="1">
      <c r="A107" s="84">
        <v>3</v>
      </c>
      <c r="B107" s="95" t="s">
        <v>257</v>
      </c>
      <c r="C107" s="95"/>
      <c r="D107" s="95"/>
      <c r="E107" s="95"/>
      <c r="F107" s="95"/>
      <c r="G107" s="96"/>
    </row>
    <row r="108" spans="1:7" ht="12.75">
      <c r="A108" s="83" t="s">
        <v>126</v>
      </c>
      <c r="B108" s="78" t="s">
        <v>227</v>
      </c>
      <c r="C108" s="66" t="s">
        <v>33</v>
      </c>
      <c r="D108" s="66">
        <v>90</v>
      </c>
      <c r="E108" s="56">
        <v>60.1</v>
      </c>
      <c r="F108" s="56">
        <f>E108*D108/60</f>
        <v>90.15</v>
      </c>
      <c r="G108" s="57">
        <f t="shared" si="6"/>
        <v>67.61250000000001</v>
      </c>
    </row>
    <row r="109" spans="1:7" ht="12.75">
      <c r="A109" s="38" t="s">
        <v>128</v>
      </c>
      <c r="B109" s="1" t="s">
        <v>228</v>
      </c>
      <c r="C109" s="3" t="s">
        <v>33</v>
      </c>
      <c r="D109" s="3">
        <v>120</v>
      </c>
      <c r="E109" s="4">
        <v>60.1</v>
      </c>
      <c r="F109" s="4">
        <f>E109*D109/60</f>
        <v>120.2</v>
      </c>
      <c r="G109" s="32">
        <f t="shared" si="6"/>
        <v>90.15</v>
      </c>
    </row>
    <row r="110" spans="1:7" ht="12.75">
      <c r="A110" s="38" t="s">
        <v>129</v>
      </c>
      <c r="B110" s="1" t="s">
        <v>229</v>
      </c>
      <c r="C110" s="3" t="s">
        <v>33</v>
      </c>
      <c r="D110" s="3">
        <v>45</v>
      </c>
      <c r="E110" s="4">
        <v>60.1</v>
      </c>
      <c r="F110" s="4">
        <f>E110*D110/60</f>
        <v>45.075</v>
      </c>
      <c r="G110" s="32">
        <f t="shared" si="6"/>
        <v>33.806250000000006</v>
      </c>
    </row>
    <row r="111" spans="1:7" ht="12.75">
      <c r="A111" s="37" t="s">
        <v>130</v>
      </c>
      <c r="B111" s="1" t="s">
        <v>230</v>
      </c>
      <c r="C111" s="3" t="s">
        <v>33</v>
      </c>
      <c r="D111" s="3">
        <v>45</v>
      </c>
      <c r="E111" s="4">
        <v>60.1</v>
      </c>
      <c r="F111" s="4">
        <f aca="true" t="shared" si="10" ref="F111:F134">E111*D111/60</f>
        <v>45.075</v>
      </c>
      <c r="G111" s="32">
        <f t="shared" si="6"/>
        <v>33.806250000000006</v>
      </c>
    </row>
    <row r="112" spans="1:7" ht="12.75">
      <c r="A112" s="38" t="s">
        <v>137</v>
      </c>
      <c r="B112" s="1" t="s">
        <v>231</v>
      </c>
      <c r="C112" s="3" t="s">
        <v>33</v>
      </c>
      <c r="D112" s="3">
        <v>120</v>
      </c>
      <c r="E112" s="4">
        <v>60.1</v>
      </c>
      <c r="F112" s="4">
        <f t="shared" si="10"/>
        <v>120.2</v>
      </c>
      <c r="G112" s="32">
        <f t="shared" si="6"/>
        <v>90.15</v>
      </c>
    </row>
    <row r="113" spans="1:7" ht="12.75">
      <c r="A113" s="38" t="s">
        <v>138</v>
      </c>
      <c r="B113" s="1" t="s">
        <v>232</v>
      </c>
      <c r="C113" s="3" t="s">
        <v>33</v>
      </c>
      <c r="D113" s="3">
        <v>60</v>
      </c>
      <c r="E113" s="4">
        <v>60.1</v>
      </c>
      <c r="F113" s="4">
        <f t="shared" si="10"/>
        <v>60.1</v>
      </c>
      <c r="G113" s="32">
        <f t="shared" si="6"/>
        <v>45.075</v>
      </c>
    </row>
    <row r="114" spans="1:7" ht="12.75">
      <c r="A114" s="38" t="s">
        <v>139</v>
      </c>
      <c r="B114" s="1" t="s">
        <v>233</v>
      </c>
      <c r="C114" s="3" t="s">
        <v>33</v>
      </c>
      <c r="D114" s="3">
        <v>45</v>
      </c>
      <c r="E114" s="4">
        <v>60.1</v>
      </c>
      <c r="F114" s="4">
        <f t="shared" si="10"/>
        <v>45.075</v>
      </c>
      <c r="G114" s="32">
        <f t="shared" si="6"/>
        <v>33.806250000000006</v>
      </c>
    </row>
    <row r="115" spans="1:7" ht="12.75">
      <c r="A115" s="38" t="s">
        <v>140</v>
      </c>
      <c r="B115" s="1" t="s">
        <v>234</v>
      </c>
      <c r="C115" s="3" t="s">
        <v>33</v>
      </c>
      <c r="D115" s="3">
        <v>45</v>
      </c>
      <c r="E115" s="4">
        <v>60.1</v>
      </c>
      <c r="F115" s="4">
        <f t="shared" si="10"/>
        <v>45.075</v>
      </c>
      <c r="G115" s="32">
        <f t="shared" si="6"/>
        <v>33.806250000000006</v>
      </c>
    </row>
    <row r="116" spans="1:7" ht="12.75">
      <c r="A116" s="38" t="s">
        <v>141</v>
      </c>
      <c r="B116" s="1" t="s">
        <v>235</v>
      </c>
      <c r="C116" s="3" t="s">
        <v>33</v>
      </c>
      <c r="D116" s="3">
        <v>45</v>
      </c>
      <c r="E116" s="4">
        <v>60.1</v>
      </c>
      <c r="F116" s="4">
        <f t="shared" si="10"/>
        <v>45.075</v>
      </c>
      <c r="G116" s="32">
        <f t="shared" si="6"/>
        <v>33.806250000000006</v>
      </c>
    </row>
    <row r="117" spans="1:7" ht="12.75">
      <c r="A117" s="38" t="s">
        <v>142</v>
      </c>
      <c r="B117" s="1" t="s">
        <v>236</v>
      </c>
      <c r="C117" s="3" t="s">
        <v>33</v>
      </c>
      <c r="D117" s="3">
        <v>60</v>
      </c>
      <c r="E117" s="4">
        <v>60.1</v>
      </c>
      <c r="F117" s="4">
        <f t="shared" si="10"/>
        <v>60.1</v>
      </c>
      <c r="G117" s="32">
        <f t="shared" si="6"/>
        <v>45.075</v>
      </c>
    </row>
    <row r="118" spans="1:7" ht="12.75">
      <c r="A118" s="38" t="s">
        <v>111</v>
      </c>
      <c r="B118" s="1" t="s">
        <v>237</v>
      </c>
      <c r="C118" s="3" t="s">
        <v>33</v>
      </c>
      <c r="D118" s="3">
        <v>20</v>
      </c>
      <c r="E118" s="4">
        <v>60.1</v>
      </c>
      <c r="F118" s="4">
        <f t="shared" si="10"/>
        <v>20.033333333333335</v>
      </c>
      <c r="G118" s="32">
        <f t="shared" si="6"/>
        <v>15.025000000000002</v>
      </c>
    </row>
    <row r="119" spans="1:7" ht="12.75">
      <c r="A119" s="38" t="s">
        <v>109</v>
      </c>
      <c r="B119" s="1" t="s">
        <v>238</v>
      </c>
      <c r="C119" s="3" t="s">
        <v>33</v>
      </c>
      <c r="D119" s="3">
        <v>20</v>
      </c>
      <c r="E119" s="3">
        <v>60.07</v>
      </c>
      <c r="F119" s="4">
        <f t="shared" si="10"/>
        <v>20.023333333333333</v>
      </c>
      <c r="G119" s="32">
        <f t="shared" si="6"/>
        <v>15.0175</v>
      </c>
    </row>
    <row r="120" spans="1:7" ht="12.75">
      <c r="A120" s="38" t="s">
        <v>145</v>
      </c>
      <c r="B120" s="1" t="s">
        <v>239</v>
      </c>
      <c r="C120" s="3" t="s">
        <v>33</v>
      </c>
      <c r="D120" s="3">
        <v>40</v>
      </c>
      <c r="E120" s="3">
        <v>60.07</v>
      </c>
      <c r="F120" s="4">
        <f t="shared" si="10"/>
        <v>40.04666666666667</v>
      </c>
      <c r="G120" s="32">
        <f t="shared" si="6"/>
        <v>30.035</v>
      </c>
    </row>
    <row r="121" spans="1:7" ht="12.75">
      <c r="A121" s="38" t="s">
        <v>146</v>
      </c>
      <c r="B121" s="1" t="s">
        <v>240</v>
      </c>
      <c r="C121" s="3" t="s">
        <v>33</v>
      </c>
      <c r="D121" s="3">
        <v>20</v>
      </c>
      <c r="E121" s="3">
        <v>60.07</v>
      </c>
      <c r="F121" s="4">
        <f t="shared" si="10"/>
        <v>20.023333333333333</v>
      </c>
      <c r="G121" s="32">
        <f t="shared" si="6"/>
        <v>15.0175</v>
      </c>
    </row>
    <row r="122" spans="1:7" ht="12.75">
      <c r="A122" s="38" t="s">
        <v>147</v>
      </c>
      <c r="B122" s="1" t="s">
        <v>241</v>
      </c>
      <c r="C122" s="3" t="s">
        <v>33</v>
      </c>
      <c r="D122" s="3">
        <v>45</v>
      </c>
      <c r="E122" s="3">
        <v>60.07</v>
      </c>
      <c r="F122" s="4">
        <f t="shared" si="10"/>
        <v>45.0525</v>
      </c>
      <c r="G122" s="32">
        <f t="shared" si="6"/>
        <v>33.789375</v>
      </c>
    </row>
    <row r="123" spans="1:7" ht="12.75">
      <c r="A123" s="38" t="s">
        <v>148</v>
      </c>
      <c r="B123" s="1" t="s">
        <v>242</v>
      </c>
      <c r="C123" s="3" t="s">
        <v>33</v>
      </c>
      <c r="D123" s="3">
        <v>45</v>
      </c>
      <c r="E123" s="3">
        <v>60.07</v>
      </c>
      <c r="F123" s="4">
        <f t="shared" si="10"/>
        <v>45.0525</v>
      </c>
      <c r="G123" s="32">
        <f t="shared" si="6"/>
        <v>33.789375</v>
      </c>
    </row>
    <row r="124" spans="1:7" ht="12.75">
      <c r="A124" s="38" t="s">
        <v>149</v>
      </c>
      <c r="B124" s="1" t="s">
        <v>243</v>
      </c>
      <c r="C124" s="3" t="s">
        <v>33</v>
      </c>
      <c r="D124" s="3">
        <v>45</v>
      </c>
      <c r="E124" s="3">
        <v>60.07</v>
      </c>
      <c r="F124" s="4">
        <f t="shared" si="10"/>
        <v>45.0525</v>
      </c>
      <c r="G124" s="32">
        <f t="shared" si="6"/>
        <v>33.789375</v>
      </c>
    </row>
    <row r="125" spans="1:7" ht="12.75">
      <c r="A125" s="38" t="s">
        <v>150</v>
      </c>
      <c r="B125" s="1" t="s">
        <v>244</v>
      </c>
      <c r="C125" s="3" t="s">
        <v>33</v>
      </c>
      <c r="D125" s="3">
        <v>30</v>
      </c>
      <c r="E125" s="3">
        <v>60.07</v>
      </c>
      <c r="F125" s="4">
        <f t="shared" si="10"/>
        <v>30.035</v>
      </c>
      <c r="G125" s="32">
        <f t="shared" si="6"/>
        <v>22.52625</v>
      </c>
    </row>
    <row r="126" spans="1:7" ht="12.75">
      <c r="A126" s="38" t="s">
        <v>151</v>
      </c>
      <c r="B126" s="1" t="s">
        <v>245</v>
      </c>
      <c r="C126" s="3" t="s">
        <v>33</v>
      </c>
      <c r="D126" s="3">
        <v>30</v>
      </c>
      <c r="E126" s="3">
        <v>60.07</v>
      </c>
      <c r="F126" s="4">
        <f t="shared" si="10"/>
        <v>30.035</v>
      </c>
      <c r="G126" s="32">
        <f>F126*0.75</f>
        <v>22.52625</v>
      </c>
    </row>
    <row r="127" spans="1:7" ht="12.75">
      <c r="A127" s="38" t="s">
        <v>152</v>
      </c>
      <c r="B127" s="1" t="s">
        <v>246</v>
      </c>
      <c r="C127" s="3" t="s">
        <v>33</v>
      </c>
      <c r="D127" s="3">
        <v>30</v>
      </c>
      <c r="E127" s="4">
        <v>60.1</v>
      </c>
      <c r="F127" s="4">
        <f t="shared" si="10"/>
        <v>30.05</v>
      </c>
      <c r="G127" s="32">
        <f>F127*0.75</f>
        <v>22.5375</v>
      </c>
    </row>
    <row r="128" spans="1:7" ht="12.75">
      <c r="A128" s="38" t="s">
        <v>153</v>
      </c>
      <c r="B128" s="1" t="s">
        <v>247</v>
      </c>
      <c r="C128" s="3" t="s">
        <v>33</v>
      </c>
      <c r="D128" s="3">
        <v>30</v>
      </c>
      <c r="E128" s="4">
        <v>60.1</v>
      </c>
      <c r="F128" s="4">
        <f t="shared" si="10"/>
        <v>30.05</v>
      </c>
      <c r="G128" s="32">
        <f>F128*0.75</f>
        <v>22.5375</v>
      </c>
    </row>
    <row r="129" spans="1:7" ht="12.75">
      <c r="A129" s="38" t="s">
        <v>154</v>
      </c>
      <c r="B129" s="1" t="s">
        <v>248</v>
      </c>
      <c r="C129" s="3" t="s">
        <v>33</v>
      </c>
      <c r="D129" s="3">
        <v>30</v>
      </c>
      <c r="E129" s="4">
        <v>60.1</v>
      </c>
      <c r="F129" s="4">
        <f t="shared" si="10"/>
        <v>30.05</v>
      </c>
      <c r="G129" s="32">
        <f>F129*0.75</f>
        <v>22.5375</v>
      </c>
    </row>
    <row r="130" spans="1:7" ht="24.75" thickBot="1">
      <c r="A130" s="81" t="s">
        <v>155</v>
      </c>
      <c r="B130" s="85" t="s">
        <v>249</v>
      </c>
      <c r="C130" s="68" t="s">
        <v>33</v>
      </c>
      <c r="D130" s="68">
        <v>90</v>
      </c>
      <c r="E130" s="52">
        <v>60.1</v>
      </c>
      <c r="F130" s="52">
        <f t="shared" si="10"/>
        <v>90.15</v>
      </c>
      <c r="G130" s="53">
        <f>F130*0.75</f>
        <v>67.61250000000001</v>
      </c>
    </row>
    <row r="131" spans="1:7" ht="19.5" customHeight="1" thickBot="1">
      <c r="A131" s="84">
        <v>4</v>
      </c>
      <c r="B131" s="95" t="s">
        <v>270</v>
      </c>
      <c r="C131" s="95"/>
      <c r="D131" s="95"/>
      <c r="E131" s="95"/>
      <c r="F131" s="95"/>
      <c r="G131" s="96"/>
    </row>
    <row r="132" spans="1:7" ht="12.75">
      <c r="A132" s="83" t="s">
        <v>156</v>
      </c>
      <c r="B132" s="86" t="s">
        <v>217</v>
      </c>
      <c r="C132" s="66" t="s">
        <v>33</v>
      </c>
      <c r="D132" s="66">
        <v>15</v>
      </c>
      <c r="E132" s="56">
        <v>120.35</v>
      </c>
      <c r="F132" s="56">
        <f>E132*D132/60</f>
        <v>30.0875</v>
      </c>
      <c r="G132" s="57">
        <f>F132*0.75</f>
        <v>22.565624999999997</v>
      </c>
    </row>
    <row r="133" spans="1:7" ht="24">
      <c r="A133" s="38" t="s">
        <v>158</v>
      </c>
      <c r="B133" s="5" t="s">
        <v>218</v>
      </c>
      <c r="C133" s="3" t="s">
        <v>33</v>
      </c>
      <c r="D133" s="3">
        <v>90</v>
      </c>
      <c r="E133" s="4">
        <v>120.35</v>
      </c>
      <c r="F133" s="4">
        <f t="shared" si="10"/>
        <v>180.525</v>
      </c>
      <c r="G133" s="32">
        <f aca="true" t="shared" si="11" ref="G133:G141">F133*0.75</f>
        <v>135.39375</v>
      </c>
    </row>
    <row r="134" spans="1:7" ht="12" customHeight="1">
      <c r="A134" s="38" t="s">
        <v>159</v>
      </c>
      <c r="B134" s="5" t="s">
        <v>219</v>
      </c>
      <c r="C134" s="3" t="s">
        <v>29</v>
      </c>
      <c r="D134" s="3">
        <v>30</v>
      </c>
      <c r="E134" s="4">
        <v>120.35</v>
      </c>
      <c r="F134" s="4">
        <f t="shared" si="10"/>
        <v>60.175</v>
      </c>
      <c r="G134" s="32">
        <f t="shared" si="11"/>
        <v>45.131249999999994</v>
      </c>
    </row>
    <row r="135" spans="1:7" ht="12.75" customHeight="1">
      <c r="A135" s="38" t="s">
        <v>160</v>
      </c>
      <c r="B135" s="5" t="s">
        <v>220</v>
      </c>
      <c r="C135" s="3" t="s">
        <v>29</v>
      </c>
      <c r="D135" s="3">
        <v>10</v>
      </c>
      <c r="E135" s="4">
        <v>120.35</v>
      </c>
      <c r="F135" s="4">
        <f aca="true" t="shared" si="12" ref="F135:F176">E135*D135/60</f>
        <v>20.058333333333334</v>
      </c>
      <c r="G135" s="32">
        <f t="shared" si="11"/>
        <v>15.04375</v>
      </c>
    </row>
    <row r="136" spans="1:7" ht="13.5" customHeight="1">
      <c r="A136" s="38" t="s">
        <v>161</v>
      </c>
      <c r="B136" s="5" t="s">
        <v>221</v>
      </c>
      <c r="C136" s="3" t="s">
        <v>29</v>
      </c>
      <c r="D136" s="3">
        <v>30</v>
      </c>
      <c r="E136" s="4">
        <v>120.35</v>
      </c>
      <c r="F136" s="4">
        <f t="shared" si="12"/>
        <v>60.175</v>
      </c>
      <c r="G136" s="32">
        <f t="shared" si="11"/>
        <v>45.131249999999994</v>
      </c>
    </row>
    <row r="137" spans="1:7" ht="12.75" customHeight="1">
      <c r="A137" s="38" t="s">
        <v>162</v>
      </c>
      <c r="B137" s="5" t="s">
        <v>222</v>
      </c>
      <c r="C137" s="3" t="s">
        <v>29</v>
      </c>
      <c r="D137" s="3">
        <v>10</v>
      </c>
      <c r="E137" s="4">
        <v>120.35</v>
      </c>
      <c r="F137" s="4">
        <f t="shared" si="12"/>
        <v>20.058333333333334</v>
      </c>
      <c r="G137" s="32">
        <f t="shared" si="11"/>
        <v>15.04375</v>
      </c>
    </row>
    <row r="138" spans="1:7" ht="14.25" customHeight="1">
      <c r="A138" s="38" t="s">
        <v>163</v>
      </c>
      <c r="B138" s="5" t="s">
        <v>223</v>
      </c>
      <c r="C138" s="3" t="s">
        <v>29</v>
      </c>
      <c r="D138" s="3">
        <v>20</v>
      </c>
      <c r="E138" s="4">
        <v>120.35</v>
      </c>
      <c r="F138" s="4">
        <f t="shared" si="12"/>
        <v>40.11666666666667</v>
      </c>
      <c r="G138" s="32">
        <f t="shared" si="11"/>
        <v>30.0875</v>
      </c>
    </row>
    <row r="139" spans="1:7" ht="14.25" customHeight="1">
      <c r="A139" s="38" t="s">
        <v>164</v>
      </c>
      <c r="B139" s="5" t="s">
        <v>224</v>
      </c>
      <c r="C139" s="3" t="s">
        <v>29</v>
      </c>
      <c r="D139" s="3">
        <v>10</v>
      </c>
      <c r="E139" s="4">
        <v>120.35</v>
      </c>
      <c r="F139" s="4">
        <f t="shared" si="12"/>
        <v>20.058333333333334</v>
      </c>
      <c r="G139" s="32">
        <f t="shared" si="11"/>
        <v>15.04375</v>
      </c>
    </row>
    <row r="140" spans="1:7" ht="14.25" customHeight="1">
      <c r="A140" s="38" t="s">
        <v>165</v>
      </c>
      <c r="B140" s="5" t="s">
        <v>225</v>
      </c>
      <c r="C140" s="3" t="s">
        <v>29</v>
      </c>
      <c r="D140" s="3">
        <v>10</v>
      </c>
      <c r="E140" s="4">
        <v>120.35</v>
      </c>
      <c r="F140" s="4">
        <f t="shared" si="12"/>
        <v>20.058333333333334</v>
      </c>
      <c r="G140" s="32">
        <f t="shared" si="11"/>
        <v>15.04375</v>
      </c>
    </row>
    <row r="141" spans="1:7" ht="12.75">
      <c r="A141" s="38" t="s">
        <v>166</v>
      </c>
      <c r="B141" s="5" t="s">
        <v>226</v>
      </c>
      <c r="C141" s="3" t="s">
        <v>34</v>
      </c>
      <c r="D141" s="3">
        <v>30</v>
      </c>
      <c r="E141" s="4">
        <v>120.35</v>
      </c>
      <c r="F141" s="4">
        <f t="shared" si="12"/>
        <v>60.175</v>
      </c>
      <c r="G141" s="32">
        <f t="shared" si="11"/>
        <v>45.131249999999994</v>
      </c>
    </row>
    <row r="142" spans="1:7" ht="28.5" customHeight="1">
      <c r="A142" s="38" t="s">
        <v>112</v>
      </c>
      <c r="B142" s="5" t="s">
        <v>106</v>
      </c>
      <c r="C142" s="23" t="s">
        <v>171</v>
      </c>
      <c r="D142" s="3">
        <v>40</v>
      </c>
      <c r="E142" s="4">
        <v>60.5</v>
      </c>
      <c r="F142" s="4">
        <f t="shared" si="12"/>
        <v>40.333333333333336</v>
      </c>
      <c r="G142" s="32">
        <f>F142*0.75</f>
        <v>30.25</v>
      </c>
    </row>
    <row r="143" spans="1:7" ht="12.75">
      <c r="A143" s="38" t="s">
        <v>110</v>
      </c>
      <c r="B143" s="5" t="s">
        <v>82</v>
      </c>
      <c r="C143" s="123" t="s">
        <v>2</v>
      </c>
      <c r="D143" s="126"/>
      <c r="E143" s="126"/>
      <c r="F143" s="126"/>
      <c r="G143" s="127"/>
    </row>
    <row r="144" spans="1:7" ht="12.75">
      <c r="A144" s="38" t="s">
        <v>172</v>
      </c>
      <c r="B144" s="2" t="s">
        <v>17</v>
      </c>
      <c r="C144" s="124"/>
      <c r="D144" s="3">
        <v>25</v>
      </c>
      <c r="E144" s="4">
        <v>60.5</v>
      </c>
      <c r="F144" s="4">
        <f t="shared" si="12"/>
        <v>25.208333333333332</v>
      </c>
      <c r="G144" s="32">
        <f>F144*0.75</f>
        <v>18.90625</v>
      </c>
    </row>
    <row r="145" spans="1:7" ht="12.75">
      <c r="A145" s="38" t="s">
        <v>173</v>
      </c>
      <c r="B145" s="2" t="s">
        <v>18</v>
      </c>
      <c r="C145" s="124"/>
      <c r="D145" s="3">
        <v>35</v>
      </c>
      <c r="E145" s="4">
        <v>60.5</v>
      </c>
      <c r="F145" s="4">
        <f t="shared" si="12"/>
        <v>35.291666666666664</v>
      </c>
      <c r="G145" s="32">
        <f aca="true" t="shared" si="13" ref="G145:G176">F145*0.75</f>
        <v>26.46875</v>
      </c>
    </row>
    <row r="146" spans="1:7" ht="12.75">
      <c r="A146" s="38" t="s">
        <v>174</v>
      </c>
      <c r="B146" s="2" t="s">
        <v>19</v>
      </c>
      <c r="C146" s="124"/>
      <c r="D146" s="3">
        <v>45</v>
      </c>
      <c r="E146" s="4">
        <v>60.5</v>
      </c>
      <c r="F146" s="4">
        <f t="shared" si="12"/>
        <v>45.375</v>
      </c>
      <c r="G146" s="32">
        <f t="shared" si="13"/>
        <v>34.03125</v>
      </c>
    </row>
    <row r="147" spans="1:7" ht="12.75">
      <c r="A147" s="38" t="s">
        <v>167</v>
      </c>
      <c r="B147" s="2" t="s">
        <v>83</v>
      </c>
      <c r="C147" s="124"/>
      <c r="D147" s="128"/>
      <c r="E147" s="129"/>
      <c r="F147" s="129"/>
      <c r="G147" s="130"/>
    </row>
    <row r="148" spans="1:7" ht="12.75">
      <c r="A148" s="38" t="s">
        <v>175</v>
      </c>
      <c r="B148" s="2" t="s">
        <v>20</v>
      </c>
      <c r="C148" s="124"/>
      <c r="D148" s="3">
        <v>35</v>
      </c>
      <c r="E148" s="4">
        <v>60.5</v>
      </c>
      <c r="F148" s="4">
        <f>E148*D148/60</f>
        <v>35.291666666666664</v>
      </c>
      <c r="G148" s="32">
        <f t="shared" si="13"/>
        <v>26.46875</v>
      </c>
    </row>
    <row r="149" spans="1:7" ht="12.75">
      <c r="A149" s="38" t="s">
        <v>176</v>
      </c>
      <c r="B149" s="2" t="s">
        <v>21</v>
      </c>
      <c r="C149" s="124"/>
      <c r="D149" s="3">
        <v>45</v>
      </c>
      <c r="E149" s="4">
        <v>60.5</v>
      </c>
      <c r="F149" s="4">
        <f t="shared" si="12"/>
        <v>45.375</v>
      </c>
      <c r="G149" s="32">
        <f t="shared" si="13"/>
        <v>34.03125</v>
      </c>
    </row>
    <row r="150" spans="1:7" ht="12.75">
      <c r="A150" s="38" t="s">
        <v>177</v>
      </c>
      <c r="B150" s="2" t="s">
        <v>22</v>
      </c>
      <c r="C150" s="124"/>
      <c r="D150" s="3">
        <v>55</v>
      </c>
      <c r="E150" s="4">
        <v>60.5</v>
      </c>
      <c r="F150" s="4">
        <f t="shared" si="12"/>
        <v>55.458333333333336</v>
      </c>
      <c r="G150" s="32">
        <f t="shared" si="13"/>
        <v>41.59375</v>
      </c>
    </row>
    <row r="151" spans="1:7" ht="12.75">
      <c r="A151" s="38" t="s">
        <v>178</v>
      </c>
      <c r="B151" s="2" t="s">
        <v>88</v>
      </c>
      <c r="C151" s="124"/>
      <c r="D151" s="128"/>
      <c r="E151" s="129"/>
      <c r="F151" s="129"/>
      <c r="G151" s="130"/>
    </row>
    <row r="152" spans="1:7" ht="12.75">
      <c r="A152" s="38" t="s">
        <v>179</v>
      </c>
      <c r="B152" s="2" t="s">
        <v>23</v>
      </c>
      <c r="C152" s="124"/>
      <c r="D152" s="3">
        <v>80</v>
      </c>
      <c r="E152" s="4">
        <v>60.5</v>
      </c>
      <c r="F152" s="4">
        <f t="shared" si="12"/>
        <v>80.66666666666667</v>
      </c>
      <c r="G152" s="32">
        <f t="shared" si="13"/>
        <v>60.5</v>
      </c>
    </row>
    <row r="153" spans="1:7" ht="12.75">
      <c r="A153" s="38" t="s">
        <v>180</v>
      </c>
      <c r="B153" s="2" t="s">
        <v>24</v>
      </c>
      <c r="C153" s="124"/>
      <c r="D153" s="3">
        <v>100</v>
      </c>
      <c r="E153" s="4">
        <v>60.5</v>
      </c>
      <c r="F153" s="4">
        <f t="shared" si="12"/>
        <v>100.83333333333333</v>
      </c>
      <c r="G153" s="32">
        <f t="shared" si="13"/>
        <v>75.625</v>
      </c>
    </row>
    <row r="154" spans="1:7" ht="12.75">
      <c r="A154" s="38" t="s">
        <v>181</v>
      </c>
      <c r="B154" s="2" t="s">
        <v>25</v>
      </c>
      <c r="C154" s="125"/>
      <c r="D154" s="3">
        <v>120</v>
      </c>
      <c r="E154" s="4">
        <v>60.5</v>
      </c>
      <c r="F154" s="4">
        <f t="shared" si="12"/>
        <v>121</v>
      </c>
      <c r="G154" s="32">
        <f t="shared" si="13"/>
        <v>90.75</v>
      </c>
    </row>
    <row r="155" spans="1:7" ht="12.75">
      <c r="A155" s="38" t="s">
        <v>168</v>
      </c>
      <c r="B155" s="2" t="s">
        <v>15</v>
      </c>
      <c r="C155" s="3" t="s">
        <v>2</v>
      </c>
      <c r="D155" s="3">
        <v>90</v>
      </c>
      <c r="E155" s="4">
        <v>60.5</v>
      </c>
      <c r="F155" s="4">
        <f t="shared" si="12"/>
        <v>90.75</v>
      </c>
      <c r="G155" s="32">
        <f t="shared" si="13"/>
        <v>68.0625</v>
      </c>
    </row>
    <row r="156" spans="1:7" ht="12.75">
      <c r="A156" s="39" t="s">
        <v>169</v>
      </c>
      <c r="B156" s="5" t="s">
        <v>101</v>
      </c>
      <c r="C156" s="3"/>
      <c r="D156" s="131"/>
      <c r="E156" s="132"/>
      <c r="F156" s="132"/>
      <c r="G156" s="133"/>
    </row>
    <row r="157" spans="1:7" ht="12.75">
      <c r="A157" s="39" t="s">
        <v>182</v>
      </c>
      <c r="B157" s="2" t="s">
        <v>102</v>
      </c>
      <c r="C157" s="3" t="s">
        <v>2</v>
      </c>
      <c r="D157" s="3">
        <v>40</v>
      </c>
      <c r="E157" s="4">
        <v>60.5</v>
      </c>
      <c r="F157" s="4">
        <f>E157*D157/60</f>
        <v>40.333333333333336</v>
      </c>
      <c r="G157" s="32">
        <f t="shared" si="13"/>
        <v>30.25</v>
      </c>
    </row>
    <row r="158" spans="1:7" ht="12.75">
      <c r="A158" s="39" t="s">
        <v>183</v>
      </c>
      <c r="B158" s="2" t="s">
        <v>105</v>
      </c>
      <c r="C158" s="3" t="s">
        <v>2</v>
      </c>
      <c r="D158" s="3">
        <v>50</v>
      </c>
      <c r="E158" s="4">
        <v>60.5</v>
      </c>
      <c r="F158" s="4">
        <f>E158*D158/60</f>
        <v>50.416666666666664</v>
      </c>
      <c r="G158" s="32">
        <f t="shared" si="13"/>
        <v>37.8125</v>
      </c>
    </row>
    <row r="159" spans="1:7" ht="12.75">
      <c r="A159" s="39" t="s">
        <v>170</v>
      </c>
      <c r="B159" s="2" t="s">
        <v>185</v>
      </c>
      <c r="C159" s="20" t="s">
        <v>93</v>
      </c>
      <c r="D159" s="3">
        <v>30</v>
      </c>
      <c r="E159" s="4">
        <v>60.5</v>
      </c>
      <c r="F159" s="4">
        <f>E159*D159/60</f>
        <v>30.25</v>
      </c>
      <c r="G159" s="32">
        <f t="shared" si="13"/>
        <v>22.6875</v>
      </c>
    </row>
    <row r="160" spans="1:7" ht="24.75" thickBot="1">
      <c r="A160" s="81" t="s">
        <v>184</v>
      </c>
      <c r="B160" s="49" t="s">
        <v>31</v>
      </c>
      <c r="C160" s="28" t="s">
        <v>186</v>
      </c>
      <c r="D160" s="68">
        <v>30</v>
      </c>
      <c r="E160" s="52">
        <v>60.5</v>
      </c>
      <c r="F160" s="52">
        <f>E160*D160/60</f>
        <v>30.25</v>
      </c>
      <c r="G160" s="53">
        <f t="shared" si="13"/>
        <v>22.6875</v>
      </c>
    </row>
    <row r="161" spans="1:7" ht="21" customHeight="1" thickBot="1">
      <c r="A161" s="84">
        <v>5</v>
      </c>
      <c r="B161" s="95" t="s">
        <v>277</v>
      </c>
      <c r="C161" s="95"/>
      <c r="D161" s="95"/>
      <c r="E161" s="95"/>
      <c r="F161" s="95"/>
      <c r="G161" s="96"/>
    </row>
    <row r="162" spans="1:7" ht="14.25" customHeight="1">
      <c r="A162" s="83" t="s">
        <v>187</v>
      </c>
      <c r="B162" s="87" t="s">
        <v>204</v>
      </c>
      <c r="C162" s="66" t="s">
        <v>33</v>
      </c>
      <c r="D162" s="66">
        <v>30</v>
      </c>
      <c r="E162" s="66">
        <v>59.64</v>
      </c>
      <c r="F162" s="56">
        <f t="shared" si="12"/>
        <v>29.82</v>
      </c>
      <c r="G162" s="57">
        <f t="shared" si="13"/>
        <v>22.365000000000002</v>
      </c>
    </row>
    <row r="163" spans="1:7" ht="12.75">
      <c r="A163" s="38" t="s">
        <v>157</v>
      </c>
      <c r="B163" s="6" t="s">
        <v>205</v>
      </c>
      <c r="C163" s="3" t="s">
        <v>33</v>
      </c>
      <c r="D163" s="3">
        <v>90</v>
      </c>
      <c r="E163" s="3">
        <v>59.64</v>
      </c>
      <c r="F163" s="4">
        <f t="shared" si="12"/>
        <v>89.46000000000001</v>
      </c>
      <c r="G163" s="32">
        <f t="shared" si="13"/>
        <v>67.095</v>
      </c>
    </row>
    <row r="164" spans="1:7" ht="12.75">
      <c r="A164" s="38" t="s">
        <v>188</v>
      </c>
      <c r="B164" s="6" t="s">
        <v>206</v>
      </c>
      <c r="C164" s="3" t="s">
        <v>33</v>
      </c>
      <c r="D164" s="3">
        <v>120</v>
      </c>
      <c r="E164" s="3">
        <v>59.64</v>
      </c>
      <c r="F164" s="4">
        <f t="shared" si="12"/>
        <v>119.28</v>
      </c>
      <c r="G164" s="32">
        <f t="shared" si="13"/>
        <v>89.46000000000001</v>
      </c>
    </row>
    <row r="165" spans="1:7" ht="27.75" customHeight="1">
      <c r="A165" s="38" t="s">
        <v>189</v>
      </c>
      <c r="B165" s="27" t="s">
        <v>207</v>
      </c>
      <c r="C165" s="3" t="s">
        <v>33</v>
      </c>
      <c r="D165" s="3">
        <v>60</v>
      </c>
      <c r="E165" s="3">
        <v>59.64</v>
      </c>
      <c r="F165" s="4">
        <f t="shared" si="12"/>
        <v>59.64</v>
      </c>
      <c r="G165" s="32">
        <f t="shared" si="13"/>
        <v>44.730000000000004</v>
      </c>
    </row>
    <row r="166" spans="1:7" ht="12.75">
      <c r="A166" s="38" t="s">
        <v>191</v>
      </c>
      <c r="B166" s="6" t="s">
        <v>208</v>
      </c>
      <c r="C166" s="3" t="s">
        <v>33</v>
      </c>
      <c r="D166" s="3">
        <v>45</v>
      </c>
      <c r="E166" s="3">
        <v>59.64</v>
      </c>
      <c r="F166" s="4">
        <f t="shared" si="12"/>
        <v>44.730000000000004</v>
      </c>
      <c r="G166" s="32">
        <f t="shared" si="13"/>
        <v>33.5475</v>
      </c>
    </row>
    <row r="167" spans="1:7" ht="12.75">
      <c r="A167" s="38" t="s">
        <v>190</v>
      </c>
      <c r="B167" s="6" t="s">
        <v>209</v>
      </c>
      <c r="C167" s="3" t="s">
        <v>33</v>
      </c>
      <c r="D167" s="17">
        <v>45</v>
      </c>
      <c r="E167" s="3">
        <v>59.64</v>
      </c>
      <c r="F167" s="4">
        <f t="shared" si="12"/>
        <v>44.730000000000004</v>
      </c>
      <c r="G167" s="32">
        <f t="shared" si="13"/>
        <v>33.5475</v>
      </c>
    </row>
    <row r="168" spans="1:7" ht="25.5">
      <c r="A168" s="38" t="s">
        <v>193</v>
      </c>
      <c r="B168" s="9" t="s">
        <v>210</v>
      </c>
      <c r="C168" s="3" t="s">
        <v>33</v>
      </c>
      <c r="D168" s="3">
        <v>20</v>
      </c>
      <c r="E168" s="3">
        <v>59.64</v>
      </c>
      <c r="F168" s="4">
        <f t="shared" si="12"/>
        <v>19.88</v>
      </c>
      <c r="G168" s="32">
        <f t="shared" si="13"/>
        <v>14.91</v>
      </c>
    </row>
    <row r="169" spans="1:7" ht="12.75">
      <c r="A169" s="38" t="s">
        <v>192</v>
      </c>
      <c r="B169" s="6" t="s">
        <v>211</v>
      </c>
      <c r="C169" s="3" t="s">
        <v>33</v>
      </c>
      <c r="D169" s="3">
        <v>80</v>
      </c>
      <c r="E169" s="3">
        <v>59.64</v>
      </c>
      <c r="F169" s="4">
        <f t="shared" si="12"/>
        <v>79.52</v>
      </c>
      <c r="G169" s="32">
        <f t="shared" si="13"/>
        <v>59.64</v>
      </c>
    </row>
    <row r="170" spans="1:7" ht="12.75">
      <c r="A170" s="38" t="s">
        <v>194</v>
      </c>
      <c r="B170" s="6" t="s">
        <v>212</v>
      </c>
      <c r="C170" s="3" t="s">
        <v>33</v>
      </c>
      <c r="D170" s="3">
        <v>60</v>
      </c>
      <c r="E170" s="3">
        <v>59.64</v>
      </c>
      <c r="F170" s="4">
        <f t="shared" si="12"/>
        <v>59.64</v>
      </c>
      <c r="G170" s="32">
        <f t="shared" si="13"/>
        <v>44.730000000000004</v>
      </c>
    </row>
    <row r="171" spans="1:7" ht="13.5" thickBot="1">
      <c r="A171" s="81" t="s">
        <v>195</v>
      </c>
      <c r="B171" s="88" t="s">
        <v>279</v>
      </c>
      <c r="C171" s="68" t="s">
        <v>33</v>
      </c>
      <c r="D171" s="68">
        <v>120</v>
      </c>
      <c r="E171" s="68">
        <v>59.64</v>
      </c>
      <c r="F171" s="52">
        <f t="shared" si="12"/>
        <v>119.28</v>
      </c>
      <c r="G171" s="53">
        <f t="shared" si="13"/>
        <v>89.46000000000001</v>
      </c>
    </row>
    <row r="172" spans="1:7" ht="19.5" customHeight="1" thickBot="1">
      <c r="A172" s="84">
        <v>6</v>
      </c>
      <c r="B172" s="95" t="s">
        <v>271</v>
      </c>
      <c r="C172" s="95"/>
      <c r="D172" s="95"/>
      <c r="E172" s="95"/>
      <c r="F172" s="95"/>
      <c r="G172" s="96"/>
    </row>
    <row r="173" spans="1:7" ht="12.75">
      <c r="A173" s="83" t="s">
        <v>196</v>
      </c>
      <c r="B173" s="78" t="s">
        <v>213</v>
      </c>
      <c r="C173" s="66" t="s">
        <v>33</v>
      </c>
      <c r="D173" s="66">
        <v>40</v>
      </c>
      <c r="E173" s="56">
        <v>58.45</v>
      </c>
      <c r="F173" s="56">
        <f t="shared" si="12"/>
        <v>38.96666666666667</v>
      </c>
      <c r="G173" s="57">
        <f t="shared" si="13"/>
        <v>29.225</v>
      </c>
    </row>
    <row r="174" spans="1:7" ht="12.75">
      <c r="A174" s="38" t="s">
        <v>197</v>
      </c>
      <c r="B174" s="1" t="s">
        <v>214</v>
      </c>
      <c r="C174" s="3" t="s">
        <v>33</v>
      </c>
      <c r="D174" s="3">
        <v>60</v>
      </c>
      <c r="E174" s="4">
        <v>58.45</v>
      </c>
      <c r="F174" s="4">
        <f t="shared" si="12"/>
        <v>58.45</v>
      </c>
      <c r="G174" s="32">
        <f t="shared" si="13"/>
        <v>43.837500000000006</v>
      </c>
    </row>
    <row r="175" spans="1:7" ht="12.75">
      <c r="A175" s="38" t="s">
        <v>198</v>
      </c>
      <c r="B175" s="1" t="s">
        <v>215</v>
      </c>
      <c r="C175" s="3" t="s">
        <v>33</v>
      </c>
      <c r="D175" s="3">
        <v>60</v>
      </c>
      <c r="E175" s="4">
        <v>58.45</v>
      </c>
      <c r="F175" s="4">
        <f t="shared" si="12"/>
        <v>58.45</v>
      </c>
      <c r="G175" s="32">
        <f t="shared" si="13"/>
        <v>43.837500000000006</v>
      </c>
    </row>
    <row r="176" spans="1:7" ht="13.5" thickBot="1">
      <c r="A176" s="81" t="s">
        <v>199</v>
      </c>
      <c r="B176" s="82" t="s">
        <v>216</v>
      </c>
      <c r="C176" s="68" t="s">
        <v>33</v>
      </c>
      <c r="D176" s="68">
        <v>30</v>
      </c>
      <c r="E176" s="52">
        <v>58.45</v>
      </c>
      <c r="F176" s="52">
        <f t="shared" si="12"/>
        <v>29.225</v>
      </c>
      <c r="G176" s="53">
        <f t="shared" si="13"/>
        <v>21.918750000000003</v>
      </c>
    </row>
    <row r="177" spans="1:7" ht="19.5" thickBot="1">
      <c r="A177" s="43" t="s">
        <v>200</v>
      </c>
      <c r="B177" s="152" t="s">
        <v>40</v>
      </c>
      <c r="C177" s="152"/>
      <c r="D177" s="152"/>
      <c r="E177" s="152"/>
      <c r="F177" s="152"/>
      <c r="G177" s="153"/>
    </row>
    <row r="178" spans="1:7" s="8" customFormat="1" ht="15.75" customHeight="1">
      <c r="A178" s="146">
        <v>1</v>
      </c>
      <c r="B178" s="138" t="s">
        <v>201</v>
      </c>
      <c r="C178" s="142" t="s">
        <v>33</v>
      </c>
      <c r="D178" s="150" t="s">
        <v>38</v>
      </c>
      <c r="E178" s="151"/>
      <c r="F178" s="30">
        <v>112.66</v>
      </c>
      <c r="G178" s="89">
        <f>F178*0.75</f>
        <v>84.495</v>
      </c>
    </row>
    <row r="179" spans="1:7" s="8" customFormat="1" ht="15.75" customHeight="1">
      <c r="A179" s="147"/>
      <c r="B179" s="139"/>
      <c r="C179" s="143"/>
      <c r="D179" s="134" t="s">
        <v>39</v>
      </c>
      <c r="E179" s="135"/>
      <c r="F179" s="10">
        <v>2.61</v>
      </c>
      <c r="G179" s="40">
        <f>F179*0.75</f>
        <v>1.9575</v>
      </c>
    </row>
    <row r="180" spans="1:7" ht="15.75" customHeight="1">
      <c r="A180" s="140">
        <v>2</v>
      </c>
      <c r="B180" s="136" t="s">
        <v>202</v>
      </c>
      <c r="C180" s="144" t="s">
        <v>33</v>
      </c>
      <c r="D180" s="119" t="s">
        <v>38</v>
      </c>
      <c r="E180" s="120"/>
      <c r="F180" s="10">
        <v>132.62</v>
      </c>
      <c r="G180" s="40">
        <f>F180*0.75</f>
        <v>99.465</v>
      </c>
    </row>
    <row r="181" spans="1:7" ht="15.75" customHeight="1" thickBot="1">
      <c r="A181" s="141"/>
      <c r="B181" s="137"/>
      <c r="C181" s="145"/>
      <c r="D181" s="121" t="s">
        <v>203</v>
      </c>
      <c r="E181" s="122"/>
      <c r="F181" s="41">
        <v>1.55</v>
      </c>
      <c r="G181" s="42">
        <f>F181*0.75</f>
        <v>1.1625</v>
      </c>
    </row>
    <row r="182" spans="1:8" ht="14.25" customHeight="1">
      <c r="A182" s="14"/>
      <c r="B182" s="15"/>
      <c r="C182" s="16"/>
      <c r="D182" s="17"/>
      <c r="E182" s="17"/>
      <c r="F182" s="18"/>
      <c r="G182" s="18"/>
      <c r="H182" s="8"/>
    </row>
    <row r="184" spans="2:7" ht="12.75" customHeight="1">
      <c r="B184" s="99"/>
      <c r="C184" s="99"/>
      <c r="D184" s="99"/>
      <c r="E184" s="99"/>
      <c r="F184" s="99"/>
      <c r="G184" s="99"/>
    </row>
  </sheetData>
  <sheetProtection/>
  <mergeCells count="42">
    <mergeCell ref="C1:G7"/>
    <mergeCell ref="D178:E178"/>
    <mergeCell ref="B100:G100"/>
    <mergeCell ref="B107:G107"/>
    <mergeCell ref="B131:G131"/>
    <mergeCell ref="B161:G161"/>
    <mergeCell ref="B177:G177"/>
    <mergeCell ref="B172:G172"/>
    <mergeCell ref="B60:G60"/>
    <mergeCell ref="B61:G61"/>
    <mergeCell ref="B180:B181"/>
    <mergeCell ref="B178:B179"/>
    <mergeCell ref="A180:A181"/>
    <mergeCell ref="C178:C179"/>
    <mergeCell ref="C180:C181"/>
    <mergeCell ref="A178:A179"/>
    <mergeCell ref="B92:G92"/>
    <mergeCell ref="B93:G93"/>
    <mergeCell ref="D180:E180"/>
    <mergeCell ref="D181:E181"/>
    <mergeCell ref="C143:C154"/>
    <mergeCell ref="D143:G143"/>
    <mergeCell ref="D147:G147"/>
    <mergeCell ref="D151:G151"/>
    <mergeCell ref="D156:G156"/>
    <mergeCell ref="D179:E179"/>
    <mergeCell ref="B12:G12"/>
    <mergeCell ref="D13:G13"/>
    <mergeCell ref="C17:C19"/>
    <mergeCell ref="B76:G76"/>
    <mergeCell ref="C22:C33"/>
    <mergeCell ref="C13:C16"/>
    <mergeCell ref="B81:G81"/>
    <mergeCell ref="A9:G9"/>
    <mergeCell ref="B184:G184"/>
    <mergeCell ref="D30:G30"/>
    <mergeCell ref="D38:G38"/>
    <mergeCell ref="B44:G44"/>
    <mergeCell ref="B55:G55"/>
    <mergeCell ref="D22:G22"/>
    <mergeCell ref="D26:G26"/>
    <mergeCell ref="B11:G11"/>
  </mergeCells>
  <printOptions/>
  <pageMargins left="0.984251968503937" right="0.1968503937007874" top="0.5118110236220472" bottom="0.5118110236220472" header="0.5118110236220472" footer="0.5118110236220472"/>
  <pageSetup horizontalDpi="600" verticalDpi="600" orientation="portrait" paperSize="9" scale="90" r:id="rId1"/>
  <rowBreaks count="4" manualBreakCount="4">
    <brk id="40" max="6" man="1"/>
    <brk id="70" max="255" man="1"/>
    <brk id="106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TERCENTR-2</cp:lastModifiedBy>
  <cp:lastPrinted>2021-11-23T09:08:45Z</cp:lastPrinted>
  <dcterms:created xsi:type="dcterms:W3CDTF">2017-01-11T14:54:20Z</dcterms:created>
  <dcterms:modified xsi:type="dcterms:W3CDTF">2021-11-30T10:56:23Z</dcterms:modified>
  <cp:category/>
  <cp:version/>
  <cp:contentType/>
  <cp:contentStatus/>
</cp:coreProperties>
</file>