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525" windowHeight="8430" tabRatio="622" activeTab="0"/>
  </bookViews>
  <sheets>
    <sheet name="2" sheetId="1" r:id="rId1"/>
  </sheets>
  <externalReferences>
    <externalReference r:id="rId4"/>
  </externalReferences>
  <definedNames>
    <definedName name="_xlnm.Print_Titles" localSheetId="0">'2'!$8:$12</definedName>
    <definedName name="_xlnm.Print_Area" localSheetId="0">'2'!$A$1:$M$31</definedName>
  </definedNames>
  <calcPr fullCalcOnLoad="1"/>
</workbook>
</file>

<file path=xl/sharedStrings.xml><?xml version="1.0" encoding="utf-8"?>
<sst xmlns="http://schemas.openxmlformats.org/spreadsheetml/2006/main" count="54" uniqueCount="44">
  <si>
    <t>бюджет розвитку</t>
  </si>
  <si>
    <t xml:space="preserve">Станції швидкої та невідкладної медичної допомоги </t>
  </si>
  <si>
    <t>Капітальні видатки за рахунок коштів, що передаються із загального фонду бюджету до бюджету розвитку (спеціального фонду)</t>
  </si>
  <si>
    <t>з них</t>
  </si>
  <si>
    <t>6 (гр.7+гр.10)</t>
  </si>
  <si>
    <t>13 (гр.3+гр.6)</t>
  </si>
  <si>
    <t>Загальноосвітні школи (в т.ч. школа-дитячий садок, інтернат при школі), спеціалізовані школи, ліцеї, гімназії, колегіуми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</si>
  <si>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</si>
  <si>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</si>
  <si>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</si>
  <si>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</si>
  <si>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</si>
  <si>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</si>
  <si>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Охорона здоров’я</t>
  </si>
  <si>
    <t>Дошкільні заклади освіти</t>
  </si>
  <si>
    <t>Код КТКВ</t>
  </si>
  <si>
    <t>ВСЬОГО ВИДАТКІВ</t>
  </si>
  <si>
    <t>070000</t>
  </si>
  <si>
    <t>070101</t>
  </si>
  <si>
    <t>070201</t>
  </si>
  <si>
    <t>080000</t>
  </si>
  <si>
    <t>080209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</si>
  <si>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</si>
  <si>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</si>
  <si>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споживання</t>
  </si>
  <si>
    <t xml:space="preserve"> розвитку</t>
  </si>
  <si>
    <t xml:space="preserve">з них: </t>
  </si>
  <si>
    <t>оплата праці</t>
  </si>
  <si>
    <t>комунальні послуги та енергоносії</t>
  </si>
  <si>
    <t>Разом</t>
  </si>
  <si>
    <t>Найменування видатків бюджету за функціональною структурою
(за шестизначним кодом)</t>
  </si>
  <si>
    <t>. . .</t>
  </si>
  <si>
    <t>Зміни до видатків міського бюджету на 2012 рік за функціональною структурою</t>
  </si>
  <si>
    <t>до розпорядження міського голови</t>
  </si>
  <si>
    <t>ДОДАТОК 2</t>
  </si>
  <si>
    <t>Заступник міського голови - 
керуючий справами виконкому</t>
  </si>
  <si>
    <t>С. Г. Віхров</t>
  </si>
  <si>
    <t>080101</t>
  </si>
  <si>
    <t>Лікарні</t>
  </si>
  <si>
    <t>080203</t>
  </si>
  <si>
    <t xml:space="preserve">Пологові будинки </t>
  </si>
  <si>
    <t>080500</t>
  </si>
  <si>
    <t>Загальні і спеціалізовані стоматологічні поліклініки</t>
  </si>
  <si>
    <t>24 грудня 2012 року № 232-р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</si>
</sst>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  <numFmt numFmtId="187" formatCode="#,##0.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1" applyNumberFormat="0" applyAlignment="0" applyProtection="0"/>
    <xf numFmtId="0" fontId="20" fillId="19" borderId="2" applyNumberFormat="0" applyAlignment="0" applyProtection="0"/>
    <xf numFmtId="0" fontId="21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justify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" fontId="11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justify" wrapText="1"/>
      <protection locked="0"/>
    </xf>
    <xf numFmtId="0" fontId="13" fillId="0" borderId="10" xfId="42" applyFont="1" applyFill="1" applyBorder="1" applyAlignment="1" applyProtection="1">
      <alignment horizontal="left" wrapText="1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 horizontal="right"/>
      <protection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Zeros="0" tabSelected="1" view="pageBreakPreview" zoomScale="75" zoomScaleSheetLayoutView="75" zoomScalePageLayoutView="0" workbookViewId="0" topLeftCell="A1">
      <pane xSplit="2" ySplit="12" topLeftCell="E2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3" sqref="J3:M3"/>
    </sheetView>
  </sheetViews>
  <sheetFormatPr defaultColWidth="9.00390625" defaultRowHeight="12.75"/>
  <cols>
    <col min="1" max="1" width="8.125" style="34" customWidth="1"/>
    <col min="2" max="2" width="38.75390625" style="33" customWidth="1"/>
    <col min="3" max="3" width="15.375" style="1" customWidth="1"/>
    <col min="4" max="4" width="15.625" style="1" customWidth="1"/>
    <col min="5" max="5" width="15.125" style="1" customWidth="1"/>
    <col min="6" max="6" width="15.375" style="1" customWidth="1"/>
    <col min="7" max="7" width="14.25390625" style="1" customWidth="1"/>
    <col min="8" max="8" width="13.125" style="1" customWidth="1"/>
    <col min="9" max="9" width="13.25390625" style="1" customWidth="1"/>
    <col min="10" max="10" width="14.375" style="1" customWidth="1"/>
    <col min="11" max="11" width="14.00390625" style="1" customWidth="1"/>
    <col min="12" max="12" width="16.625" style="1" customWidth="1"/>
    <col min="13" max="13" width="17.75390625" style="1" customWidth="1"/>
    <col min="14" max="16384" width="9.125" style="1" customWidth="1"/>
  </cols>
  <sheetData>
    <row r="1" spans="1:13" s="3" customFormat="1" ht="20.25" customHeight="1">
      <c r="A1" s="19"/>
      <c r="F1" s="4"/>
      <c r="H1" s="20"/>
      <c r="I1" s="20"/>
      <c r="J1" s="67" t="s">
        <v>34</v>
      </c>
      <c r="K1" s="67"/>
      <c r="L1" s="67"/>
      <c r="M1" s="67"/>
    </row>
    <row r="2" spans="1:13" s="3" customFormat="1" ht="20.25" customHeight="1">
      <c r="A2" s="21"/>
      <c r="B2" s="2"/>
      <c r="C2" s="2"/>
      <c r="D2" s="2"/>
      <c r="F2" s="4"/>
      <c r="H2" s="5"/>
      <c r="I2" s="5"/>
      <c r="J2" s="67" t="s">
        <v>33</v>
      </c>
      <c r="K2" s="67"/>
      <c r="L2" s="67"/>
      <c r="M2" s="67"/>
    </row>
    <row r="3" spans="1:13" s="3" customFormat="1" ht="20.25" customHeight="1">
      <c r="A3" s="21"/>
      <c r="F3" s="4"/>
      <c r="H3" s="5"/>
      <c r="I3" s="5"/>
      <c r="J3" s="67" t="s">
        <v>43</v>
      </c>
      <c r="K3" s="67"/>
      <c r="L3" s="67"/>
      <c r="M3" s="67"/>
    </row>
    <row r="4" spans="1:13" s="3" customFormat="1" ht="12" customHeight="1">
      <c r="A4" s="19"/>
      <c r="F4" s="4"/>
      <c r="G4" s="4"/>
      <c r="H4" s="69"/>
      <c r="I4" s="69"/>
      <c r="J4" s="69"/>
      <c r="K4" s="69"/>
      <c r="L4" s="69"/>
      <c r="M4" s="69"/>
    </row>
    <row r="5" spans="1:13" s="3" customFormat="1" ht="11.25" customHeight="1">
      <c r="A5" s="19"/>
      <c r="F5" s="4"/>
      <c r="G5" s="4"/>
      <c r="H5" s="36"/>
      <c r="I5" s="36"/>
      <c r="J5" s="36"/>
      <c r="K5" s="36"/>
      <c r="L5" s="36"/>
      <c r="M5" s="36"/>
    </row>
    <row r="6" spans="1:13" ht="28.5" customHeight="1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6.5" customHeight="1">
      <c r="A7" s="22"/>
      <c r="B7" s="23"/>
      <c r="C7" s="7"/>
      <c r="D7" s="7"/>
      <c r="E7" s="7"/>
      <c r="F7" s="7"/>
      <c r="G7" s="7"/>
      <c r="H7" s="7"/>
      <c r="I7" s="7"/>
      <c r="J7" s="68" t="s">
        <v>7</v>
      </c>
      <c r="K7" s="68"/>
      <c r="L7" s="68"/>
      <c r="M7" s="68"/>
    </row>
    <row r="8" spans="1:13" s="25" customFormat="1" ht="20.25" customHeight="1">
      <c r="A8" s="66" t="s">
        <v>15</v>
      </c>
      <c r="B8" s="54" t="s">
        <v>30</v>
      </c>
      <c r="C8" s="60" t="s">
        <v>8</v>
      </c>
      <c r="D8" s="60"/>
      <c r="E8" s="60"/>
      <c r="F8" s="55" t="s">
        <v>9</v>
      </c>
      <c r="G8" s="56"/>
      <c r="H8" s="56"/>
      <c r="I8" s="56"/>
      <c r="J8" s="56"/>
      <c r="K8" s="56"/>
      <c r="L8" s="57"/>
      <c r="M8" s="71" t="s">
        <v>29</v>
      </c>
    </row>
    <row r="9" spans="1:13" s="25" customFormat="1" ht="20.25" customHeight="1">
      <c r="A9" s="66"/>
      <c r="B9" s="54"/>
      <c r="C9" s="54" t="s">
        <v>10</v>
      </c>
      <c r="D9" s="60" t="s">
        <v>26</v>
      </c>
      <c r="E9" s="60"/>
      <c r="F9" s="54" t="s">
        <v>10</v>
      </c>
      <c r="G9" s="59" t="s">
        <v>24</v>
      </c>
      <c r="H9" s="60" t="s">
        <v>26</v>
      </c>
      <c r="I9" s="60"/>
      <c r="J9" s="59" t="s">
        <v>25</v>
      </c>
      <c r="K9" s="52" t="s">
        <v>3</v>
      </c>
      <c r="L9" s="53"/>
      <c r="M9" s="71"/>
    </row>
    <row r="10" spans="1:13" s="25" customFormat="1" ht="20.25" customHeight="1">
      <c r="A10" s="66"/>
      <c r="B10" s="54"/>
      <c r="C10" s="54"/>
      <c r="D10" s="63" t="s">
        <v>27</v>
      </c>
      <c r="E10" s="61" t="s">
        <v>28</v>
      </c>
      <c r="F10" s="54"/>
      <c r="G10" s="59"/>
      <c r="H10" s="63" t="s">
        <v>27</v>
      </c>
      <c r="I10" s="61" t="s">
        <v>28</v>
      </c>
      <c r="J10" s="59"/>
      <c r="K10" s="61" t="s">
        <v>0</v>
      </c>
      <c r="L10" s="24" t="s">
        <v>3</v>
      </c>
      <c r="M10" s="71"/>
    </row>
    <row r="11" spans="1:13" s="25" customFormat="1" ht="95.25" customHeight="1">
      <c r="A11" s="66"/>
      <c r="B11" s="54"/>
      <c r="C11" s="54"/>
      <c r="D11" s="64"/>
      <c r="E11" s="62"/>
      <c r="F11" s="54"/>
      <c r="G11" s="59"/>
      <c r="H11" s="64"/>
      <c r="I11" s="62"/>
      <c r="J11" s="59"/>
      <c r="K11" s="62"/>
      <c r="L11" s="8" t="s">
        <v>2</v>
      </c>
      <c r="M11" s="71"/>
    </row>
    <row r="12" spans="1:13" ht="16.5" customHeight="1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4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8" t="s">
        <v>5</v>
      </c>
    </row>
    <row r="13" spans="1:13" s="6" customFormat="1" ht="15.75">
      <c r="A13" s="10" t="s">
        <v>31</v>
      </c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43" customFormat="1" ht="18.75">
      <c r="A14" s="41" t="s">
        <v>17</v>
      </c>
      <c r="B14" s="42" t="s">
        <v>12</v>
      </c>
      <c r="C14" s="50">
        <f>C15+C17</f>
        <v>10548192.07</v>
      </c>
      <c r="D14" s="51">
        <f>D15+D17</f>
        <v>7747714.48</v>
      </c>
      <c r="E14" s="37"/>
      <c r="F14" s="37"/>
      <c r="G14" s="37"/>
      <c r="H14" s="37"/>
      <c r="I14" s="37"/>
      <c r="J14" s="37"/>
      <c r="K14" s="37"/>
      <c r="L14" s="37"/>
      <c r="M14" s="50">
        <f>C14+F14</f>
        <v>10548192.07</v>
      </c>
    </row>
    <row r="15" spans="1:13" s="38" customFormat="1" ht="15.75">
      <c r="A15" s="44" t="s">
        <v>18</v>
      </c>
      <c r="B15" s="45" t="s">
        <v>14</v>
      </c>
      <c r="C15" s="39">
        <v>4328343.66</v>
      </c>
      <c r="D15" s="40">
        <v>3181305.6</v>
      </c>
      <c r="E15" s="39"/>
      <c r="F15" s="39"/>
      <c r="G15" s="39"/>
      <c r="H15" s="39"/>
      <c r="I15" s="39"/>
      <c r="J15" s="39"/>
      <c r="K15" s="39"/>
      <c r="L15" s="39"/>
      <c r="M15" s="39">
        <f aca="true" t="shared" si="0" ref="M15:M29">C15+F15</f>
        <v>4328343.66</v>
      </c>
    </row>
    <row r="16" spans="1:13" s="6" customFormat="1" ht="15.75">
      <c r="A16" s="10" t="s">
        <v>31</v>
      </c>
      <c r="B16" s="15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>
        <f t="shared" si="0"/>
        <v>0</v>
      </c>
    </row>
    <row r="17" spans="1:13" s="38" customFormat="1" ht="39">
      <c r="A17" s="44" t="s">
        <v>19</v>
      </c>
      <c r="B17" s="46" t="s">
        <v>6</v>
      </c>
      <c r="C17" s="39">
        <v>6219848.41</v>
      </c>
      <c r="D17" s="40">
        <v>4566408.88</v>
      </c>
      <c r="E17" s="39"/>
      <c r="F17" s="39"/>
      <c r="G17" s="39"/>
      <c r="H17" s="39"/>
      <c r="I17" s="39"/>
      <c r="J17" s="39"/>
      <c r="K17" s="39"/>
      <c r="L17" s="39"/>
      <c r="M17" s="39">
        <f t="shared" si="0"/>
        <v>6219848.41</v>
      </c>
    </row>
    <row r="18" spans="1:13" ht="15.75">
      <c r="A18" s="10" t="s">
        <v>31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>
        <f t="shared" si="0"/>
        <v>0</v>
      </c>
    </row>
    <row r="19" spans="1:13" s="43" customFormat="1" ht="18.75">
      <c r="A19" s="41" t="s">
        <v>20</v>
      </c>
      <c r="B19" s="42" t="s">
        <v>13</v>
      </c>
      <c r="C19" s="50">
        <f>C20+C22+C23+C24+C25</f>
        <v>13074807.929999998</v>
      </c>
      <c r="D19" s="51">
        <f>D20+D22+D23+D24+D25</f>
        <v>9681821.17</v>
      </c>
      <c r="E19" s="37"/>
      <c r="F19" s="37"/>
      <c r="G19" s="37"/>
      <c r="H19" s="37"/>
      <c r="I19" s="37"/>
      <c r="J19" s="37"/>
      <c r="K19" s="37"/>
      <c r="L19" s="37"/>
      <c r="M19" s="50">
        <f t="shared" si="0"/>
        <v>13074807.929999998</v>
      </c>
    </row>
    <row r="20" spans="1:14" ht="21" customHeight="1">
      <c r="A20" s="10" t="s">
        <v>37</v>
      </c>
      <c r="B20" s="16" t="s">
        <v>38</v>
      </c>
      <c r="C20" s="39">
        <v>8833689.32</v>
      </c>
      <c r="D20" s="40">
        <v>6556783.95</v>
      </c>
      <c r="E20" s="13"/>
      <c r="F20" s="12"/>
      <c r="G20" s="13"/>
      <c r="H20" s="13"/>
      <c r="I20" s="13"/>
      <c r="J20" s="13"/>
      <c r="K20" s="13"/>
      <c r="L20" s="13"/>
      <c r="M20" s="39">
        <f t="shared" si="0"/>
        <v>8833689.32</v>
      </c>
      <c r="N20" s="49"/>
    </row>
    <row r="21" spans="1:13" s="6" customFormat="1" ht="15.75">
      <c r="A21" s="10" t="s">
        <v>31</v>
      </c>
      <c r="B21" s="15"/>
      <c r="C21" s="39"/>
      <c r="D21" s="40"/>
      <c r="E21" s="12"/>
      <c r="F21" s="12"/>
      <c r="G21" s="12"/>
      <c r="H21" s="12"/>
      <c r="I21" s="12"/>
      <c r="J21" s="12"/>
      <c r="K21" s="12"/>
      <c r="L21" s="12"/>
      <c r="M21" s="39">
        <f t="shared" si="0"/>
        <v>0</v>
      </c>
    </row>
    <row r="22" spans="1:14" ht="17.25" customHeight="1">
      <c r="A22" s="10" t="s">
        <v>39</v>
      </c>
      <c r="B22" s="9" t="s">
        <v>40</v>
      </c>
      <c r="C22" s="39">
        <v>1574213.69</v>
      </c>
      <c r="D22" s="40">
        <v>1159490.64</v>
      </c>
      <c r="E22" s="13"/>
      <c r="F22" s="12"/>
      <c r="G22" s="13"/>
      <c r="H22" s="13"/>
      <c r="I22" s="13"/>
      <c r="J22" s="13"/>
      <c r="K22" s="13"/>
      <c r="L22" s="13"/>
      <c r="M22" s="39">
        <f t="shared" si="0"/>
        <v>1574213.69</v>
      </c>
      <c r="N22" s="49"/>
    </row>
    <row r="23" spans="1:13" s="38" customFormat="1" ht="26.25">
      <c r="A23" s="44" t="s">
        <v>21</v>
      </c>
      <c r="B23" s="46" t="s">
        <v>1</v>
      </c>
      <c r="C23" s="39">
        <v>843718.37</v>
      </c>
      <c r="D23" s="40">
        <v>625381.88</v>
      </c>
      <c r="E23" s="39"/>
      <c r="F23" s="39"/>
      <c r="G23" s="39"/>
      <c r="H23" s="39"/>
      <c r="I23" s="39"/>
      <c r="J23" s="39"/>
      <c r="K23" s="39"/>
      <c r="L23" s="39"/>
      <c r="M23" s="39">
        <f t="shared" si="0"/>
        <v>843718.37</v>
      </c>
    </row>
    <row r="24" spans="1:13" s="38" customFormat="1" ht="39">
      <c r="A24" s="44" t="s">
        <v>22</v>
      </c>
      <c r="B24" s="46" t="s">
        <v>23</v>
      </c>
      <c r="C24" s="39">
        <v>1258932.13</v>
      </c>
      <c r="D24" s="40">
        <v>923767.52</v>
      </c>
      <c r="E24" s="39"/>
      <c r="F24" s="39"/>
      <c r="G24" s="39"/>
      <c r="H24" s="39"/>
      <c r="I24" s="39"/>
      <c r="J24" s="39"/>
      <c r="K24" s="39"/>
      <c r="L24" s="39"/>
      <c r="M24" s="39">
        <f t="shared" si="0"/>
        <v>1258932.13</v>
      </c>
    </row>
    <row r="25" spans="1:14" ht="31.5">
      <c r="A25" s="10" t="s">
        <v>41</v>
      </c>
      <c r="B25" s="9" t="s">
        <v>42</v>
      </c>
      <c r="C25" s="39">
        <v>564254.42</v>
      </c>
      <c r="D25" s="40">
        <v>416397.18</v>
      </c>
      <c r="E25" s="13"/>
      <c r="F25" s="12"/>
      <c r="G25" s="13"/>
      <c r="H25" s="13"/>
      <c r="I25" s="13"/>
      <c r="J25" s="13"/>
      <c r="K25" s="13"/>
      <c r="L25" s="13"/>
      <c r="M25" s="39">
        <f t="shared" si="0"/>
        <v>564254.42</v>
      </c>
      <c r="N25" s="49"/>
    </row>
    <row r="26" spans="1:13" s="6" customFormat="1" ht="15.75">
      <c r="A26" s="10" t="s">
        <v>31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 t="shared" si="0"/>
        <v>0</v>
      </c>
    </row>
    <row r="27" spans="1:13" s="43" customFormat="1" ht="18.75">
      <c r="A27" s="41"/>
      <c r="B27" s="47" t="s">
        <v>11</v>
      </c>
      <c r="C27" s="37">
        <f>C19+C14</f>
        <v>23623000</v>
      </c>
      <c r="D27" s="37">
        <f>D19+D14</f>
        <v>17429535.65</v>
      </c>
      <c r="E27" s="37"/>
      <c r="F27" s="37"/>
      <c r="G27" s="37"/>
      <c r="H27" s="37"/>
      <c r="I27" s="37"/>
      <c r="J27" s="37"/>
      <c r="K27" s="37"/>
      <c r="L27" s="37"/>
      <c r="M27" s="37">
        <f t="shared" si="0"/>
        <v>23623000</v>
      </c>
    </row>
    <row r="28" spans="1:13" s="6" customFormat="1" ht="15.75">
      <c r="A28" s="10" t="s">
        <v>31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f t="shared" si="0"/>
        <v>0</v>
      </c>
    </row>
    <row r="29" spans="1:13" s="43" customFormat="1" ht="18.75">
      <c r="A29" s="41"/>
      <c r="B29" s="47" t="s">
        <v>16</v>
      </c>
      <c r="C29" s="37">
        <f>C27</f>
        <v>23623000</v>
      </c>
      <c r="D29" s="37">
        <f>D27</f>
        <v>17429535.65</v>
      </c>
      <c r="E29" s="37"/>
      <c r="F29" s="37"/>
      <c r="G29" s="37"/>
      <c r="H29" s="37"/>
      <c r="I29" s="37"/>
      <c r="J29" s="37"/>
      <c r="K29" s="37"/>
      <c r="L29" s="37"/>
      <c r="M29" s="37">
        <f t="shared" si="0"/>
        <v>23623000</v>
      </c>
    </row>
    <row r="30" spans="1:13" ht="15">
      <c r="A30" s="29"/>
      <c r="B30" s="3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s="17" customFormat="1" ht="51" customHeight="1">
      <c r="A31" s="65" t="s">
        <v>35</v>
      </c>
      <c r="B31" s="65"/>
      <c r="C31" s="65"/>
      <c r="F31" s="48"/>
      <c r="I31" s="18"/>
      <c r="J31" s="18"/>
      <c r="K31" s="58" t="s">
        <v>36</v>
      </c>
      <c r="L31" s="58"/>
      <c r="M31" s="58"/>
    </row>
    <row r="32" spans="1:2" ht="15">
      <c r="A32" s="31"/>
      <c r="B32" s="32"/>
    </row>
    <row r="33" spans="1:2" ht="15">
      <c r="A33" s="31"/>
      <c r="B33" s="32"/>
    </row>
    <row r="34" spans="1:2" ht="15">
      <c r="A34" s="31"/>
      <c r="B34" s="32"/>
    </row>
    <row r="35" spans="1:2" ht="15">
      <c r="A35" s="31"/>
      <c r="B35" s="32"/>
    </row>
    <row r="36" spans="1:2" ht="15">
      <c r="A36" s="31"/>
      <c r="B36" s="32"/>
    </row>
    <row r="37" spans="1:2" ht="15">
      <c r="A37" s="31"/>
      <c r="B37" s="32"/>
    </row>
    <row r="38" spans="1:2" ht="15">
      <c r="A38" s="31"/>
      <c r="B38" s="32"/>
    </row>
    <row r="39" spans="1:2" ht="15">
      <c r="A39" s="31"/>
      <c r="B39" s="32"/>
    </row>
    <row r="40" spans="1:2" ht="15">
      <c r="A40" s="31"/>
      <c r="B40" s="32"/>
    </row>
    <row r="41" spans="1:2" ht="15">
      <c r="A41" s="31"/>
      <c r="B41" s="32"/>
    </row>
    <row r="42" ht="15">
      <c r="A42" s="31"/>
    </row>
  </sheetData>
  <sheetProtection formatCells="0" formatColumns="0" formatRows="0" insertColumns="0" insertRows="0" deleteColumns="0" deleteRows="0" autoFilter="0"/>
  <protectedRanges>
    <protectedRange sqref="D17" name="Диапазон1_99_1"/>
  </protectedRanges>
  <mergeCells count="25">
    <mergeCell ref="J1:M1"/>
    <mergeCell ref="J2:M2"/>
    <mergeCell ref="J3:M3"/>
    <mergeCell ref="C9:C11"/>
    <mergeCell ref="J7:M7"/>
    <mergeCell ref="H4:M4"/>
    <mergeCell ref="A6:M6"/>
    <mergeCell ref="B8:B11"/>
    <mergeCell ref="C8:E8"/>
    <mergeCell ref="M8:M11"/>
    <mergeCell ref="A31:C31"/>
    <mergeCell ref="A8:A11"/>
    <mergeCell ref="D10:D11"/>
    <mergeCell ref="E10:E11"/>
    <mergeCell ref="D9:E9"/>
    <mergeCell ref="F8:L8"/>
    <mergeCell ref="K31:M31"/>
    <mergeCell ref="J9:J11"/>
    <mergeCell ref="H9:I9"/>
    <mergeCell ref="K9:L9"/>
    <mergeCell ref="F9:F11"/>
    <mergeCell ref="G9:G11"/>
    <mergeCell ref="K10:K11"/>
    <mergeCell ref="H10:H11"/>
    <mergeCell ref="I10:I11"/>
  </mergeCells>
  <printOptions horizontalCentered="1"/>
  <pageMargins left="0.1968503937007874" right="0.1968503937007874" top="1.1023622047244095" bottom="0.3937007874015748" header="0.8661417322834646" footer="0.196850393700787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2013-01-02T08:50:03Z</cp:lastPrinted>
  <dcterms:created xsi:type="dcterms:W3CDTF">2002-01-05T08:05:46Z</dcterms:created>
  <dcterms:modified xsi:type="dcterms:W3CDTF">2013-01-02T12:32:14Z</dcterms:modified>
  <cp:category/>
  <cp:version/>
  <cp:contentType/>
  <cp:contentStatus/>
</cp:coreProperties>
</file>