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9150" tabRatio="523" activeTab="0"/>
  </bookViews>
  <sheets>
    <sheet name="дод.6-БР" sheetId="1" r:id="rId1"/>
  </sheets>
  <definedNames>
    <definedName name="_xlfn.AGGREGATE" hidden="1">#NAME?</definedName>
    <definedName name="_xlnm.Print_Titles" localSheetId="0">'дод.6-БР'!$8:$8</definedName>
    <definedName name="_xlnm.Print_Area" localSheetId="0">'дод.6-БР'!$A$1:$I$18</definedName>
  </definedNames>
  <calcPr fullCalcOnLoad="1"/>
</workbook>
</file>

<file path=xl/sharedStrings.xml><?xml version="1.0" encoding="utf-8"?>
<sst xmlns="http://schemas.openxmlformats.org/spreadsheetml/2006/main" count="31" uniqueCount="25">
  <si>
    <t>грн</t>
  </si>
  <si>
    <t>Всього</t>
  </si>
  <si>
    <t>Код функціональної класифікації видатків та кредитування бюджету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</si>
  <si>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</si>
  <si>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</si>
  <si>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</si>
  <si>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</si>
  <si>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</si>
  <si>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</si>
  <si>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</si>
  <si>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</si>
  <si>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БР</t>
  </si>
  <si>
    <t>ЗФ</t>
  </si>
  <si>
    <t>…</t>
  </si>
  <si>
    <t>Зміни до переліку об’єктів, видатки на які у 2016 році будуть проводитися за рахунок коштів бюджету розвитку</t>
  </si>
  <si>
    <t>Секретар міської ради</t>
  </si>
  <si>
    <t>В. Е. Бистров</t>
  </si>
  <si>
    <t>Додаток 3</t>
  </si>
  <si>
    <t>Управління житлово-комунального господарства міської ради</t>
  </si>
  <si>
    <t>40</t>
  </si>
  <si>
    <t>Капітальні видатки</t>
  </si>
  <si>
    <t>170703</t>
  </si>
  <si>
    <t>0456</t>
  </si>
  <si>
    <t xml:space="preserve">Видатки на проведення  робіт, пов'язаних із будівництвом, реконструкцією, ремонтом та утриманням автомобільних доріг </t>
  </si>
  <si>
    <t>до розпорядження міського голови 
"___" липня 2016 року № ______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</si>
</sst>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8"/>
      <color indexed="62"/>
      <name val="Cambria"/>
      <family val="2"/>
    </font>
    <font>
      <sz val="15"/>
      <name val="Times New Roman Cyr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21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u val="single"/>
      <sz val="14"/>
      <color indexed="15"/>
      <name val="Times New Roman"/>
      <family val="1"/>
    </font>
    <font>
      <b/>
      <sz val="14"/>
      <name val="Times New Roman Cyr"/>
      <family val="0"/>
    </font>
    <font>
      <sz val="21"/>
      <name val="Times New Roman Cyr"/>
      <family val="1"/>
    </font>
    <font>
      <b/>
      <sz val="21"/>
      <name val="Times New Roman Cyr"/>
      <family val="1"/>
    </font>
    <font>
      <i/>
      <u val="single"/>
      <sz val="21"/>
      <color indexed="15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51" fillId="22" borderId="0" applyNumberFormat="0" applyBorder="0" applyAlignment="0" applyProtection="0"/>
    <xf numFmtId="0" fontId="51" fillId="15" borderId="0" applyNumberFormat="0" applyBorder="0" applyAlignment="0" applyProtection="0"/>
    <xf numFmtId="0" fontId="51" fillId="1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0" borderId="0" applyNumberFormat="0" applyBorder="0" applyAlignment="0" applyProtection="0"/>
    <xf numFmtId="0" fontId="52" fillId="12" borderId="1" applyNumberFormat="0" applyAlignment="0" applyProtection="0"/>
    <xf numFmtId="0" fontId="7" fillId="9" borderId="2" applyNumberFormat="0" applyAlignment="0" applyProtection="0"/>
    <xf numFmtId="0" fontId="8" fillId="25" borderId="3" applyNumberFormat="0" applyAlignment="0" applyProtection="0"/>
    <xf numFmtId="0" fontId="15" fillId="2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3" fillId="10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54" fillId="26" borderId="9" applyNumberFormat="0" applyAlignment="0" applyProtection="0"/>
    <xf numFmtId="0" fontId="10" fillId="27" borderId="10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49" fillId="28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4" borderId="0" applyNumberFormat="0" applyBorder="0" applyAlignment="0" applyProtection="0"/>
    <xf numFmtId="0" fontId="5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2" applyNumberFormat="0" applyFont="0" applyAlignment="0" applyProtection="0"/>
    <xf numFmtId="0" fontId="0" fillId="29" borderId="13" applyNumberFormat="0" applyFont="0" applyAlignment="0" applyProtection="0"/>
    <xf numFmtId="199" fontId="1" fillId="0" borderId="0" applyFont="0" applyFill="0" applyBorder="0" applyAlignment="0" applyProtection="0"/>
    <xf numFmtId="0" fontId="57" fillId="28" borderId="14" applyNumberFormat="0" applyAlignment="0" applyProtection="0"/>
    <xf numFmtId="0" fontId="18" fillId="0" borderId="15" applyNumberFormat="0" applyFill="0" applyAlignment="0" applyProtection="0"/>
    <xf numFmtId="0" fontId="50" fillId="30" borderId="0" applyNumberFormat="0" applyBorder="0" applyAlignment="0" applyProtection="0"/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8" fillId="0" borderId="0" xfId="0" applyNumberFormat="1" applyFont="1" applyFill="1" applyBorder="1" applyAlignment="1" applyProtection="1">
      <alignment vertical="top"/>
      <protection/>
    </xf>
    <xf numFmtId="4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0" applyNumberFormat="1" applyFont="1" applyFill="1" applyBorder="1" applyAlignment="1" applyProtection="1">
      <alignment vertical="top"/>
      <protection/>
    </xf>
    <xf numFmtId="4" fontId="4" fillId="0" borderId="17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left" wrapText="1"/>
      <protection locked="0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vertical="center"/>
      <protection/>
    </xf>
    <xf numFmtId="4" fontId="4" fillId="0" borderId="17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28" fillId="0" borderId="16" xfId="0" applyNumberFormat="1" applyFont="1" applyFill="1" applyBorder="1" applyAlignment="1" applyProtection="1">
      <alignment vertical="top"/>
      <protection/>
    </xf>
    <xf numFmtId="0" fontId="28" fillId="0" borderId="16" xfId="0" applyNumberFormat="1" applyFont="1" applyFill="1" applyBorder="1" applyAlignment="1" applyProtection="1">
      <alignment horizontal="center" vertical="top"/>
      <protection/>
    </xf>
    <xf numFmtId="49" fontId="28" fillId="0" borderId="16" xfId="0" applyNumberFormat="1" applyFont="1" applyFill="1" applyBorder="1" applyAlignment="1" applyProtection="1">
      <alignment vertical="top"/>
      <protection/>
    </xf>
    <xf numFmtId="0" fontId="38" fillId="0" borderId="16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4" fontId="42" fillId="0" borderId="0" xfId="0" applyNumberFormat="1" applyFont="1" applyFill="1" applyBorder="1" applyAlignment="1" applyProtection="1">
      <alignment vertical="center" wrapText="1"/>
      <protection/>
    </xf>
    <xf numFmtId="0" fontId="43" fillId="0" borderId="16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wrapText="1"/>
      <protection locked="0"/>
    </xf>
    <xf numFmtId="0" fontId="44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4" fontId="44" fillId="0" borderId="0" xfId="0" applyNumberFormat="1" applyFont="1" applyFill="1" applyAlignment="1" applyProtection="1">
      <alignment/>
      <protection locked="0"/>
    </xf>
    <xf numFmtId="4" fontId="46" fillId="0" borderId="0" xfId="0" applyNumberFormat="1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Fill="1" applyBorder="1" applyAlignment="1" applyProtection="1">
      <alignment vertical="center" wrapText="1"/>
      <protection/>
    </xf>
    <xf numFmtId="4" fontId="4" fillId="0" borderId="17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7" fillId="31" borderId="16" xfId="0" applyNumberFormat="1" applyFont="1" applyFill="1" applyBorder="1" applyAlignment="1" applyProtection="1">
      <alignment horizontal="justify" vertical="center" wrapText="1"/>
      <protection/>
    </xf>
    <xf numFmtId="4" fontId="28" fillId="31" borderId="16" xfId="0" applyNumberFormat="1" applyFont="1" applyFill="1" applyBorder="1" applyAlignment="1" applyProtection="1">
      <alignment vertical="center" wrapText="1"/>
      <protection/>
    </xf>
    <xf numFmtId="4" fontId="28" fillId="31" borderId="17" xfId="0" applyNumberFormat="1" applyFont="1" applyFill="1" applyBorder="1" applyAlignment="1" applyProtection="1">
      <alignment vertical="center" wrapText="1"/>
      <protection/>
    </xf>
    <xf numFmtId="4" fontId="28" fillId="31" borderId="0" xfId="0" applyNumberFormat="1" applyFont="1" applyFill="1" applyBorder="1" applyAlignment="1" applyProtection="1">
      <alignment vertical="center" wrapText="1"/>
      <protection/>
    </xf>
    <xf numFmtId="0" fontId="28" fillId="31" borderId="0" xfId="0" applyNumberFormat="1" applyFont="1" applyFill="1" applyBorder="1" applyAlignment="1" applyProtection="1">
      <alignment vertical="top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49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 wrapText="1"/>
      <protection locked="0"/>
    </xf>
    <xf numFmtId="0" fontId="34" fillId="0" borderId="0" xfId="0" applyFont="1" applyFill="1" applyAlignment="1">
      <alignment horizontal="left" wrapText="1"/>
    </xf>
    <xf numFmtId="0" fontId="33" fillId="0" borderId="0" xfId="0" applyNumberFormat="1" applyFont="1" applyFill="1" applyBorder="1" applyAlignment="1" applyProtection="1">
      <alignment horizontal="left" wrapText="1"/>
      <protection locked="0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locked="0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"/>
  <sheetViews>
    <sheetView tabSelected="1" view="pageBreakPreview" zoomScale="55" zoomScaleNormal="60" zoomScaleSheetLayoutView="55" zoomScalePageLayoutView="0" workbookViewId="0" topLeftCell="A1">
      <pane xSplit="5" ySplit="8" topLeftCell="F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13" sqref="I13"/>
    </sheetView>
  </sheetViews>
  <sheetFormatPr defaultColWidth="9.16015625" defaultRowHeight="12.75"/>
  <cols>
    <col min="1" max="1" width="15.16015625" style="19" customWidth="1"/>
    <col min="2" max="2" width="14" style="20" customWidth="1"/>
    <col min="3" max="3" width="16" style="19" customWidth="1"/>
    <col min="4" max="4" width="46.5" style="21" customWidth="1"/>
    <col min="5" max="5" width="59.83203125" style="21" customWidth="1"/>
    <col min="6" max="9" width="19.33203125" style="21" customWidth="1"/>
    <col min="10" max="10" width="19.16015625" style="22" hidden="1" customWidth="1"/>
    <col min="11" max="11" width="21.33203125" style="22" hidden="1" customWidth="1"/>
    <col min="12" max="12" width="23.66015625" style="22" hidden="1" customWidth="1"/>
    <col min="13" max="13" width="26.16015625" style="22" hidden="1" customWidth="1"/>
    <col min="14" max="14" width="23.33203125" style="23" hidden="1" customWidth="1"/>
    <col min="15" max="15" width="0" style="22" hidden="1" customWidth="1"/>
    <col min="16" max="17" width="13.5" style="22" hidden="1" customWidth="1"/>
    <col min="18" max="24" width="0" style="22" hidden="1" customWidth="1"/>
    <col min="25" max="16384" width="9.16015625" style="22" customWidth="1"/>
  </cols>
  <sheetData>
    <row r="1" spans="2:14" s="7" customFormat="1" ht="20.25">
      <c r="B1" s="8"/>
      <c r="G1" s="72" t="s">
        <v>17</v>
      </c>
      <c r="H1" s="72"/>
      <c r="I1" s="72"/>
      <c r="J1" s="9"/>
      <c r="K1" s="9"/>
      <c r="L1" s="9"/>
      <c r="N1" s="10"/>
    </row>
    <row r="2" spans="1:14" s="17" customFormat="1" ht="42" customHeight="1">
      <c r="A2" s="11"/>
      <c r="B2" s="12"/>
      <c r="C2" s="11"/>
      <c r="D2" s="13"/>
      <c r="E2" s="14"/>
      <c r="F2" s="15"/>
      <c r="G2" s="73" t="s">
        <v>24</v>
      </c>
      <c r="H2" s="73"/>
      <c r="I2" s="73"/>
      <c r="J2" s="16"/>
      <c r="K2" s="16"/>
      <c r="L2" s="16"/>
      <c r="N2" s="18"/>
    </row>
    <row r="6" spans="1:14" ht="26.25">
      <c r="A6" s="74" t="s">
        <v>14</v>
      </c>
      <c r="B6" s="74"/>
      <c r="C6" s="74"/>
      <c r="D6" s="74"/>
      <c r="E6" s="74"/>
      <c r="F6" s="74"/>
      <c r="G6" s="74"/>
      <c r="H6" s="74"/>
      <c r="I6" s="74"/>
      <c r="N6" s="24"/>
    </row>
    <row r="7" spans="1:14" ht="18.75">
      <c r="A7" s="25"/>
      <c r="B7" s="26"/>
      <c r="C7" s="26"/>
      <c r="D7" s="27"/>
      <c r="E7" s="27"/>
      <c r="F7" s="27"/>
      <c r="G7" s="28"/>
      <c r="H7" s="27"/>
      <c r="I7" s="29" t="s">
        <v>0</v>
      </c>
      <c r="J7" s="30" t="s">
        <v>11</v>
      </c>
      <c r="K7" s="30" t="s">
        <v>12</v>
      </c>
      <c r="L7" s="30" t="s">
        <v>11</v>
      </c>
      <c r="M7" s="31" t="s">
        <v>12</v>
      </c>
      <c r="N7" s="29"/>
    </row>
    <row r="8" spans="1:14" ht="92.25">
      <c r="A8" s="32" t="s">
        <v>8</v>
      </c>
      <c r="B8" s="32" t="s">
        <v>7</v>
      </c>
      <c r="C8" s="32" t="s">
        <v>2</v>
      </c>
      <c r="D8" s="33" t="s">
        <v>10</v>
      </c>
      <c r="E8" s="34" t="s">
        <v>9</v>
      </c>
      <c r="F8" s="34" t="s">
        <v>3</v>
      </c>
      <c r="G8" s="34" t="s">
        <v>4</v>
      </c>
      <c r="H8" s="34" t="s">
        <v>5</v>
      </c>
      <c r="I8" s="34" t="s">
        <v>6</v>
      </c>
      <c r="J8" s="68" t="s">
        <v>3</v>
      </c>
      <c r="K8" s="68"/>
      <c r="L8" s="68" t="s">
        <v>6</v>
      </c>
      <c r="M8" s="68"/>
      <c r="N8" s="35"/>
    </row>
    <row r="9" spans="1:14" s="1" customFormat="1" ht="18.75">
      <c r="A9" s="48" t="s">
        <v>13</v>
      </c>
      <c r="B9" s="3"/>
      <c r="C9" s="3"/>
      <c r="D9" s="75"/>
      <c r="E9" s="75"/>
      <c r="F9" s="2"/>
      <c r="G9" s="2"/>
      <c r="H9" s="2"/>
      <c r="I9" s="2"/>
      <c r="J9" s="2">
        <v>0</v>
      </c>
      <c r="K9" s="2">
        <v>1054333</v>
      </c>
      <c r="L9" s="2">
        <v>0</v>
      </c>
      <c r="M9" s="5">
        <v>2252533</v>
      </c>
      <c r="N9" s="6">
        <v>5559399</v>
      </c>
    </row>
    <row r="10" spans="1:14" s="1" customFormat="1" ht="20.25" customHeight="1">
      <c r="A10" s="54"/>
      <c r="B10" s="55" t="s">
        <v>19</v>
      </c>
      <c r="C10" s="55"/>
      <c r="D10" s="69" t="s">
        <v>18</v>
      </c>
      <c r="E10" s="69"/>
      <c r="F10" s="56">
        <v>0</v>
      </c>
      <c r="G10" s="56"/>
      <c r="H10" s="56"/>
      <c r="I10" s="56">
        <f>I12</f>
        <v>389588</v>
      </c>
      <c r="J10" s="56"/>
      <c r="K10" s="56"/>
      <c r="L10" s="56"/>
      <c r="M10" s="57"/>
      <c r="N10" s="58"/>
    </row>
    <row r="11" spans="1:14" s="1" customFormat="1" ht="20.25" customHeight="1">
      <c r="A11" s="48" t="s">
        <v>13</v>
      </c>
      <c r="B11" s="55"/>
      <c r="C11" s="55"/>
      <c r="D11" s="59"/>
      <c r="E11" s="59"/>
      <c r="F11" s="56"/>
      <c r="G11" s="56"/>
      <c r="H11" s="56"/>
      <c r="I11" s="56"/>
      <c r="J11" s="56"/>
      <c r="K11" s="56"/>
      <c r="L11" s="56"/>
      <c r="M11" s="57"/>
      <c r="N11" s="58"/>
    </row>
    <row r="12" spans="1:14" s="64" customFormat="1" ht="108.75" customHeight="1">
      <c r="A12" s="54"/>
      <c r="B12" s="65" t="s">
        <v>21</v>
      </c>
      <c r="C12" s="66" t="s">
        <v>22</v>
      </c>
      <c r="D12" s="67" t="s">
        <v>23</v>
      </c>
      <c r="E12" s="60" t="s">
        <v>20</v>
      </c>
      <c r="F12" s="61">
        <f>J12+K12</f>
        <v>0</v>
      </c>
      <c r="G12" s="61"/>
      <c r="H12" s="61"/>
      <c r="I12" s="61">
        <v>389588</v>
      </c>
      <c r="J12" s="61"/>
      <c r="K12" s="61"/>
      <c r="L12" s="61">
        <v>4439600</v>
      </c>
      <c r="M12" s="62">
        <f>3500000+3000000+15000000+3377186-155000</f>
        <v>24722186</v>
      </c>
      <c r="N12" s="63">
        <f>SUM(F12:M12)</f>
        <v>29551374</v>
      </c>
    </row>
    <row r="13" spans="1:14" s="1" customFormat="1" ht="20.25" customHeight="1">
      <c r="A13" s="48" t="s">
        <v>13</v>
      </c>
      <c r="B13" s="55"/>
      <c r="C13" s="55"/>
      <c r="D13" s="59"/>
      <c r="E13" s="59"/>
      <c r="F13" s="56"/>
      <c r="G13" s="56"/>
      <c r="H13" s="56"/>
      <c r="I13" s="56"/>
      <c r="J13" s="56"/>
      <c r="K13" s="56"/>
      <c r="L13" s="56"/>
      <c r="M13" s="57"/>
      <c r="N13" s="58"/>
    </row>
    <row r="14" spans="1:14" s="1" customFormat="1" ht="30">
      <c r="A14" s="39"/>
      <c r="B14" s="40"/>
      <c r="C14" s="41"/>
      <c r="D14" s="42" t="s">
        <v>1</v>
      </c>
      <c r="E14" s="43"/>
      <c r="F14" s="36">
        <f>F10</f>
        <v>0</v>
      </c>
      <c r="G14" s="36"/>
      <c r="H14" s="36">
        <f>H10</f>
        <v>0</v>
      </c>
      <c r="I14" s="36">
        <f>I10</f>
        <v>389588</v>
      </c>
      <c r="J14" s="36">
        <v>4500000</v>
      </c>
      <c r="K14" s="36">
        <v>61336123</v>
      </c>
      <c r="L14" s="36">
        <v>28939600</v>
      </c>
      <c r="M14" s="37">
        <v>178195124</v>
      </c>
      <c r="N14" s="38">
        <v>543389361</v>
      </c>
    </row>
    <row r="15" spans="2:14" s="1" customFormat="1" ht="18.75">
      <c r="B15" s="44"/>
      <c r="D15" s="45"/>
      <c r="E15" s="46"/>
      <c r="F15" s="38"/>
      <c r="G15" s="38"/>
      <c r="H15" s="38"/>
      <c r="I15" s="38"/>
      <c r="L15" s="4">
        <v>4500000</v>
      </c>
      <c r="N15" s="47">
        <v>111111</v>
      </c>
    </row>
    <row r="16" spans="2:14" s="1" customFormat="1" ht="18.75">
      <c r="B16" s="44"/>
      <c r="D16" s="45"/>
      <c r="E16" s="46"/>
      <c r="F16" s="38"/>
      <c r="G16" s="38"/>
      <c r="H16" s="38"/>
      <c r="I16" s="38"/>
      <c r="L16" s="4"/>
      <c r="N16" s="47"/>
    </row>
    <row r="17" spans="2:14" s="1" customFormat="1" ht="18.75">
      <c r="B17" s="44"/>
      <c r="D17" s="45"/>
      <c r="E17" s="46"/>
      <c r="F17" s="38"/>
      <c r="G17" s="38"/>
      <c r="H17" s="38"/>
      <c r="I17" s="38"/>
      <c r="L17" s="4"/>
      <c r="N17" s="47"/>
    </row>
    <row r="18" spans="1:14" s="50" customFormat="1" ht="27">
      <c r="A18" s="71" t="s">
        <v>15</v>
      </c>
      <c r="B18" s="71"/>
      <c r="C18" s="71"/>
      <c r="D18" s="49"/>
      <c r="E18" s="49"/>
      <c r="F18" s="49"/>
      <c r="G18" s="70" t="s">
        <v>16</v>
      </c>
      <c r="H18" s="70"/>
      <c r="I18" s="70"/>
      <c r="L18" s="51"/>
      <c r="M18" s="52">
        <v>0</v>
      </c>
      <c r="N18" s="53">
        <v>111111</v>
      </c>
    </row>
  </sheetData>
  <sheetProtection/>
  <mergeCells count="9">
    <mergeCell ref="L8:M8"/>
    <mergeCell ref="J8:K8"/>
    <mergeCell ref="D10:E10"/>
    <mergeCell ref="G18:I18"/>
    <mergeCell ref="A18:C18"/>
    <mergeCell ref="G1:I1"/>
    <mergeCell ref="G2:I2"/>
    <mergeCell ref="A6:I6"/>
    <mergeCell ref="D9:E9"/>
  </mergeCells>
  <printOptions horizontalCentered="1"/>
  <pageMargins left="0.1968503937007874" right="0.1968503937007874" top="1.1811023622047245" bottom="0.3937007874015748" header="0.9448818897637796" footer="0.1968503937007874"/>
  <pageSetup horizontalDpi="600" verticalDpi="600" orientation="landscape" paperSize="9" scale="7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2016-07-15T08:32:32Z</cp:lastPrinted>
  <dcterms:created xsi:type="dcterms:W3CDTF">2014-01-17T10:52:16Z</dcterms:created>
  <dcterms:modified xsi:type="dcterms:W3CDTF">2016-07-15T08:32:39Z</dcterms:modified>
  <cp:category/>
  <cp:version/>
  <cp:contentType/>
  <cp:contentStatus/>
</cp:coreProperties>
</file>