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9 місяців" sheetId="3" r:id="rId1"/>
  </sheets>
  <definedNames>
    <definedName name="_xlnm.Print_Titles" localSheetId="0">'9 місяців'!$8:$8</definedName>
    <definedName name="_xlnm.Print_Area" localSheetId="0">'9 місяців'!$A$2:$H$33</definedName>
  </definedNames>
  <calcPr calcId="145621" refMode="R1C1"/>
</workbook>
</file>

<file path=xl/calcChain.xml><?xml version="1.0" encoding="utf-8"?>
<calcChain xmlns="http://schemas.openxmlformats.org/spreadsheetml/2006/main">
  <c r="H9" i="3" l="1"/>
  <c r="H28" i="3"/>
  <c r="G28" i="3"/>
  <c r="G24" i="3"/>
  <c r="H24" i="3"/>
  <c r="H20" i="3"/>
  <c r="G20" i="3"/>
  <c r="H15" i="3"/>
  <c r="H12" i="3" s="1"/>
  <c r="G15" i="3"/>
  <c r="G12" i="3" s="1"/>
  <c r="H10" i="3" l="1"/>
  <c r="G9" i="3"/>
  <c r="G10" i="3"/>
</calcChain>
</file>

<file path=xl/sharedStrings.xml><?xml version="1.0" encoding="utf-8"?>
<sst xmlns="http://schemas.openxmlformats.org/spreadsheetml/2006/main" count="43" uniqueCount="31">
  <si>
    <t>Призначення</t>
  </si>
  <si>
    <t>Виконавець робіт</t>
  </si>
  <si>
    <t>Місяць</t>
  </si>
  <si>
    <t>Головний розпорядник коштів - управління житлово-комунального господарства міської ради</t>
  </si>
  <si>
    <t xml:space="preserve"> Назва та рівень  розпорядника коштів</t>
  </si>
  <si>
    <t>ЗВІТ
про витрачання коштів цільового фонду розвитку інженерно-транспортної</t>
  </si>
  <si>
    <t>Цільові фонди, утворені Верховною Радою Автономної Республіки Крим, органами місцевого самоврядування, всього:</t>
  </si>
  <si>
    <t>КТКВК 240900</t>
  </si>
  <si>
    <t>КВК КТКВК КЕКВ</t>
  </si>
  <si>
    <t>КВК 40</t>
  </si>
  <si>
    <t>3210</t>
  </si>
  <si>
    <t>Цільові фонди, утворені Верховною Радою Автономної Республіки Крим, органами місцевого самоврядування за 2016 рік, всього:</t>
  </si>
  <si>
    <t>травень</t>
  </si>
  <si>
    <t>червень</t>
  </si>
  <si>
    <t xml:space="preserve">   - КП"Деснянське"</t>
  </si>
  <si>
    <t xml:space="preserve">   - КП"Новозаводське"</t>
  </si>
  <si>
    <r>
      <t xml:space="preserve">                         Залишок коштів на рахунку цільового фонду станом на 01.01.2016 року - 13 095 638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>гривень 34  копійки</t>
    </r>
  </si>
  <si>
    <t>Виконання Програми капітального ремонту ліфтів у житлових будинках міста Чернігова на 2016-2020 роки, затвердженої рішенням міської ради від 30.03.2016 року на №6/VII-16, зі змінами від 20.05.2016 року на №201, та від 16.06.2016 року на №245 (одержувач коштів),  в тому числі:</t>
  </si>
  <si>
    <t xml:space="preserve">Виконання Програми капітального ремонту ліфтів у житлових будинках міста Чернігова на 2016-2020 роки, затвердженої рішенням міської ради від 30.03.2016 року на №6/VII-16, зі змінами від 20.05.2016 року на №201, та від 16.06.2016 року на №245 (одержувач коштів), в тому числі:                                                                                          </t>
  </si>
  <si>
    <t xml:space="preserve">   - КП"ЖЕК-10"</t>
  </si>
  <si>
    <t xml:space="preserve">ЗАТВЕРДЖЕНО                                Рішення міської ради           "____"____________ 2016 року                  №10/VII-______
</t>
  </si>
  <si>
    <t>та соціальної інфраструктури міста Чернігова за 9 місяців 2016 року</t>
  </si>
  <si>
    <t xml:space="preserve">Витрачання коштів цільового фонду розвитку інженерно-транспортної та соціальної інфраструктури міста Чернігова за 9 місяців  2016 року,  всього: </t>
  </si>
  <si>
    <t>липень</t>
  </si>
  <si>
    <t>серпень</t>
  </si>
  <si>
    <t xml:space="preserve">   - КП"ЖЕК-13"</t>
  </si>
  <si>
    <t>вересень</t>
  </si>
  <si>
    <r>
      <t xml:space="preserve">                            Надійшло до цільового фонду за  9 місяців 2016 року -</t>
    </r>
    <r>
      <rPr>
        <sz val="20"/>
        <color rgb="FFFF0000"/>
        <rFont val="Times New Roman"/>
        <family val="1"/>
        <charset val="204"/>
      </rPr>
      <t xml:space="preserve"> </t>
    </r>
    <r>
      <rPr>
        <sz val="20"/>
        <rFont val="Times New Roman"/>
        <family val="1"/>
        <charset val="204"/>
      </rPr>
      <t>972 116 гривень 60  копійок</t>
    </r>
  </si>
  <si>
    <t>Спрямовано за 9 місяців 2016 року</t>
  </si>
  <si>
    <t>Оплачено за 9 місяців 2016 року</t>
  </si>
  <si>
    <t>Залишок коштів цільового фонду за станом на 01.10.2016 року  - 10 613 678 гривень 67 копійок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</si>
</sst>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  <charset val="204"/>
    </font>
    <font>
      <b/>
      <sz val="18"/>
      <name val="Arial"/>
      <family val="2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b/>
      <sz val="16"/>
      <name val="Arial"/>
      <family val="2"/>
    </font>
    <font>
      <b/>
      <sz val="20"/>
      <name val="Arial"/>
      <family val="2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top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/>
    </xf>
    <xf numFmtId="4" fontId="5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1" fontId="10" fillId="0" borderId="2" xfId="0" applyNumberFormat="1" applyFont="1" applyFill="1" applyBorder="1" applyAlignment="1" applyProtection="1">
      <alignment horizontal="center" vertic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4" fontId="8" fillId="0" borderId="1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4" fontId="8" fillId="0" borderId="2" xfId="0" applyNumberFormat="1" applyFont="1" applyFill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5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view="pageBreakPreview" zoomScale="60" zoomScaleNormal="75" workbookViewId="0">
      <selection activeCell="K8" sqref="K8"/>
    </sheetView>
  </sheetViews>
  <sheetFormatPr defaultRowHeight="12.75" x14ac:dyDescent="0.2"/>
  <cols>
    <col min="1" max="1" width="11.28515625" style="2" customWidth="1"/>
    <col min="2" max="2" width="44.5703125" style="2" customWidth="1"/>
    <col min="3" max="3" width="59.5703125" style="2" customWidth="1"/>
    <col min="4" max="4" width="38" style="2" customWidth="1"/>
    <col min="5" max="5" width="18" style="2" customWidth="1"/>
    <col min="6" max="6" width="48.5703125" style="2" hidden="1" customWidth="1"/>
    <col min="7" max="7" width="23.140625" style="2" customWidth="1"/>
    <col min="8" max="8" width="22.7109375" style="12" customWidth="1"/>
    <col min="9" max="16384" width="9.140625" style="2"/>
  </cols>
  <sheetData>
    <row r="2" spans="1:8" s="7" customFormat="1" ht="108.75" customHeight="1" x14ac:dyDescent="0.2">
      <c r="E2" s="36" t="s">
        <v>20</v>
      </c>
      <c r="F2" s="36"/>
      <c r="G2" s="36"/>
      <c r="H2" s="36"/>
    </row>
    <row r="3" spans="1:8" s="7" customFormat="1" ht="27" customHeight="1" x14ac:dyDescent="0.2">
      <c r="A3" s="37" t="s">
        <v>5</v>
      </c>
      <c r="B3" s="37"/>
      <c r="C3" s="37"/>
      <c r="D3" s="37"/>
      <c r="E3" s="37"/>
      <c r="F3" s="37"/>
      <c r="G3" s="37"/>
      <c r="H3" s="37"/>
    </row>
    <row r="4" spans="1:8" s="7" customFormat="1" ht="24.75" customHeight="1" x14ac:dyDescent="0.2">
      <c r="A4" s="37" t="s">
        <v>21</v>
      </c>
      <c r="B4" s="37"/>
      <c r="C4" s="37"/>
      <c r="D4" s="37"/>
      <c r="E4" s="37"/>
      <c r="F4" s="37"/>
      <c r="G4" s="37"/>
      <c r="H4" s="37"/>
    </row>
    <row r="5" spans="1:8" s="16" customFormat="1" ht="28.5" customHeight="1" x14ac:dyDescent="0.2">
      <c r="A5" s="37" t="s">
        <v>16</v>
      </c>
      <c r="B5" s="37"/>
      <c r="C5" s="37"/>
      <c r="D5" s="37"/>
      <c r="E5" s="37"/>
      <c r="F5" s="37"/>
      <c r="G5" s="37"/>
      <c r="H5" s="37"/>
    </row>
    <row r="6" spans="1:8" s="9" customFormat="1" ht="25.5" customHeight="1" x14ac:dyDescent="0.2">
      <c r="A6" s="38" t="s">
        <v>27</v>
      </c>
      <c r="B6" s="38"/>
      <c r="C6" s="38"/>
      <c r="D6" s="38"/>
      <c r="E6" s="38"/>
      <c r="F6" s="38"/>
      <c r="G6" s="38"/>
      <c r="H6" s="38"/>
    </row>
    <row r="7" spans="1:8" s="9" customFormat="1" ht="0.75" customHeight="1" x14ac:dyDescent="0.2">
      <c r="A7" s="23"/>
      <c r="B7" s="23"/>
      <c r="C7" s="23"/>
      <c r="D7" s="23"/>
      <c r="E7" s="4"/>
      <c r="F7" s="4"/>
      <c r="G7" s="8"/>
      <c r="H7" s="21"/>
    </row>
    <row r="8" spans="1:8" s="9" customFormat="1" ht="84" customHeight="1" x14ac:dyDescent="0.2">
      <c r="A8" s="14" t="s">
        <v>8</v>
      </c>
      <c r="B8" s="20" t="s">
        <v>4</v>
      </c>
      <c r="C8" s="30" t="s">
        <v>0</v>
      </c>
      <c r="D8" s="30"/>
      <c r="E8" s="20" t="s">
        <v>2</v>
      </c>
      <c r="F8" s="20" t="s">
        <v>1</v>
      </c>
      <c r="G8" s="20" t="s">
        <v>28</v>
      </c>
      <c r="H8" s="11" t="s">
        <v>29</v>
      </c>
    </row>
    <row r="9" spans="1:8" s="9" customFormat="1" ht="52.5" customHeight="1" x14ac:dyDescent="0.2">
      <c r="A9" s="17">
        <v>240900</v>
      </c>
      <c r="B9" s="27" t="s">
        <v>6</v>
      </c>
      <c r="C9" s="28"/>
      <c r="D9" s="28"/>
      <c r="E9" s="28"/>
      <c r="F9" s="35"/>
      <c r="G9" s="24">
        <f>G12</f>
        <v>3454076.2699999996</v>
      </c>
      <c r="H9" s="24">
        <f>H12</f>
        <v>3454076.2699999996</v>
      </c>
    </row>
    <row r="10" spans="1:8" s="9" customFormat="1" ht="54.75" customHeight="1" x14ac:dyDescent="0.2">
      <c r="A10" s="18"/>
      <c r="B10" s="27" t="s">
        <v>22</v>
      </c>
      <c r="C10" s="28"/>
      <c r="D10" s="28"/>
      <c r="E10" s="28"/>
      <c r="F10" s="25"/>
      <c r="G10" s="24">
        <f>G12</f>
        <v>3454076.2699999996</v>
      </c>
      <c r="H10" s="24">
        <f>H12</f>
        <v>3454076.2699999996</v>
      </c>
    </row>
    <row r="11" spans="1:8" s="9" customFormat="1" ht="45.75" customHeight="1" x14ac:dyDescent="0.2">
      <c r="A11" s="5" t="s">
        <v>9</v>
      </c>
      <c r="B11" s="31" t="s">
        <v>3</v>
      </c>
      <c r="C11" s="32"/>
      <c r="D11" s="32"/>
      <c r="E11" s="32"/>
      <c r="F11" s="33"/>
      <c r="G11" s="26"/>
      <c r="H11" s="13"/>
    </row>
    <row r="12" spans="1:8" s="9" customFormat="1" ht="50.25" customHeight="1" x14ac:dyDescent="0.2">
      <c r="A12" s="6" t="s">
        <v>7</v>
      </c>
      <c r="B12" s="27" t="s">
        <v>11</v>
      </c>
      <c r="C12" s="28"/>
      <c r="D12" s="28"/>
      <c r="E12" s="28"/>
      <c r="F12" s="35"/>
      <c r="G12" s="26">
        <f>SUM(G13:G13)+G15+G20+G24+G28</f>
        <v>3454076.2699999996</v>
      </c>
      <c r="H12" s="26">
        <f>SUM(H13:H13)+H15+H20+H24+H28</f>
        <v>3454076.2699999996</v>
      </c>
    </row>
    <row r="13" spans="1:8" s="9" customFormat="1" ht="111.75" customHeight="1" x14ac:dyDescent="0.2">
      <c r="A13" s="42" t="s">
        <v>10</v>
      </c>
      <c r="B13" s="29" t="s">
        <v>18</v>
      </c>
      <c r="C13" s="29"/>
      <c r="D13" s="29"/>
      <c r="E13" s="30" t="s">
        <v>12</v>
      </c>
      <c r="F13" s="15"/>
      <c r="G13" s="26">
        <v>105570.84</v>
      </c>
      <c r="H13" s="26">
        <v>105570.84</v>
      </c>
    </row>
    <row r="14" spans="1:8" s="9" customFormat="1" ht="29.25" customHeight="1" x14ac:dyDescent="0.2">
      <c r="A14" s="43"/>
      <c r="B14" s="29" t="s">
        <v>14</v>
      </c>
      <c r="C14" s="29"/>
      <c r="D14" s="29"/>
      <c r="E14" s="30"/>
      <c r="F14" s="15"/>
      <c r="G14" s="10">
        <v>105570.84</v>
      </c>
      <c r="H14" s="10">
        <v>105570.84</v>
      </c>
    </row>
    <row r="15" spans="1:8" s="9" customFormat="1" ht="104.25" customHeight="1" x14ac:dyDescent="0.2">
      <c r="A15" s="43"/>
      <c r="B15" s="39" t="s">
        <v>17</v>
      </c>
      <c r="C15" s="40"/>
      <c r="D15" s="41"/>
      <c r="E15" s="30" t="s">
        <v>13</v>
      </c>
      <c r="F15" s="15"/>
      <c r="G15" s="26">
        <f>G16+G17+G19</f>
        <v>139772.89000000001</v>
      </c>
      <c r="H15" s="26">
        <f>H16+H17+H19</f>
        <v>139772.89000000001</v>
      </c>
    </row>
    <row r="16" spans="1:8" s="9" customFormat="1" ht="31.5" customHeight="1" x14ac:dyDescent="0.2">
      <c r="A16" s="43"/>
      <c r="B16" s="29" t="s">
        <v>14</v>
      </c>
      <c r="C16" s="29"/>
      <c r="D16" s="29"/>
      <c r="E16" s="30"/>
      <c r="F16" s="15"/>
      <c r="G16" s="10">
        <v>129263.39</v>
      </c>
      <c r="H16" s="10">
        <v>129263.39</v>
      </c>
    </row>
    <row r="17" spans="1:8" s="9" customFormat="1" ht="28.5" customHeight="1" x14ac:dyDescent="0.2">
      <c r="A17" s="43"/>
      <c r="B17" s="29" t="s">
        <v>15</v>
      </c>
      <c r="C17" s="29"/>
      <c r="D17" s="29"/>
      <c r="E17" s="30"/>
      <c r="F17" s="15"/>
      <c r="G17" s="10">
        <v>3800</v>
      </c>
      <c r="H17" s="10">
        <v>3800</v>
      </c>
    </row>
    <row r="18" spans="1:8" s="9" customFormat="1" ht="121.5" hidden="1" customHeight="1" x14ac:dyDescent="0.2">
      <c r="A18" s="43"/>
      <c r="B18" s="19"/>
      <c r="C18" s="19"/>
      <c r="D18" s="19"/>
      <c r="E18" s="30"/>
      <c r="F18" s="15"/>
      <c r="G18" s="10"/>
      <c r="H18" s="10"/>
    </row>
    <row r="19" spans="1:8" s="9" customFormat="1" ht="30" customHeight="1" x14ac:dyDescent="0.2">
      <c r="A19" s="43"/>
      <c r="B19" s="39" t="s">
        <v>19</v>
      </c>
      <c r="C19" s="40"/>
      <c r="D19" s="41"/>
      <c r="E19" s="30"/>
      <c r="F19" s="15"/>
      <c r="G19" s="10">
        <v>6709.5</v>
      </c>
      <c r="H19" s="10">
        <v>6709.5</v>
      </c>
    </row>
    <row r="20" spans="1:8" s="9" customFormat="1" ht="102.75" customHeight="1" x14ac:dyDescent="0.2">
      <c r="A20" s="43"/>
      <c r="B20" s="29" t="s">
        <v>17</v>
      </c>
      <c r="C20" s="29"/>
      <c r="D20" s="29"/>
      <c r="E20" s="45" t="s">
        <v>23</v>
      </c>
      <c r="F20" s="15"/>
      <c r="G20" s="10">
        <f>G21+G22+G23</f>
        <v>1215994.5</v>
      </c>
      <c r="H20" s="10">
        <f>H21+H22+H23</f>
        <v>1215994.5</v>
      </c>
    </row>
    <row r="21" spans="1:8" s="9" customFormat="1" ht="30" customHeight="1" x14ac:dyDescent="0.2">
      <c r="A21" s="43"/>
      <c r="B21" s="39" t="s">
        <v>14</v>
      </c>
      <c r="C21" s="40"/>
      <c r="D21" s="41"/>
      <c r="E21" s="46"/>
      <c r="F21" s="15"/>
      <c r="G21" s="10">
        <v>1100483.58</v>
      </c>
      <c r="H21" s="10">
        <v>1100483.58</v>
      </c>
    </row>
    <row r="22" spans="1:8" s="9" customFormat="1" ht="30" customHeight="1" x14ac:dyDescent="0.2">
      <c r="A22" s="43"/>
      <c r="B22" s="29" t="s">
        <v>15</v>
      </c>
      <c r="C22" s="29"/>
      <c r="D22" s="29"/>
      <c r="E22" s="46"/>
      <c r="F22" s="15"/>
      <c r="G22" s="10">
        <v>2236.5</v>
      </c>
      <c r="H22" s="10">
        <v>2236.5</v>
      </c>
    </row>
    <row r="23" spans="1:8" s="9" customFormat="1" ht="30" customHeight="1" x14ac:dyDescent="0.2">
      <c r="A23" s="43"/>
      <c r="B23" s="39" t="s">
        <v>19</v>
      </c>
      <c r="C23" s="40"/>
      <c r="D23" s="41"/>
      <c r="E23" s="47"/>
      <c r="F23" s="15"/>
      <c r="G23" s="10">
        <v>113274.42</v>
      </c>
      <c r="H23" s="10">
        <v>113274.42</v>
      </c>
    </row>
    <row r="24" spans="1:8" s="9" customFormat="1" ht="106.5" customHeight="1" x14ac:dyDescent="0.2">
      <c r="A24" s="43"/>
      <c r="B24" s="39" t="s">
        <v>17</v>
      </c>
      <c r="C24" s="40"/>
      <c r="D24" s="41"/>
      <c r="E24" s="45" t="s">
        <v>24</v>
      </c>
      <c r="F24" s="15"/>
      <c r="G24" s="10">
        <f>G25+G26+G27</f>
        <v>1198967.03</v>
      </c>
      <c r="H24" s="10">
        <f>H25+H26+H27</f>
        <v>1198967.03</v>
      </c>
    </row>
    <row r="25" spans="1:8" s="9" customFormat="1" ht="30" customHeight="1" x14ac:dyDescent="0.2">
      <c r="A25" s="43"/>
      <c r="B25" s="39" t="s">
        <v>25</v>
      </c>
      <c r="C25" s="40"/>
      <c r="D25" s="41"/>
      <c r="E25" s="46"/>
      <c r="F25" s="15"/>
      <c r="G25" s="10">
        <v>330951.42</v>
      </c>
      <c r="H25" s="10">
        <v>330951.42</v>
      </c>
    </row>
    <row r="26" spans="1:8" s="9" customFormat="1" ht="30" customHeight="1" x14ac:dyDescent="0.2">
      <c r="A26" s="43"/>
      <c r="B26" s="39" t="s">
        <v>14</v>
      </c>
      <c r="C26" s="40"/>
      <c r="D26" s="41"/>
      <c r="E26" s="46"/>
      <c r="F26" s="15"/>
      <c r="G26" s="10">
        <v>841923.11</v>
      </c>
      <c r="H26" s="10">
        <v>841923.11</v>
      </c>
    </row>
    <row r="27" spans="1:8" s="9" customFormat="1" ht="30" customHeight="1" x14ac:dyDescent="0.2">
      <c r="A27" s="43"/>
      <c r="B27" s="29" t="s">
        <v>15</v>
      </c>
      <c r="C27" s="29"/>
      <c r="D27" s="29"/>
      <c r="E27" s="47"/>
      <c r="F27" s="15"/>
      <c r="G27" s="10">
        <v>26092.5</v>
      </c>
      <c r="H27" s="10">
        <v>26092.5</v>
      </c>
    </row>
    <row r="28" spans="1:8" s="9" customFormat="1" ht="108" customHeight="1" x14ac:dyDescent="0.2">
      <c r="A28" s="43"/>
      <c r="B28" s="39" t="s">
        <v>17</v>
      </c>
      <c r="C28" s="40"/>
      <c r="D28" s="41"/>
      <c r="E28" s="45" t="s">
        <v>26</v>
      </c>
      <c r="F28" s="15"/>
      <c r="G28" s="10">
        <f>G29+G30+G31</f>
        <v>793771.01</v>
      </c>
      <c r="H28" s="10">
        <f>H29+H30+H31</f>
        <v>793771.01</v>
      </c>
    </row>
    <row r="29" spans="1:8" s="9" customFormat="1" ht="30" customHeight="1" x14ac:dyDescent="0.2">
      <c r="A29" s="43"/>
      <c r="B29" s="39" t="s">
        <v>25</v>
      </c>
      <c r="C29" s="40"/>
      <c r="D29" s="41"/>
      <c r="E29" s="46"/>
      <c r="F29" s="15"/>
      <c r="G29" s="10">
        <v>765504.17</v>
      </c>
      <c r="H29" s="10">
        <v>765504.17</v>
      </c>
    </row>
    <row r="30" spans="1:8" s="9" customFormat="1" ht="30" customHeight="1" x14ac:dyDescent="0.2">
      <c r="A30" s="43"/>
      <c r="B30" s="39" t="s">
        <v>14</v>
      </c>
      <c r="C30" s="40"/>
      <c r="D30" s="41"/>
      <c r="E30" s="46"/>
      <c r="F30" s="15"/>
      <c r="G30" s="10">
        <v>23793.84</v>
      </c>
      <c r="H30" s="10">
        <v>23793.84</v>
      </c>
    </row>
    <row r="31" spans="1:8" s="9" customFormat="1" ht="30" customHeight="1" x14ac:dyDescent="0.2">
      <c r="A31" s="44"/>
      <c r="B31" s="39" t="s">
        <v>19</v>
      </c>
      <c r="C31" s="40"/>
      <c r="D31" s="41"/>
      <c r="E31" s="47"/>
      <c r="F31" s="15"/>
      <c r="G31" s="10">
        <v>4473</v>
      </c>
      <c r="H31" s="10">
        <v>4473</v>
      </c>
    </row>
    <row r="32" spans="1:8" s="9" customFormat="1" ht="30" customHeight="1" x14ac:dyDescent="0.2">
      <c r="A32" s="22"/>
      <c r="B32" s="39"/>
      <c r="C32" s="40"/>
      <c r="D32" s="41"/>
      <c r="E32" s="20"/>
      <c r="F32" s="15"/>
      <c r="G32" s="10"/>
      <c r="H32" s="10"/>
    </row>
    <row r="33" spans="1:7" ht="26.25" x14ac:dyDescent="0.2">
      <c r="A33" s="34" t="s">
        <v>30</v>
      </c>
      <c r="B33" s="34"/>
      <c r="C33" s="34"/>
      <c r="D33" s="34"/>
      <c r="E33" s="34"/>
      <c r="F33" s="1"/>
      <c r="G33" s="3"/>
    </row>
  </sheetData>
  <mergeCells count="36">
    <mergeCell ref="E15:E19"/>
    <mergeCell ref="E2:H2"/>
    <mergeCell ref="A3:H3"/>
    <mergeCell ref="A4:H4"/>
    <mergeCell ref="A5:H5"/>
    <mergeCell ref="C8:D8"/>
    <mergeCell ref="A33:E33"/>
    <mergeCell ref="B21:D21"/>
    <mergeCell ref="B22:D22"/>
    <mergeCell ref="B23:D23"/>
    <mergeCell ref="B25:D25"/>
    <mergeCell ref="B26:D26"/>
    <mergeCell ref="B27:D27"/>
    <mergeCell ref="B32:D32"/>
    <mergeCell ref="E20:E23"/>
    <mergeCell ref="E24:E27"/>
    <mergeCell ref="B20:D20"/>
    <mergeCell ref="B24:D24"/>
    <mergeCell ref="E28:E31"/>
    <mergeCell ref="B28:D28"/>
    <mergeCell ref="B29:D29"/>
    <mergeCell ref="B30:D30"/>
    <mergeCell ref="A13:A31"/>
    <mergeCell ref="A6:H6"/>
    <mergeCell ref="B31:D31"/>
    <mergeCell ref="B16:D16"/>
    <mergeCell ref="B17:D17"/>
    <mergeCell ref="B19:D19"/>
    <mergeCell ref="B9:F9"/>
    <mergeCell ref="B10:E10"/>
    <mergeCell ref="B11:F11"/>
    <mergeCell ref="B12:F12"/>
    <mergeCell ref="B13:D13"/>
    <mergeCell ref="E13:E14"/>
    <mergeCell ref="B14:D14"/>
    <mergeCell ref="B15:D15"/>
  </mergeCells>
  <printOptions horizontalCentered="1"/>
  <pageMargins left="0.39370078740157483" right="0.19685039370078741" top="0.19685039370078741" bottom="0.19685039370078741" header="0.31496062992125984" footer="0"/>
  <pageSetup paperSize="9" scale="54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місяців</vt:lpstr>
      <vt:lpstr>'9 місяців'!Заголовки_для_печати</vt:lpstr>
      <vt:lpstr>'9 місяців'!Область_печати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2016-10-04T13:44:29Z</cp:lastPrinted>
  <dcterms:created xsi:type="dcterms:W3CDTF">2004-10-20T09:07:59Z</dcterms:created>
  <dcterms:modified xsi:type="dcterms:W3CDTF">2016-10-12T05:50:20Z</dcterms:modified>
</cp:coreProperties>
</file>