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НП Пологовий будинок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L5" i="14"/>
  <c r="K5" i="14"/>
  <c r="H5" i="14"/>
  <c r="E5" i="14"/>
  <c r="N5" i="14" l="1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<sst xmlns="http://schemas.openxmlformats.org/spreadsheetml/2006/main" count="20" uniqueCount="11">
  <si>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</si>
  <si>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</si>
  <si>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</si>
  <si>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</si>
  <si>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</si>
  <si>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</si>
  <si>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</si>
  <si>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</si>
  <si>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</si>
  <si>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</si>
  <si>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КНП "Пологовий будинок"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</si>
</sst>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L5" sqref="L5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1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thickBot="1" x14ac:dyDescent="0.3">
      <c r="A2" s="1"/>
      <c r="B2" s="2"/>
      <c r="C2" s="3"/>
      <c r="D2" s="2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2" t="s">
        <v>0</v>
      </c>
      <c r="B3" s="14" t="s">
        <v>1</v>
      </c>
      <c r="C3" s="16" t="s">
        <v>6</v>
      </c>
      <c r="D3" s="16"/>
      <c r="E3" s="9" t="s">
        <v>4</v>
      </c>
      <c r="F3" s="17" t="s">
        <v>7</v>
      </c>
      <c r="G3" s="17"/>
      <c r="H3" s="9" t="s">
        <v>4</v>
      </c>
      <c r="I3" s="17" t="s">
        <v>8</v>
      </c>
      <c r="J3" s="17"/>
      <c r="K3" s="9" t="s">
        <v>4</v>
      </c>
      <c r="L3" s="17" t="s">
        <v>9</v>
      </c>
      <c r="M3" s="17"/>
      <c r="N3" s="9" t="s">
        <v>4</v>
      </c>
    </row>
    <row r="4" spans="1:14" ht="30" x14ac:dyDescent="0.25">
      <c r="A4" s="13"/>
      <c r="B4" s="15"/>
      <c r="C4" s="4" t="s">
        <v>2</v>
      </c>
      <c r="D4" s="4" t="s">
        <v>3</v>
      </c>
      <c r="E4" s="10"/>
      <c r="F4" s="4" t="s">
        <v>2</v>
      </c>
      <c r="G4" s="4" t="s">
        <v>3</v>
      </c>
      <c r="H4" s="10"/>
      <c r="I4" s="4" t="s">
        <v>2</v>
      </c>
      <c r="J4" s="4" t="s">
        <v>3</v>
      </c>
      <c r="K4" s="10"/>
      <c r="L4" s="4" t="s">
        <v>2</v>
      </c>
      <c r="M4" s="4" t="s">
        <v>3</v>
      </c>
      <c r="N4" s="10"/>
    </row>
    <row r="5" spans="1:14" ht="45" x14ac:dyDescent="0.25">
      <c r="A5" s="5">
        <v>1</v>
      </c>
      <c r="B5" s="8" t="s">
        <v>10</v>
      </c>
      <c r="C5" s="18">
        <v>35500</v>
      </c>
      <c r="D5" s="19">
        <v>32847.300000000003</v>
      </c>
      <c r="E5" s="6">
        <f>D5/C5</f>
        <v>0.92527605633802823</v>
      </c>
      <c r="F5" s="18">
        <v>54628</v>
      </c>
      <c r="G5" s="19">
        <v>47566.400000000001</v>
      </c>
      <c r="H5" s="6">
        <f>G5/F5</f>
        <v>0.87073295745771406</v>
      </c>
      <c r="I5" s="18">
        <v>53268.5</v>
      </c>
      <c r="J5" s="19">
        <v>53019</v>
      </c>
      <c r="K5" s="6">
        <f>J5/I5</f>
        <v>0.99531618123281118</v>
      </c>
      <c r="L5" s="7">
        <f>F5-I5</f>
        <v>1359.5</v>
      </c>
      <c r="M5" s="7">
        <f>G5-J5</f>
        <v>-5452.5999999999985</v>
      </c>
      <c r="N5" s="6">
        <f>M5/L5</f>
        <v>-4.0107392423685164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2026-09-25T09:17:06Z</dcterms:modified>
</cp:coreProperties>
</file>