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'TDSheet'!$A$1:$Q$84</definedName>
  </definedNames>
  <calcPr fullCalcOnLoad="1" refMode="R1C1"/>
</workbook>
</file>

<file path=xl/sharedStrings.xml><?xml version="1.0" encoding="utf-8"?>
<sst xmlns="http://schemas.openxmlformats.org/spreadsheetml/2006/main" count="130" uniqueCount="104">
  <si>
    <t>бюджетної програми місцевого бюджету на 2020 рік</t>
  </si>
  <si>
    <t>(код за ЄДРПОУ)</t>
  </si>
  <si>
    <t>(код Програмної класифікації видатків
та кредитування місцевого бюджету)</t>
  </si>
  <si>
    <t>04062015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</si>
  <si>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</si>
  <si>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</si>
  <si>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</si>
  <si>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</si>
  <si>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</si>
  <si>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Дата погодження      11.01.2020</t>
  </si>
  <si>
    <t>1.</t>
  </si>
  <si>
    <t>Виконавчий комітет Чернігівської міської ради</t>
  </si>
  <si>
    <t>2.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</si>
  <si>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</si>
  <si>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</si>
  <si>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</si>
  <si>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</si>
  <si>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</si>
  <si>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</si>
  <si>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№ з/п</t>
  </si>
  <si>
    <t>загальний фонд</t>
  </si>
  <si>
    <t>спеціальний фонд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</si>
  <si>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</si>
  <si>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</si>
  <si>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</si>
  <si>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</si>
  <si>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</si>
  <si>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</si>
  <si>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</si>
  <si>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</si>
  <si>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(ініціали та прізвище)</t>
  </si>
  <si>
    <t>Заступник міського голови -     керуючий справами виконкому</t>
  </si>
  <si>
    <t>С. І. Фесенко</t>
  </si>
  <si>
    <t>Завдання</t>
  </si>
  <si>
    <t>Спеціальний фонд</t>
  </si>
  <si>
    <t>Загальний фонд</t>
  </si>
  <si>
    <t>Напрями використання бюджетних коштів</t>
  </si>
  <si>
    <t>3</t>
  </si>
  <si>
    <t>4</t>
  </si>
  <si>
    <t>5</t>
  </si>
  <si>
    <t>(грн)</t>
  </si>
  <si>
    <t>Найменування місцевої / регіональної програми</t>
  </si>
  <si>
    <t>усього</t>
  </si>
  <si>
    <t xml:space="preserve">(грн) 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</si>
  <si>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</si>
  <si>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</si>
  <si>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</si>
  <si>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</si>
  <si>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</si>
  <si>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</si>
  <si>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</si>
  <si>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</si>
  <si>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</si>
  <si>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7.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</si>
  <si>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</si>
  <si>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</si>
  <si>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</si>
  <si>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</t>
  </si>
  <si>
    <t xml:space="preserve">Обсяг бюджетних призначень/бюджетних асигнувань -   </t>
  </si>
  <si>
    <t xml:space="preserve"> гривень,  у  тому  числі  загального  фонду -</t>
  </si>
  <si>
    <t xml:space="preserve">гривень та спеціального фонду - </t>
  </si>
  <si>
    <t xml:space="preserve"> гривень</t>
  </si>
  <si>
    <t>ПОГОДЖЕНО:</t>
  </si>
  <si>
    <t>Фінансове управління Чернігівської міської ради</t>
  </si>
  <si>
    <t>Начальник фінансового управління Чернігівської міської ради</t>
  </si>
  <si>
    <t>О. Ю. Лисенко</t>
  </si>
  <si>
    <t>М. П.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</si>
  <si>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</si>
  <si>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</si>
  <si>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від 29.12.2018 року №1209)</t>
  </si>
  <si>
    <t xml:space="preserve">ЗАТВЕРДЖЕНО: 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</si>
  <si>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</si>
  <si>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</si>
  <si>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</si>
  <si>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 xml:space="preserve"> </t>
  </si>
  <si>
    <t>розрахунок</t>
  </si>
  <si>
    <t>(найменування головного розпорядника                                                                                                коштів місцевого бюджету)</t>
  </si>
  <si>
    <t>0213210</t>
  </si>
  <si>
    <t>3210</t>
  </si>
  <si>
    <t>1050</t>
  </si>
  <si>
    <t>Організація та проведення  громадських робіт</t>
  </si>
  <si>
    <t>Підтримка людей у період вимушеного безробіття та пошуку роботи</t>
  </si>
  <si>
    <t>Організація та проведення громадських робіт</t>
  </si>
  <si>
    <t>Програма організації та проведення у 2020 році громадських робіт для незайнятого населення м. Чернігова</t>
  </si>
  <si>
    <t>видатки на здійснення громадських робіт у м. Чернігові</t>
  </si>
  <si>
    <t>Кошторис</t>
  </si>
  <si>
    <t>кількість організацій, що отримують фінансування громадських робіт</t>
  </si>
  <si>
    <t>рішення міської ради</t>
  </si>
  <si>
    <t>середні витрати на фінансування однієї організації, що здійснює громадські роботи</t>
  </si>
  <si>
    <t>відсоток надання фінансування організаціям, що здійснюють громадські роботи</t>
  </si>
  <si>
    <t>%</t>
  </si>
  <si>
    <t>4. Закон України "Про зайнятість населення" від 05.07.2012р. № 5067-VI;</t>
  </si>
  <si>
    <t>5.Постанова Кабінету Міністрів України "Про затвердження Порядку організації громадських та інших робіт тимчасового характеру" від 20.03.2013р. № 175;</t>
  </si>
  <si>
    <t>Залучення максимально широкого кола незайнятих мешканців м. Чернігова до участі у виконанні громадських робіт, що дозволить шляхом матеріальної підтримки і адаптації до трудової діяльносьті безро-бітних знизити соціальну напругу і вирішувати проблеми міста з екологічного захисту та благоустрою міста, відбудови історико-архитектурних пам"яток, меморіальних поховань та об"єктів соціальної сфери</t>
  </si>
  <si>
    <t>1. Конституція України (Закон від 28.06.1996 № 254 / 96) ;</t>
  </si>
  <si>
    <t xml:space="preserve">2. Бюджетний кодекс України ( Закон від 08.07.2010 № 2456-VI);                </t>
  </si>
  <si>
    <t>7.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( зі змінами );</t>
  </si>
  <si>
    <t>3. Закон України "Про місцеве самоврядування в Україні" від 21 травня 1997 року № 280/97-ВР</t>
  </si>
  <si>
    <t>6. Наказ Міністерства фінансів України від 27.07.2011 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 зі змінами);</t>
  </si>
  <si>
    <t>8. Наказ Міністерства фінансів України від від 20 вересня 2017 року № 793 "Про затвердження складових програмної класифікації видатків та кредитування місцевого бюджету" ( зі змінами);</t>
  </si>
  <si>
    <t>9.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</t>
  </si>
  <si>
    <t>11. Програма організації та проведення у 2020 році громадських робіт для незайнятого населення м. Чернігова, затверджена рішенням Чернігівської міської ради від 28.11.2019 року №48/VII-2.</t>
  </si>
  <si>
    <t>Розпорядження міського голови від 21.01.2020 р. № 14-р</t>
  </si>
  <si>
    <t>10. Рішення міської ради від 28 листопада 2019 року № 48/VII-25 "Про міський бюджет м. Чернігова на 2020 рік" зі змінами і доповненнями (49/VII-14);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</si>
</sst>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3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4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7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4" fontId="10" fillId="24" borderId="13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top" wrapText="1"/>
    </xf>
    <xf numFmtId="0" fontId="13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1" fontId="0" fillId="0" borderId="16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wrapText="1"/>
    </xf>
    <xf numFmtId="1" fontId="0" fillId="0" borderId="16" xfId="0" applyNumberFormat="1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4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1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wrapText="1"/>
    </xf>
    <xf numFmtId="3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left" wrapText="1"/>
    </xf>
    <xf numFmtId="1" fontId="6" fillId="0" borderId="21" xfId="0" applyNumberFormat="1" applyFont="1" applyBorder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wrapText="1"/>
    </xf>
    <xf numFmtId="180" fontId="6" fillId="0" borderId="11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left" wrapText="1"/>
    </xf>
    <xf numFmtId="1" fontId="16" fillId="0" borderId="1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left"/>
    </xf>
    <xf numFmtId="1" fontId="16" fillId="0" borderId="15" xfId="0" applyNumberFormat="1" applyFont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3" fontId="15" fillId="0" borderId="1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wrapText="1"/>
    </xf>
    <xf numFmtId="0" fontId="0" fillId="0" borderId="15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1" fontId="6" fillId="0" borderId="0" xfId="0" applyNumberFormat="1" applyFont="1" applyBorder="1" applyAlignment="1">
      <alignment horizontal="left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center" vertical="top"/>
    </xf>
    <xf numFmtId="1" fontId="16" fillId="0" borderId="16" xfId="0" applyNumberFormat="1" applyFont="1" applyBorder="1" applyAlignment="1">
      <alignment horizontal="left" vertical="center" wrapText="1"/>
    </xf>
    <xf numFmtId="1" fontId="16" fillId="0" borderId="15" xfId="0" applyNumberFormat="1" applyFont="1" applyBorder="1" applyAlignment="1">
      <alignment horizontal="left" vertical="center" wrapText="1"/>
    </xf>
    <xf numFmtId="1" fontId="16" fillId="0" borderId="14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0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6"/>
  <sheetViews>
    <sheetView tabSelected="1" view="pageBreakPreview" zoomScale="120" zoomScaleNormal="150" zoomScaleSheetLayoutView="120" zoomScalePageLayoutView="0" workbookViewId="0" topLeftCell="A58">
      <selection activeCell="A44" sqref="A44:IV44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  <col min="18" max="19" width="11.66015625" style="0" bestFit="1" customWidth="1"/>
    <col min="20" max="20" width="13.83203125" style="0" customWidth="1"/>
  </cols>
  <sheetData>
    <row r="1" spans="13:17" s="1" customFormat="1" ht="11.25" customHeight="1">
      <c r="M1" s="29" t="s">
        <v>67</v>
      </c>
      <c r="N1" s="30"/>
      <c r="O1" s="30"/>
      <c r="P1" s="30"/>
      <c r="Q1" s="30"/>
    </row>
    <row r="2" spans="13:17" s="1" customFormat="1" ht="12.75" customHeight="1">
      <c r="M2" s="29" t="s">
        <v>68</v>
      </c>
      <c r="N2" s="30"/>
      <c r="O2" s="30"/>
      <c r="P2" s="30"/>
      <c r="Q2" s="30"/>
    </row>
    <row r="3" spans="13:17" s="1" customFormat="1" ht="24.75" customHeight="1">
      <c r="M3" s="96" t="s">
        <v>69</v>
      </c>
      <c r="N3" s="96"/>
      <c r="O3" s="96"/>
      <c r="P3" s="96"/>
      <c r="Q3" s="96"/>
    </row>
    <row r="4" spans="13:17" s="1" customFormat="1" ht="12.75" customHeight="1">
      <c r="M4" s="31" t="s">
        <v>70</v>
      </c>
      <c r="N4" s="30"/>
      <c r="O4" s="30"/>
      <c r="P4" s="30"/>
      <c r="Q4" s="30"/>
    </row>
    <row r="5" spans="13:17" ht="11.25">
      <c r="M5" s="30"/>
      <c r="N5" s="30"/>
      <c r="O5" s="30"/>
      <c r="P5" s="30"/>
      <c r="Q5" s="30"/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98" t="s">
        <v>71</v>
      </c>
      <c r="N6" s="98"/>
      <c r="O6" s="98"/>
      <c r="P6" s="98"/>
      <c r="Q6" s="98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07" t="s">
        <v>11</v>
      </c>
      <c r="N7" s="107"/>
      <c r="O7" s="107"/>
      <c r="P7" s="107"/>
      <c r="Q7" s="107"/>
    </row>
    <row r="8" spans="1:17" ht="12.75" customHeight="1">
      <c r="A8"/>
      <c r="B8"/>
      <c r="C8"/>
      <c r="D8"/>
      <c r="E8"/>
      <c r="F8"/>
      <c r="G8"/>
      <c r="H8"/>
      <c r="I8"/>
      <c r="J8"/>
      <c r="K8"/>
      <c r="L8"/>
      <c r="M8" s="111" t="s">
        <v>72</v>
      </c>
      <c r="N8" s="111"/>
      <c r="O8" s="111"/>
      <c r="P8" s="111"/>
      <c r="Q8" s="111"/>
    </row>
    <row r="9" spans="1:17" ht="24.75" customHeight="1">
      <c r="A9"/>
      <c r="B9"/>
      <c r="C9"/>
      <c r="D9"/>
      <c r="E9"/>
      <c r="F9"/>
      <c r="G9"/>
      <c r="H9"/>
      <c r="I9"/>
      <c r="J9"/>
      <c r="K9"/>
      <c r="L9"/>
      <c r="M9" s="114" t="s">
        <v>102</v>
      </c>
      <c r="N9" s="114"/>
      <c r="O9" s="114"/>
      <c r="P9" s="114"/>
      <c r="Q9" s="114"/>
    </row>
    <row r="10" spans="1:17" ht="9.75" customHeight="1">
      <c r="A10"/>
      <c r="B10"/>
      <c r="C10"/>
      <c r="D10"/>
      <c r="E10"/>
      <c r="F10"/>
      <c r="G10"/>
      <c r="H10"/>
      <c r="I10"/>
      <c r="J10"/>
      <c r="K10"/>
      <c r="L10"/>
      <c r="M10" s="113"/>
      <c r="N10" s="113"/>
      <c r="O10" s="113"/>
      <c r="P10" s="113"/>
      <c r="Q10" s="113"/>
    </row>
    <row r="11" spans="1:17" ht="11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.75" customHeight="1">
      <c r="A12" s="109" t="s">
        <v>73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15.75" customHeight="1">
      <c r="A13" s="110" t="s">
        <v>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6" spans="1:17" ht="11.25" customHeight="1">
      <c r="A16" s="2" t="s">
        <v>10</v>
      </c>
      <c r="B16" s="108">
        <v>200000</v>
      </c>
      <c r="C16" s="108"/>
      <c r="D16" s="108"/>
      <c r="E16" s="108"/>
      <c r="G16" s="69" t="s">
        <v>11</v>
      </c>
      <c r="H16" s="69"/>
      <c r="I16" s="69"/>
      <c r="J16" s="69"/>
      <c r="K16" s="35"/>
      <c r="L16" s="35"/>
      <c r="M16" s="35"/>
      <c r="N16" s="35"/>
      <c r="O16" s="35"/>
      <c r="P16" s="66" t="s">
        <v>3</v>
      </c>
      <c r="Q16" s="66"/>
    </row>
    <row r="17" spans="1:17" ht="22.5" customHeight="1">
      <c r="A17"/>
      <c r="B17" s="112" t="s">
        <v>2</v>
      </c>
      <c r="C17" s="112"/>
      <c r="D17" s="112"/>
      <c r="E17" s="112"/>
      <c r="G17" s="70" t="s">
        <v>76</v>
      </c>
      <c r="H17" s="70"/>
      <c r="I17" s="70"/>
      <c r="J17" s="70"/>
      <c r="K17" s="34"/>
      <c r="L17" s="34"/>
      <c r="M17" s="34"/>
      <c r="N17" s="34"/>
      <c r="O17" s="34"/>
      <c r="P17" s="68" t="s">
        <v>1</v>
      </c>
      <c r="Q17" s="68"/>
    </row>
    <row r="18" spans="2:3" ht="11.25">
      <c r="B18" s="23"/>
      <c r="C18" s="23"/>
    </row>
    <row r="19" spans="1:17" ht="11.25" customHeight="1">
      <c r="A19" s="2" t="s">
        <v>12</v>
      </c>
      <c r="B19" s="108">
        <v>210000</v>
      </c>
      <c r="C19" s="108"/>
      <c r="D19" s="108"/>
      <c r="E19" s="108"/>
      <c r="F19" s="35"/>
      <c r="G19" s="69" t="s">
        <v>11</v>
      </c>
      <c r="H19" s="69"/>
      <c r="I19" s="69"/>
      <c r="J19" s="69"/>
      <c r="K19" s="35"/>
      <c r="L19" s="35"/>
      <c r="M19" s="35"/>
      <c r="N19" s="35"/>
      <c r="O19" s="35"/>
      <c r="P19" s="66" t="s">
        <v>3</v>
      </c>
      <c r="Q19" s="66"/>
    </row>
    <row r="20" spans="1:17" ht="24" customHeight="1">
      <c r="A20"/>
      <c r="B20" s="70" t="s">
        <v>2</v>
      </c>
      <c r="C20" s="70"/>
      <c r="D20" s="70"/>
      <c r="E20" s="70"/>
      <c r="F20" s="36"/>
      <c r="G20" s="70" t="s">
        <v>76</v>
      </c>
      <c r="H20" s="70"/>
      <c r="I20" s="70"/>
      <c r="J20" s="70"/>
      <c r="K20" s="36"/>
      <c r="L20" s="36"/>
      <c r="M20" s="36"/>
      <c r="N20" s="36"/>
      <c r="O20" s="36"/>
      <c r="P20" s="68" t="s">
        <v>1</v>
      </c>
      <c r="Q20" s="68"/>
    </row>
    <row r="21" spans="2:3" ht="11.25">
      <c r="B21" s="23"/>
      <c r="C21" s="23"/>
    </row>
    <row r="22" spans="1:17" ht="11.25" customHeight="1" thickBot="1">
      <c r="A22" s="2" t="s">
        <v>13</v>
      </c>
      <c r="B22" s="49" t="s">
        <v>77</v>
      </c>
      <c r="C22" s="49"/>
      <c r="D22" s="49"/>
      <c r="E22" s="49"/>
      <c r="F22" s="49" t="s">
        <v>78</v>
      </c>
      <c r="G22" s="49"/>
      <c r="H22" s="49"/>
      <c r="I22" s="49" t="s">
        <v>79</v>
      </c>
      <c r="J22" s="49"/>
      <c r="K22" s="49"/>
      <c r="L22" s="92" t="s">
        <v>80</v>
      </c>
      <c r="M22" s="92"/>
      <c r="N22" s="92"/>
      <c r="O22" s="92"/>
      <c r="P22" s="71">
        <v>7410100000</v>
      </c>
      <c r="Q22" s="71"/>
    </row>
    <row r="23" spans="2:17" ht="34.5" customHeight="1">
      <c r="B23" s="54" t="s">
        <v>4</v>
      </c>
      <c r="C23" s="54"/>
      <c r="D23" s="54"/>
      <c r="E23" s="54"/>
      <c r="F23" s="67" t="s">
        <v>5</v>
      </c>
      <c r="G23" s="67"/>
      <c r="H23" s="67"/>
      <c r="I23" s="54" t="s">
        <v>6</v>
      </c>
      <c r="J23" s="54"/>
      <c r="K23" s="54"/>
      <c r="L23" s="48" t="s">
        <v>7</v>
      </c>
      <c r="M23" s="48"/>
      <c r="N23" s="48"/>
      <c r="O23" s="48"/>
      <c r="P23" s="72" t="s">
        <v>8</v>
      </c>
      <c r="Q23" s="72"/>
    </row>
    <row r="24" spans="2:3" ht="11.25">
      <c r="B24" s="23"/>
      <c r="C24" s="23"/>
    </row>
    <row r="25" spans="1:17" ht="11.25" customHeight="1">
      <c r="A25" s="2" t="s">
        <v>14</v>
      </c>
      <c r="B25" s="47" t="s">
        <v>58</v>
      </c>
      <c r="C25" s="47"/>
      <c r="D25" s="47"/>
      <c r="E25" s="47"/>
      <c r="F25" s="47"/>
      <c r="G25" s="19">
        <f>P56</f>
        <v>1165000</v>
      </c>
      <c r="H25" s="93" t="s">
        <v>59</v>
      </c>
      <c r="I25" s="93"/>
      <c r="J25" s="93"/>
      <c r="K25" s="93"/>
      <c r="L25" s="21">
        <f>J56</f>
        <v>1165000</v>
      </c>
      <c r="M25" s="47" t="s">
        <v>60</v>
      </c>
      <c r="N25" s="47"/>
      <c r="O25" s="47"/>
      <c r="P25" s="21">
        <f>M56</f>
        <v>0</v>
      </c>
      <c r="Q25" s="20" t="s">
        <v>61</v>
      </c>
    </row>
    <row r="27" spans="1:17" ht="11.25" customHeight="1">
      <c r="A27" s="3" t="s">
        <v>15</v>
      </c>
      <c r="B27" s="99" t="s">
        <v>16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9" spans="1:16" ht="12.75" customHeight="1">
      <c r="A29" s="151" t="s">
        <v>94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1:16" ht="12.75" customHeight="1">
      <c r="A30" s="151" t="s">
        <v>95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</row>
    <row r="31" spans="1:16" ht="12.75" customHeight="1">
      <c r="A31" s="151" t="s">
        <v>97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</row>
    <row r="32" spans="1:16" ht="12.75" customHeight="1">
      <c r="A32" s="151" t="s">
        <v>91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</row>
    <row r="33" spans="1:16" ht="12.75" customHeight="1">
      <c r="A33" s="151" t="s">
        <v>92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</row>
    <row r="34" spans="1:17" ht="25.5" customHeight="1">
      <c r="A34" s="151" t="s">
        <v>98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1:17" ht="12.75" customHeight="1">
      <c r="A35" s="153" t="s">
        <v>96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6" ht="12.75" customHeight="1">
      <c r="A36" s="151" t="s">
        <v>99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</row>
    <row r="37" spans="1:16" ht="12.75" customHeight="1">
      <c r="A37" s="151" t="s">
        <v>100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</row>
    <row r="38" spans="1:16" ht="12.75" customHeight="1">
      <c r="A38" s="151" t="s">
        <v>103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</row>
    <row r="39" spans="1:17" ht="12.75" customHeight="1">
      <c r="A39" s="151" t="s">
        <v>101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"/>
    </row>
    <row r="40" spans="1:17" ht="12.75" customHeight="1">
      <c r="A40" s="2" t="s">
        <v>17</v>
      </c>
      <c r="B40" s="53" t="s">
        <v>51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ht="12.75" customHeight="1">
      <c r="A41" s="100" t="s">
        <v>19</v>
      </c>
      <c r="B41" s="101"/>
      <c r="C41" s="102"/>
      <c r="D41" s="103" t="s">
        <v>52</v>
      </c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5"/>
    </row>
    <row r="42" spans="1:17" ht="12.75" customHeight="1">
      <c r="A42" s="76">
        <v>1</v>
      </c>
      <c r="B42" s="77"/>
      <c r="C42" s="78"/>
      <c r="D42" s="89" t="s">
        <v>81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1"/>
    </row>
    <row r="43" spans="1:17" ht="7.5" customHeight="1">
      <c r="A43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customHeight="1">
      <c r="A44" s="2" t="s">
        <v>53</v>
      </c>
      <c r="B44" s="45" t="s">
        <v>18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ht="25.5" customHeight="1">
      <c r="A45" s="37"/>
      <c r="B45" s="75" t="s">
        <v>93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ht="9" customHeight="1"/>
    <row r="47" spans="1:17" ht="15" customHeight="1">
      <c r="A47" s="2" t="s">
        <v>54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2"/>
    </row>
    <row r="48" spans="1:17" ht="11.25" customHeight="1">
      <c r="A48" s="100" t="s">
        <v>19</v>
      </c>
      <c r="B48" s="101"/>
      <c r="C48" s="102"/>
      <c r="D48" s="103" t="s">
        <v>33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5"/>
    </row>
    <row r="49" spans="1:17" ht="12.75" customHeight="1">
      <c r="A49" s="76">
        <v>1</v>
      </c>
      <c r="B49" s="77"/>
      <c r="C49" s="78"/>
      <c r="D49" s="136" t="s">
        <v>82</v>
      </c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8"/>
    </row>
    <row r="50" spans="1:17" ht="6.75" customHeight="1">
      <c r="A50" s="7"/>
      <c r="B50" s="7"/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5" customHeight="1">
      <c r="A51" s="139" t="s">
        <v>55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</row>
    <row r="52" spans="1:17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 t="s">
        <v>40</v>
      </c>
    </row>
    <row r="53" spans="1:17" ht="12.75" customHeight="1">
      <c r="A53" s="59" t="s">
        <v>19</v>
      </c>
      <c r="B53" s="60"/>
      <c r="C53" s="59" t="s">
        <v>36</v>
      </c>
      <c r="D53" s="61"/>
      <c r="E53" s="61"/>
      <c r="F53" s="61"/>
      <c r="G53" s="61"/>
      <c r="H53" s="61"/>
      <c r="I53" s="60"/>
      <c r="J53" s="55" t="s">
        <v>35</v>
      </c>
      <c r="K53" s="58"/>
      <c r="L53" s="56"/>
      <c r="M53" s="55" t="s">
        <v>34</v>
      </c>
      <c r="N53" s="58"/>
      <c r="O53" s="56"/>
      <c r="P53" s="55" t="s">
        <v>22</v>
      </c>
      <c r="Q53" s="56"/>
    </row>
    <row r="54" spans="1:17" ht="15" customHeight="1">
      <c r="A54" s="59">
        <v>1</v>
      </c>
      <c r="B54" s="60"/>
      <c r="C54" s="59">
        <v>2</v>
      </c>
      <c r="D54" s="61"/>
      <c r="E54" s="61"/>
      <c r="F54" s="61"/>
      <c r="G54" s="61"/>
      <c r="H54" s="61"/>
      <c r="I54" s="60"/>
      <c r="J54" s="55" t="s">
        <v>37</v>
      </c>
      <c r="K54" s="58"/>
      <c r="L54" s="56"/>
      <c r="M54" s="55" t="s">
        <v>38</v>
      </c>
      <c r="N54" s="58"/>
      <c r="O54" s="56"/>
      <c r="P54" s="55" t="s">
        <v>39</v>
      </c>
      <c r="Q54" s="56"/>
    </row>
    <row r="55" spans="1:17" ht="12.75" customHeight="1" thickBot="1">
      <c r="A55" s="62">
        <v>1</v>
      </c>
      <c r="B55" s="62"/>
      <c r="C55" s="63" t="s">
        <v>82</v>
      </c>
      <c r="D55" s="64"/>
      <c r="E55" s="64"/>
      <c r="F55" s="64"/>
      <c r="G55" s="64"/>
      <c r="H55" s="64"/>
      <c r="I55" s="65"/>
      <c r="J55" s="50">
        <v>1165000</v>
      </c>
      <c r="K55" s="51"/>
      <c r="L55" s="52"/>
      <c r="M55" s="50">
        <v>0</v>
      </c>
      <c r="N55" s="51"/>
      <c r="O55" s="52"/>
      <c r="P55" s="57">
        <f>J55+M55</f>
        <v>1165000</v>
      </c>
      <c r="Q55" s="57"/>
    </row>
    <row r="56" spans="1:20" ht="11.25" customHeight="1" thickBot="1">
      <c r="A56" s="95" t="s">
        <v>22</v>
      </c>
      <c r="B56" s="95"/>
      <c r="C56" s="95"/>
      <c r="D56" s="95"/>
      <c r="E56" s="95"/>
      <c r="F56" s="95"/>
      <c r="G56" s="95"/>
      <c r="H56" s="95"/>
      <c r="I56" s="95"/>
      <c r="J56" s="46">
        <f>J55</f>
        <v>1165000</v>
      </c>
      <c r="K56" s="44"/>
      <c r="L56" s="43"/>
      <c r="M56" s="46">
        <f>M55</f>
        <v>0</v>
      </c>
      <c r="N56" s="44"/>
      <c r="O56" s="43"/>
      <c r="P56" s="94">
        <f>P55</f>
        <v>1165000</v>
      </c>
      <c r="Q56" s="94"/>
      <c r="R56" s="32"/>
      <c r="S56" s="32"/>
      <c r="T56" s="18"/>
    </row>
    <row r="57" ht="8.25" customHeight="1"/>
    <row r="58" spans="1:17" ht="11.25" customHeight="1" thickBot="1">
      <c r="A58" s="2" t="s">
        <v>56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2" t="s">
        <v>43</v>
      </c>
    </row>
    <row r="59" spans="1:17" ht="12.75" customHeight="1" thickBot="1">
      <c r="A59" s="119" t="s">
        <v>41</v>
      </c>
      <c r="B59" s="120"/>
      <c r="C59" s="120"/>
      <c r="D59" s="120"/>
      <c r="E59" s="120"/>
      <c r="F59" s="120"/>
      <c r="G59" s="120"/>
      <c r="H59" s="120"/>
      <c r="I59" s="120"/>
      <c r="J59" s="120"/>
      <c r="K59" s="121"/>
      <c r="L59" s="86" t="s">
        <v>20</v>
      </c>
      <c r="M59" s="86"/>
      <c r="N59" s="86" t="s">
        <v>21</v>
      </c>
      <c r="O59" s="86"/>
      <c r="P59" s="106" t="s">
        <v>42</v>
      </c>
      <c r="Q59" s="106"/>
    </row>
    <row r="60" spans="1:17" ht="11.25" customHeight="1" thickBot="1">
      <c r="A60" s="116">
        <v>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8"/>
      <c r="L60" s="85">
        <v>3</v>
      </c>
      <c r="M60" s="85"/>
      <c r="N60" s="85">
        <v>4</v>
      </c>
      <c r="O60" s="85"/>
      <c r="P60" s="97">
        <v>5</v>
      </c>
      <c r="Q60" s="97"/>
    </row>
    <row r="61" spans="1:17" ht="12.75" customHeight="1">
      <c r="A61" s="87" t="s">
        <v>83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57">
        <v>1165000</v>
      </c>
      <c r="M61" s="57"/>
      <c r="N61" s="142">
        <v>0</v>
      </c>
      <c r="O61" s="142"/>
      <c r="P61" s="50">
        <f>SUM(L61:O61)</f>
        <v>1165000</v>
      </c>
      <c r="Q61" s="52"/>
    </row>
    <row r="62" spans="1:17" ht="11.25" customHeight="1">
      <c r="A62" s="88" t="s">
        <v>22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94">
        <f>SUM(L61:M61)</f>
        <v>1165000</v>
      </c>
      <c r="M62" s="94"/>
      <c r="N62" s="94">
        <f>SUM(N61:O61)</f>
        <v>0</v>
      </c>
      <c r="O62" s="94"/>
      <c r="P62" s="94">
        <f>SUM(P61:Q61)</f>
        <v>1165000</v>
      </c>
      <c r="Q62" s="94"/>
    </row>
    <row r="63" ht="8.25" customHeight="1"/>
    <row r="64" spans="1:17" ht="11.25" customHeight="1">
      <c r="A64" s="2" t="s">
        <v>57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22.5">
      <c r="A65" s="140" t="s">
        <v>19</v>
      </c>
      <c r="B65" s="140"/>
      <c r="C65" s="129" t="s">
        <v>45</v>
      </c>
      <c r="D65" s="129"/>
      <c r="E65" s="129"/>
      <c r="F65" s="129"/>
      <c r="G65" s="129"/>
      <c r="H65" s="129"/>
      <c r="I65" s="11" t="s">
        <v>44</v>
      </c>
      <c r="J65" s="79" t="s">
        <v>23</v>
      </c>
      <c r="K65" s="79"/>
      <c r="L65" s="135" t="s">
        <v>35</v>
      </c>
      <c r="M65" s="135"/>
      <c r="N65" s="79" t="s">
        <v>34</v>
      </c>
      <c r="O65" s="79"/>
      <c r="P65" s="141" t="s">
        <v>22</v>
      </c>
      <c r="Q65" s="141"/>
    </row>
    <row r="66" spans="1:17" ht="11.25" customHeight="1">
      <c r="A66" s="95">
        <v>1</v>
      </c>
      <c r="B66" s="95"/>
      <c r="C66" s="95">
        <v>2</v>
      </c>
      <c r="D66" s="95"/>
      <c r="E66" s="95"/>
      <c r="F66" s="95"/>
      <c r="G66" s="95"/>
      <c r="H66" s="95"/>
      <c r="I66" s="10">
        <v>3</v>
      </c>
      <c r="J66" s="95">
        <v>4</v>
      </c>
      <c r="K66" s="95"/>
      <c r="L66" s="95">
        <v>5</v>
      </c>
      <c r="M66" s="95"/>
      <c r="N66" s="95">
        <v>6</v>
      </c>
      <c r="O66" s="95"/>
      <c r="P66" s="95">
        <v>7</v>
      </c>
      <c r="Q66" s="95"/>
    </row>
    <row r="67" spans="1:17" ht="12.75" customHeight="1">
      <c r="A67" s="149">
        <v>1</v>
      </c>
      <c r="B67" s="150"/>
      <c r="C67" s="146" t="s">
        <v>82</v>
      </c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8"/>
    </row>
    <row r="68" spans="1:17" ht="11.25" customHeight="1">
      <c r="A68" s="95" t="s">
        <v>10</v>
      </c>
      <c r="B68" s="95"/>
      <c r="C68" s="130" t="s">
        <v>24</v>
      </c>
      <c r="D68" s="131"/>
      <c r="E68" s="131"/>
      <c r="F68" s="131"/>
      <c r="G68" s="131"/>
      <c r="H68" s="132"/>
      <c r="I68" s="42"/>
      <c r="J68" s="115"/>
      <c r="K68" s="115"/>
      <c r="L68" s="115"/>
      <c r="M68" s="115"/>
      <c r="N68" s="115"/>
      <c r="O68" s="115"/>
      <c r="P68" s="115"/>
      <c r="Q68" s="115"/>
    </row>
    <row r="69" spans="1:17" ht="12.75" customHeight="1">
      <c r="A69" s="73" t="s">
        <v>47</v>
      </c>
      <c r="B69" s="74"/>
      <c r="C69" s="82" t="s">
        <v>84</v>
      </c>
      <c r="D69" s="83"/>
      <c r="E69" s="83"/>
      <c r="F69" s="83"/>
      <c r="G69" s="83"/>
      <c r="H69" s="84"/>
      <c r="I69" s="38" t="s">
        <v>46</v>
      </c>
      <c r="J69" s="125" t="s">
        <v>85</v>
      </c>
      <c r="K69" s="126"/>
      <c r="L69" s="80">
        <v>1165000</v>
      </c>
      <c r="M69" s="81"/>
      <c r="N69" s="133">
        <v>0</v>
      </c>
      <c r="O69" s="134"/>
      <c r="P69" s="80">
        <f>L69+N69</f>
        <v>1165000</v>
      </c>
      <c r="Q69" s="81"/>
    </row>
    <row r="70" spans="1:17" s="5" customFormat="1" ht="11.25" customHeight="1">
      <c r="A70" s="128" t="s">
        <v>12</v>
      </c>
      <c r="B70" s="128"/>
      <c r="C70" s="124" t="s">
        <v>26</v>
      </c>
      <c r="D70" s="124"/>
      <c r="E70" s="124"/>
      <c r="F70" s="124"/>
      <c r="G70" s="124"/>
      <c r="H70" s="124"/>
      <c r="I70" s="39"/>
      <c r="J70" s="125" t="s">
        <v>74</v>
      </c>
      <c r="K70" s="126"/>
      <c r="L70" s="80"/>
      <c r="M70" s="81"/>
      <c r="N70" s="123"/>
      <c r="O70" s="123"/>
      <c r="P70" s="122"/>
      <c r="Q70" s="122"/>
    </row>
    <row r="71" spans="1:17" s="5" customFormat="1" ht="12.75" customHeight="1">
      <c r="A71" s="127" t="s">
        <v>48</v>
      </c>
      <c r="B71" s="127"/>
      <c r="C71" s="82" t="s">
        <v>86</v>
      </c>
      <c r="D71" s="83"/>
      <c r="E71" s="83"/>
      <c r="F71" s="83"/>
      <c r="G71" s="83"/>
      <c r="H71" s="84"/>
      <c r="I71" s="38" t="s">
        <v>25</v>
      </c>
      <c r="J71" s="125" t="s">
        <v>87</v>
      </c>
      <c r="K71" s="126"/>
      <c r="L71" s="80">
        <v>11</v>
      </c>
      <c r="M71" s="81"/>
      <c r="N71" s="123">
        <v>0</v>
      </c>
      <c r="O71" s="123"/>
      <c r="P71" s="122">
        <v>11</v>
      </c>
      <c r="Q71" s="122"/>
    </row>
    <row r="72" spans="1:17" s="5" customFormat="1" ht="14.25" customHeight="1">
      <c r="A72" s="128" t="s">
        <v>13</v>
      </c>
      <c r="B72" s="128"/>
      <c r="C72" s="124" t="s">
        <v>27</v>
      </c>
      <c r="D72" s="124"/>
      <c r="E72" s="124"/>
      <c r="F72" s="124"/>
      <c r="G72" s="124"/>
      <c r="H72" s="124"/>
      <c r="I72" s="38" t="s">
        <v>74</v>
      </c>
      <c r="J72" s="125" t="s">
        <v>74</v>
      </c>
      <c r="K72" s="126"/>
      <c r="L72" s="80"/>
      <c r="M72" s="81"/>
      <c r="N72" s="123"/>
      <c r="O72" s="123"/>
      <c r="P72" s="122"/>
      <c r="Q72" s="122"/>
    </row>
    <row r="73" spans="1:17" s="5" customFormat="1" ht="24" customHeight="1">
      <c r="A73" s="127" t="s">
        <v>49</v>
      </c>
      <c r="B73" s="127"/>
      <c r="C73" s="82" t="s">
        <v>88</v>
      </c>
      <c r="D73" s="83"/>
      <c r="E73" s="83"/>
      <c r="F73" s="83"/>
      <c r="G73" s="83"/>
      <c r="H73" s="84"/>
      <c r="I73" s="38" t="s">
        <v>46</v>
      </c>
      <c r="J73" s="125" t="s">
        <v>75</v>
      </c>
      <c r="K73" s="126"/>
      <c r="L73" s="80">
        <f>L69/L71</f>
        <v>105909.09090909091</v>
      </c>
      <c r="M73" s="81"/>
      <c r="N73" s="123">
        <v>0</v>
      </c>
      <c r="O73" s="123"/>
      <c r="P73" s="122">
        <f>P69/P71</f>
        <v>105909.09090909091</v>
      </c>
      <c r="Q73" s="122"/>
    </row>
    <row r="74" spans="1:17" s="5" customFormat="1" ht="11.25" customHeight="1">
      <c r="A74" s="128">
        <v>4</v>
      </c>
      <c r="B74" s="128"/>
      <c r="C74" s="124" t="s">
        <v>28</v>
      </c>
      <c r="D74" s="124"/>
      <c r="E74" s="124"/>
      <c r="F74" s="124"/>
      <c r="G74" s="124"/>
      <c r="H74" s="124"/>
      <c r="I74" s="40"/>
      <c r="J74" s="125" t="s">
        <v>74</v>
      </c>
      <c r="K74" s="126"/>
      <c r="L74" s="80"/>
      <c r="M74" s="81"/>
      <c r="N74" s="123"/>
      <c r="O74" s="123"/>
      <c r="P74" s="122"/>
      <c r="Q74" s="122"/>
    </row>
    <row r="75" spans="1:17" s="5" customFormat="1" ht="24.75" customHeight="1">
      <c r="A75" s="127" t="s">
        <v>50</v>
      </c>
      <c r="B75" s="127"/>
      <c r="C75" s="82" t="s">
        <v>89</v>
      </c>
      <c r="D75" s="83"/>
      <c r="E75" s="83"/>
      <c r="F75" s="83"/>
      <c r="G75" s="83"/>
      <c r="H75" s="84"/>
      <c r="I75" s="41" t="s">
        <v>90</v>
      </c>
      <c r="J75" s="125" t="s">
        <v>75</v>
      </c>
      <c r="K75" s="126"/>
      <c r="L75" s="80">
        <v>100</v>
      </c>
      <c r="M75" s="81"/>
      <c r="N75" s="123">
        <v>0</v>
      </c>
      <c r="O75" s="123"/>
      <c r="P75" s="133">
        <v>100</v>
      </c>
      <c r="Q75" s="134"/>
    </row>
    <row r="76" spans="18:19" ht="7.5" customHeight="1">
      <c r="R76" s="16"/>
      <c r="S76" s="17"/>
    </row>
    <row r="77" spans="1:19" ht="15" customHeight="1">
      <c r="A77" s="5"/>
      <c r="B77" s="144" t="s">
        <v>31</v>
      </c>
      <c r="C77" s="144"/>
      <c r="D77" s="144"/>
      <c r="E77" s="144"/>
      <c r="F77" s="144"/>
      <c r="G77" s="144"/>
      <c r="H77" s="24"/>
      <c r="I77" s="24"/>
      <c r="J77" s="24"/>
      <c r="K77" s="5"/>
      <c r="L77" s="5"/>
      <c r="M77" s="5"/>
      <c r="N77" s="6" t="s">
        <v>32</v>
      </c>
      <c r="O77" s="6"/>
      <c r="P77" s="5"/>
      <c r="Q77" s="5"/>
      <c r="S77" s="18"/>
    </row>
    <row r="78" spans="1:17" ht="9" customHeight="1">
      <c r="A78" s="5"/>
      <c r="B78" s="5"/>
      <c r="C78" s="5"/>
      <c r="D78" s="5"/>
      <c r="E78" s="5"/>
      <c r="F78" s="5"/>
      <c r="G78" s="25"/>
      <c r="H78" s="145" t="s">
        <v>29</v>
      </c>
      <c r="I78" s="145"/>
      <c r="J78" s="145"/>
      <c r="K78" s="5"/>
      <c r="L78" s="5"/>
      <c r="M78" s="4"/>
      <c r="N78" s="4" t="s">
        <v>30</v>
      </c>
      <c r="O78" s="4"/>
      <c r="P78" s="5"/>
      <c r="Q78" s="5"/>
    </row>
    <row r="79" ht="12" customHeight="1">
      <c r="B79" s="1" t="s">
        <v>62</v>
      </c>
    </row>
    <row r="80" spans="1:5" ht="15.75" customHeight="1">
      <c r="A80" s="5"/>
      <c r="B80" s="27" t="s">
        <v>63</v>
      </c>
      <c r="C80" s="28"/>
      <c r="D80" s="28"/>
      <c r="E80" s="28"/>
    </row>
    <row r="81" spans="1:17" ht="25.5" customHeight="1">
      <c r="A81" s="5"/>
      <c r="B81" s="144" t="s">
        <v>64</v>
      </c>
      <c r="C81" s="144"/>
      <c r="D81" s="144"/>
      <c r="E81" s="144"/>
      <c r="F81" s="5"/>
      <c r="G81" s="22"/>
      <c r="H81" s="24"/>
      <c r="I81" s="24"/>
      <c r="J81" s="24"/>
      <c r="K81" s="5"/>
      <c r="L81" s="5"/>
      <c r="M81" s="5"/>
      <c r="N81" s="6" t="s">
        <v>65</v>
      </c>
      <c r="O81" s="6"/>
      <c r="P81" s="5"/>
      <c r="Q81" s="5"/>
    </row>
    <row r="82" spans="2:17" ht="11.25">
      <c r="B82" s="5"/>
      <c r="C82" s="5"/>
      <c r="D82" s="5"/>
      <c r="E82" s="5"/>
      <c r="F82" s="5"/>
      <c r="G82" s="26"/>
      <c r="H82" s="145" t="s">
        <v>29</v>
      </c>
      <c r="I82" s="145"/>
      <c r="J82" s="145"/>
      <c r="K82" s="5"/>
      <c r="L82" s="5"/>
      <c r="M82" s="4"/>
      <c r="N82" s="4" t="s">
        <v>30</v>
      </c>
      <c r="O82" s="4"/>
      <c r="P82" s="5"/>
      <c r="Q82" s="5"/>
    </row>
    <row r="83" spans="2:5" ht="11.25">
      <c r="B83" s="152" t="s">
        <v>9</v>
      </c>
      <c r="C83" s="152"/>
      <c r="D83" s="152"/>
      <c r="E83" s="33"/>
    </row>
    <row r="84" spans="2:3" ht="11.25">
      <c r="B84" s="143" t="s">
        <v>66</v>
      </c>
      <c r="C84" s="143"/>
    </row>
    <row r="85" spans="9:16" ht="11.25">
      <c r="I85" s="13"/>
      <c r="J85" s="13"/>
      <c r="K85" s="13"/>
      <c r="L85" s="14"/>
      <c r="M85" s="13"/>
      <c r="N85" s="13"/>
      <c r="O85" s="13"/>
      <c r="P85" s="14"/>
    </row>
    <row r="86" ht="11.25">
      <c r="Q86" s="12"/>
    </row>
  </sheetData>
  <sheetProtection/>
  <mergeCells count="160">
    <mergeCell ref="A39:P39"/>
    <mergeCell ref="A35:Q35"/>
    <mergeCell ref="A34:Q34"/>
    <mergeCell ref="A36:P36"/>
    <mergeCell ref="A37:P37"/>
    <mergeCell ref="A38:P38"/>
    <mergeCell ref="B83:D83"/>
    <mergeCell ref="J73:K73"/>
    <mergeCell ref="C75:H75"/>
    <mergeCell ref="N74:O74"/>
    <mergeCell ref="J75:K75"/>
    <mergeCell ref="L75:M75"/>
    <mergeCell ref="N75:O75"/>
    <mergeCell ref="A75:B75"/>
    <mergeCell ref="A74:B74"/>
    <mergeCell ref="C73:H73"/>
    <mergeCell ref="P74:Q74"/>
    <mergeCell ref="A29:P29"/>
    <mergeCell ref="A30:P30"/>
    <mergeCell ref="A31:P31"/>
    <mergeCell ref="A32:P32"/>
    <mergeCell ref="A33:P33"/>
    <mergeCell ref="P72:Q72"/>
    <mergeCell ref="P73:Q73"/>
    <mergeCell ref="J54:L54"/>
    <mergeCell ref="P70:Q70"/>
    <mergeCell ref="P75:Q75"/>
    <mergeCell ref="A66:B66"/>
    <mergeCell ref="C66:H66"/>
    <mergeCell ref="B84:C84"/>
    <mergeCell ref="B77:G77"/>
    <mergeCell ref="H78:J78"/>
    <mergeCell ref="B81:E81"/>
    <mergeCell ref="H82:J82"/>
    <mergeCell ref="C67:Q67"/>
    <mergeCell ref="A67:B67"/>
    <mergeCell ref="A48:C48"/>
    <mergeCell ref="D49:Q49"/>
    <mergeCell ref="A51:Q51"/>
    <mergeCell ref="A65:B65"/>
    <mergeCell ref="P65:Q65"/>
    <mergeCell ref="N65:O65"/>
    <mergeCell ref="N61:O61"/>
    <mergeCell ref="P61:Q61"/>
    <mergeCell ref="N62:O62"/>
    <mergeCell ref="P62:Q62"/>
    <mergeCell ref="A70:B70"/>
    <mergeCell ref="M53:O53"/>
    <mergeCell ref="N66:O66"/>
    <mergeCell ref="C65:H65"/>
    <mergeCell ref="J66:K66"/>
    <mergeCell ref="J69:K69"/>
    <mergeCell ref="A68:B68"/>
    <mergeCell ref="C68:H68"/>
    <mergeCell ref="N69:O69"/>
    <mergeCell ref="L65:M65"/>
    <mergeCell ref="C74:H74"/>
    <mergeCell ref="J74:K74"/>
    <mergeCell ref="L74:M74"/>
    <mergeCell ref="L71:M71"/>
    <mergeCell ref="J72:K72"/>
    <mergeCell ref="A71:B71"/>
    <mergeCell ref="A73:B73"/>
    <mergeCell ref="L72:M72"/>
    <mergeCell ref="N73:O73"/>
    <mergeCell ref="C71:H71"/>
    <mergeCell ref="J71:K71"/>
    <mergeCell ref="N72:O72"/>
    <mergeCell ref="A72:B72"/>
    <mergeCell ref="L73:M73"/>
    <mergeCell ref="C72:H72"/>
    <mergeCell ref="C70:H70"/>
    <mergeCell ref="J70:K70"/>
    <mergeCell ref="L70:M70"/>
    <mergeCell ref="L66:M66"/>
    <mergeCell ref="J68:K68"/>
    <mergeCell ref="L68:M68"/>
    <mergeCell ref="P71:Q71"/>
    <mergeCell ref="N70:O70"/>
    <mergeCell ref="N71:O71"/>
    <mergeCell ref="P69:Q69"/>
    <mergeCell ref="B16:E16"/>
    <mergeCell ref="M9:Q9"/>
    <mergeCell ref="P16:Q16"/>
    <mergeCell ref="N68:O68"/>
    <mergeCell ref="P68:Q68"/>
    <mergeCell ref="D48:Q48"/>
    <mergeCell ref="A56:I56"/>
    <mergeCell ref="L59:M59"/>
    <mergeCell ref="A60:K60"/>
    <mergeCell ref="A59:K59"/>
    <mergeCell ref="P56:Q56"/>
    <mergeCell ref="M7:Q7"/>
    <mergeCell ref="B19:E19"/>
    <mergeCell ref="A12:Q12"/>
    <mergeCell ref="A13:Q13"/>
    <mergeCell ref="M8:Q8"/>
    <mergeCell ref="B17:E17"/>
    <mergeCell ref="G16:J16"/>
    <mergeCell ref="M10:Q10"/>
    <mergeCell ref="P17:Q17"/>
    <mergeCell ref="L62:M62"/>
    <mergeCell ref="P66:Q66"/>
    <mergeCell ref="M3:Q3"/>
    <mergeCell ref="P60:Q60"/>
    <mergeCell ref="P54:Q54"/>
    <mergeCell ref="M6:Q6"/>
    <mergeCell ref="B27:Q27"/>
    <mergeCell ref="A41:C41"/>
    <mergeCell ref="D41:Q41"/>
    <mergeCell ref="P59:Q59"/>
    <mergeCell ref="G17:J17"/>
    <mergeCell ref="A61:K61"/>
    <mergeCell ref="A62:K62"/>
    <mergeCell ref="A42:C42"/>
    <mergeCell ref="D42:Q42"/>
    <mergeCell ref="L22:O22"/>
    <mergeCell ref="B20:E20"/>
    <mergeCell ref="B25:F25"/>
    <mergeCell ref="H25:K25"/>
    <mergeCell ref="L60:M60"/>
    <mergeCell ref="A69:B69"/>
    <mergeCell ref="B45:Q45"/>
    <mergeCell ref="A49:C49"/>
    <mergeCell ref="L61:M61"/>
    <mergeCell ref="M54:O54"/>
    <mergeCell ref="J65:K65"/>
    <mergeCell ref="L69:M69"/>
    <mergeCell ref="C69:H69"/>
    <mergeCell ref="N60:O60"/>
    <mergeCell ref="N59:O59"/>
    <mergeCell ref="P19:Q19"/>
    <mergeCell ref="F23:H23"/>
    <mergeCell ref="I22:K22"/>
    <mergeCell ref="I23:K23"/>
    <mergeCell ref="P20:Q20"/>
    <mergeCell ref="G19:J19"/>
    <mergeCell ref="G20:J20"/>
    <mergeCell ref="P22:Q22"/>
    <mergeCell ref="P23:Q23"/>
    <mergeCell ref="B44:Q44"/>
    <mergeCell ref="M56:O56"/>
    <mergeCell ref="J53:L53"/>
    <mergeCell ref="A54:B54"/>
    <mergeCell ref="C54:I54"/>
    <mergeCell ref="J56:L56"/>
    <mergeCell ref="A53:B53"/>
    <mergeCell ref="C53:I53"/>
    <mergeCell ref="A55:B55"/>
    <mergeCell ref="C55:I55"/>
    <mergeCell ref="M25:O25"/>
    <mergeCell ref="L23:O23"/>
    <mergeCell ref="B22:E22"/>
    <mergeCell ref="J55:L55"/>
    <mergeCell ref="B40:Q40"/>
    <mergeCell ref="B23:E23"/>
    <mergeCell ref="F22:H22"/>
    <mergeCell ref="P53:Q53"/>
    <mergeCell ref="P55:Q55"/>
    <mergeCell ref="M55:O55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  <rowBreaks count="1" manualBreakCount="1">
    <brk id="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2020-01-21T08:24:51Z</cp:lastPrinted>
  <dcterms:created xsi:type="dcterms:W3CDTF">2017-02-07T13:11:56Z</dcterms:created>
  <dcterms:modified xsi:type="dcterms:W3CDTF">2020-01-21T08:24:52Z</dcterms:modified>
  <cp:category/>
  <cp:version/>
  <cp:contentType/>
  <cp:contentStatus/>
  <cp:revision>1</cp:revision>
</cp:coreProperties>
</file>