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Чернігів-водоканал&quot;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7" l="1"/>
  <c r="L5" i="7"/>
  <c r="K5" i="7"/>
  <c r="H5" i="7"/>
  <c r="E5" i="7"/>
  <c r="N5" i="7" l="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<sst xmlns="http://schemas.openxmlformats.org/spreadsheetml/2006/main" count="20" uniqueCount="11">
  <si>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</si>
  <si>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</si>
  <si>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</si>
  <si>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</si>
  <si>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</si>
  <si>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</si>
  <si>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</si>
  <si>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</si>
  <si>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</si>
  <si>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</si>
  <si>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"Чернігівводоканал"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</si>
</sst>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M21" sqref="M21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60" x14ac:dyDescent="0.25">
      <c r="A5" s="6">
        <v>1</v>
      </c>
      <c r="B5" s="3" t="s">
        <v>10</v>
      </c>
      <c r="C5" s="10">
        <v>104976.2</v>
      </c>
      <c r="D5" s="5">
        <v>102182.7</v>
      </c>
      <c r="E5" s="14">
        <f>D5/C5</f>
        <v>0.97338920631533621</v>
      </c>
      <c r="F5" s="5">
        <v>115620.6</v>
      </c>
      <c r="G5" s="5">
        <v>119439.2</v>
      </c>
      <c r="H5" s="14">
        <f>G5/F5</f>
        <v>1.0330269865404607</v>
      </c>
      <c r="I5" s="4">
        <v>124417</v>
      </c>
      <c r="J5" s="4">
        <v>160987</v>
      </c>
      <c r="K5" s="14">
        <f>J5/I5</f>
        <v>1.2939308936881615</v>
      </c>
      <c r="L5" s="4">
        <f>F5-I5</f>
        <v>-8796.3999999999942</v>
      </c>
      <c r="M5" s="4">
        <f>G5-J5</f>
        <v>-41547.800000000003</v>
      </c>
      <c r="N5" s="14">
        <f>M5/L5</f>
        <v>4.7232731572006763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"Чернігів-водоканал"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2026-08-31T13:43:40Z</dcterms:modified>
</cp:coreProperties>
</file>