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<sst xmlns="http://schemas.openxmlformats.org/spreadsheetml/2006/main" count="152" uniqueCount="89">
  <si>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</si>
  <si>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</si>
  <si>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</si>
  <si>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</si>
  <si>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ПАСПОРТ</t>
  </si>
  <si>
    <t>бюджетної програми місцевого бюджету на 2021 рік</t>
  </si>
  <si>
    <t>1.</t>
  </si>
  <si>
    <t>Виконавчий комітет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</si>
  <si>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</si>
  <si>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</si>
  <si>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</si>
  <si>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</si>
  <si>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</si>
  <si>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</si>
  <si>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Фінансова підтримка засобів масової інформації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</si>
  <si>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</si>
  <si>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</si>
  <si>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</si>
  <si>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</si>
  <si>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</si>
  <si>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</si>
  <si>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</si>
  <si>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</si>
  <si>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</si>
  <si>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</si>
  <si>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</si>
  <si>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7.</t>
  </si>
  <si>
    <t>Мета бюджетної програми</t>
  </si>
  <si>
    <t>Розвиток ефірного цифрового телебачення в регіоні, інтернет-ресурсу, запровадження нових інноваційних технологій, насичення ринку інформаційними послугами, послугами з виготовлення та розповсюдження рекламного та програмного, інформаційного продукту, отримання на цій основі прибутків в інтересах Власника та трудового колективу підприємства.</t>
  </si>
  <si>
    <t>8.</t>
  </si>
  <si>
    <t>Завдання бюджетної програми</t>
  </si>
  <si>
    <t>Завдання</t>
  </si>
  <si>
    <t>Забезпечення технологічного та виробничого процесу  для мовлення у цифровому форматі</t>
  </si>
  <si>
    <t xml:space="preserve"> Створення цікавого і конкурентного контенту для розміщення в ефірі , на інтернет-платформах телеканалу</t>
  </si>
  <si>
    <t>Організаційні заходи у зв’язку зі  збільшенням часу мовлення до 24 годин на добу та зміною ефірної сітки</t>
  </si>
  <si>
    <t>Застосування інтерактивних телевізійних технологій, періодичне оновлення сайту телеканалу „Новий Чернігів” www.newch.tv, збільшення інтернет-аудиторії та просування телевізійного продукту через соціальні мережі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</si>
  <si>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</si>
  <si>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</si>
  <si>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</si>
  <si>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</si>
  <si>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</si>
  <si>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</si>
  <si>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 xml:space="preserve">Підтримка діяльності телебачення та виконання угод щодо висвітлення інформації про діяльність місцевих органів влади засобами телебачення         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</si>
  <si>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</si>
  <si>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</si>
  <si>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</si>
  <si>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</si>
  <si>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</si>
  <si>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</si>
  <si>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</si>
  <si>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телекомпаній</t>
  </si>
  <si>
    <t>од.</t>
  </si>
  <si>
    <t>звітність</t>
  </si>
  <si>
    <t xml:space="preserve">Кількість ставок -    всього,  </t>
  </si>
  <si>
    <t>в т. ч. чоловіків</t>
  </si>
  <si>
    <t>продукту</t>
  </si>
  <si>
    <t>Обсяг доходів телекомпаній</t>
  </si>
  <si>
    <t>грн</t>
  </si>
  <si>
    <t>Обсяг фінансової підтримки за рахунок коштів  місцевих бюджетів</t>
  </si>
  <si>
    <t>Обсяг телепродукту</t>
  </si>
  <si>
    <t>год.</t>
  </si>
  <si>
    <t>Ліцензія НР № 01265-м</t>
  </si>
  <si>
    <t>ефективності</t>
  </si>
  <si>
    <t>Видатки на одиницю телепродукту</t>
  </si>
  <si>
    <t>грн/годин</t>
  </si>
  <si>
    <t>Частка фінансової підтримки в загальному обсязі доходів телекомпанії</t>
  </si>
  <si>
    <t>відс.</t>
  </si>
  <si>
    <t>якості</t>
  </si>
  <si>
    <t>Динаміка обсягу телепродукту в порівняні з попереднім періодом</t>
  </si>
  <si>
    <t>Заступник міського голови- керуючий справами виконкому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</si>
  <si>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</si>
  <si>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</si>
  <si>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</si>
  <si>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</si>
  <si>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</si>
  <si>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>Сергій ФЕСЕНКО</t>
  </si>
  <si>
    <t>Олена ЛИСЕНКО</t>
  </si>
  <si>
    <t>(Власне ім'я ПРІЗВИЩЕ)</t>
  </si>
  <si>
    <t>Розрахунок</t>
  </si>
  <si>
    <t>Програма підтримки та розвитку комунального підприємства "Телерадіоагентство "Новий Чернігів"Чернігівської міської ради в період впровадження цифрового мовлення  на 2018-2021 роки (далі Програма 1)</t>
  </si>
  <si>
    <t>Програма з інформаційного забезпечення населення   телевізійним та інформаційним продуктом комунального підприємства "Телерадіоагентство "Новий Чернігів"Чернігівської міської ради на 2021-2023 роки (далі Програма 2)</t>
  </si>
  <si>
    <t xml:space="preserve">Підтримка діяльності телебачення та виконання угод щодо висвітлення інформації про діяльність місцевих органів влади засобами телебачення згідно Програми 1      </t>
  </si>
  <si>
    <t xml:space="preserve">Підтримка діяльності телебачення та виконання угод щодо висвітлення інформації про діяльність місцевих органів влади засобами телебачення  згідно Програми 2      </t>
  </si>
  <si>
    <t>Оплата видатків, пов’язаних з концепцією мовлення телеканалу, переходом на 24 годинне мовлення, застосування інтерактивних телевізійних технологій, розвитком інтернет-платформ телеканалу</t>
  </si>
  <si>
    <r>
      <t xml:space="preserve">Задоволення потреб телеглядачів  в оперативній, повній, неупередженій інформації про події у місті та в культурологічних, просвітницьких, спортивних, </t>
    </r>
    <r>
      <rPr>
        <sz val="8"/>
        <rFont val="Arial"/>
        <family val="2"/>
      </rPr>
      <t>дитячих,</t>
    </r>
    <r>
      <rPr>
        <sz val="8"/>
        <rFont val="Arial"/>
        <family val="2"/>
      </rPr>
      <t xml:space="preserve"> розважальних програмах, соціальних проєктах</t>
    </r>
  </si>
  <si>
    <t>Обсяг бюджетних призначень/бюджетних асигнувань  -   4 520 000 гривень, у тому числі загального фонду -  4 520 000 гривень та спеціального фонду - 0 гривень</t>
  </si>
  <si>
    <t>Розпорядження міського голови від 02.12.2021 р. № 166-р</t>
  </si>
  <si>
    <t xml:space="preserve">1.Конституція України (Закон від 28.06.1996 № 254 / 96) ;               
2.Бюджетний кодекс України ( Закон від 08.07.2010 № 2456-VI);                               
3.Закон України "Про місцеве самоврядування в Україні" від 21 травня 1997 року № 280/97-ВР               ;
4.Закон України "Про державну підтримку засобів масової інформації та соціальний захист журналістів" від 23 вересня 1997 року № 540/97-ВР;
5.Наказ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бюджетів"( зі змінами);               
6.Наказ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 зі змінами);               
7.Наказ Міністерства фінансів України від 17.07.2015 р. № 648 "Про затвердження типових форм бюджетних запитів для формування місцевих бюджетів" ( зі змінами);               
8.Наказ Міністерства фінансів України від 20.09.2017 р. № 793" Про затвердження складових програмної класифікації видатків та кредитування місцевих бюджетів" ( зі змінами);               
9.Наказ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 ; 
10. Рішення міської ради від 24 грудня 2020 року № 3/VIІI - 29 "Про бюджет Чернігівської міської територіальної громади на 2021 рік" зі змінами і доповненнями (№ 4/VIII-9, № 5/VIII-13, № 6/VIII-15, № 7/VIІI – 15,
 № 8/VIІI – 11, № 9/VIІI – 16, № 10/VIІI – 34, № 11/VIІI – 14, № 12/VIІI – 18, № 13/VIІI – 18);
11 Рішення міської ради від 25 березня 2021 року № 6/VIІI -1 "Про продовження на 2021 рік Програми підтримки та розвитку комунального підприємства «Телерадіоагентство «Новий Чернігів» Чернігівської міської ради 
в період впровадження цифрового мовлення на 2018 – 2020 роки".              
        </t>
  </si>
  <si>
    <t xml:space="preserve">02.12.2021р.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</si>
</sst>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00000000"/>
    <numFmt numFmtId="177" formatCode="0.000"/>
    <numFmt numFmtId="178" formatCode="0.0"/>
    <numFmt numFmtId="179" formatCode="#,##0.0"/>
    <numFmt numFmtId="180" formatCode="#,##0.000"/>
  </numFmts>
  <fonts count="31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9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4" borderId="0" xfId="0" applyNumberFormat="1" applyFill="1" applyAlignment="1">
      <alignment horizontal="left" wrapText="1"/>
    </xf>
    <xf numFmtId="0" fontId="0" fillId="24" borderId="0" xfId="0" applyNumberForma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right" vertical="center" wrapText="1"/>
    </xf>
    <xf numFmtId="0" fontId="0" fillId="0" borderId="2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right" vertical="center" wrapText="1"/>
    </xf>
    <xf numFmtId="0" fontId="0" fillId="0" borderId="22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left" vertical="center" wrapText="1"/>
    </xf>
    <xf numFmtId="0" fontId="0" fillId="24" borderId="19" xfId="0" applyNumberFormat="1" applyFont="1" applyFill="1" applyBorder="1" applyAlignment="1">
      <alignment horizontal="lef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5" fillId="0" borderId="2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24" borderId="0" xfId="0" applyNumberFormat="1" applyFont="1" applyFill="1" applyAlignment="1">
      <alignment horizontal="right" vertic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wrapText="1"/>
    </xf>
    <xf numFmtId="0" fontId="0" fillId="24" borderId="11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24" borderId="18" xfId="0" applyNumberFormat="1" applyFont="1" applyFill="1" applyBorder="1" applyAlignment="1">
      <alignment horizontal="center"/>
    </xf>
    <xf numFmtId="0" fontId="0" fillId="24" borderId="11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left" vertical="top" wrapText="1"/>
    </xf>
    <xf numFmtId="0" fontId="10" fillId="0" borderId="42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74" fontId="5" fillId="0" borderId="0" xfId="0" applyNumberFormat="1" applyFont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75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172" fontId="5" fillId="0" borderId="0" xfId="0" applyNumberFormat="1" applyFont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8" fillId="0" borderId="12" xfId="0" applyNumberFormat="1" applyFont="1" applyFill="1" applyBorder="1" applyAlignment="1">
      <alignment horizontal="left" wrapText="1"/>
    </xf>
    <xf numFmtId="0" fontId="1" fillId="0" borderId="42" xfId="0" applyNumberFormat="1" applyFont="1" applyFill="1" applyBorder="1" applyAlignment="1">
      <alignment horizontal="center" wrapText="1"/>
    </xf>
    <xf numFmtId="3" fontId="0" fillId="24" borderId="15" xfId="0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horizontal="right" vertical="center" wrapText="1"/>
    </xf>
    <xf numFmtId="0" fontId="0" fillId="24" borderId="0" xfId="0" applyNumberFormat="1" applyFill="1" applyAlignment="1">
      <alignment horizontal="right" vertical="center" wrapText="1"/>
    </xf>
    <xf numFmtId="3" fontId="0" fillId="24" borderId="19" xfId="0" applyNumberFormat="1" applyFont="1" applyFill="1" applyBorder="1" applyAlignment="1">
      <alignment horizontal="right" vertical="center" wrapText="1"/>
    </xf>
    <xf numFmtId="3" fontId="0" fillId="24" borderId="20" xfId="0" applyNumberFormat="1" applyFont="1" applyFill="1" applyBorder="1" applyAlignment="1">
      <alignment horizontal="right" vertical="center" wrapText="1"/>
    </xf>
    <xf numFmtId="0" fontId="5" fillId="24" borderId="19" xfId="0" applyNumberFormat="1" applyFont="1" applyFill="1" applyBorder="1" applyAlignment="1">
      <alignment horizontal="right" vertical="center" wrapText="1"/>
    </xf>
    <xf numFmtId="3" fontId="5" fillId="24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0" fontId="5" fillId="0" borderId="19" xfId="0" applyNumberFormat="1" applyFont="1" applyBorder="1" applyAlignment="1">
      <alignment horizontal="right" vertical="center" wrapText="1"/>
    </xf>
    <xf numFmtId="0" fontId="5" fillId="0" borderId="40" xfId="0" applyNumberFormat="1" applyFont="1" applyBorder="1" applyAlignment="1">
      <alignment horizontal="right" vertical="center" wrapText="1"/>
    </xf>
    <xf numFmtId="0" fontId="5" fillId="0" borderId="4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wrapText="1"/>
    </xf>
    <xf numFmtId="1" fontId="0" fillId="0" borderId="19" xfId="0" applyNumberFormat="1" applyFont="1" applyBorder="1" applyAlignment="1">
      <alignment horizontal="right" vertical="center" wrapText="1"/>
    </xf>
    <xf numFmtId="1" fontId="0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6"/>
  <sheetViews>
    <sheetView tabSelected="1" view="pageBreakPreview" zoomScaleSheetLayoutView="100" zoomScalePageLayoutView="0" workbookViewId="0" topLeftCell="A16">
      <selection activeCell="V26" sqref="V26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  <col min="19" max="19" width="10.66015625" style="0" customWidth="1"/>
  </cols>
  <sheetData>
    <row r="1" spans="14:17" s="1" customFormat="1" ht="11.25" customHeight="1">
      <c r="N1" s="106" t="s">
        <v>0</v>
      </c>
      <c r="O1" s="106"/>
      <c r="P1" s="106"/>
      <c r="Q1" s="106"/>
    </row>
    <row r="2" spans="14:17" s="1" customFormat="1" ht="12.75" customHeight="1">
      <c r="N2" s="106" t="s">
        <v>1</v>
      </c>
      <c r="O2" s="106"/>
      <c r="P2" s="106"/>
      <c r="Q2" s="106"/>
    </row>
    <row r="3" spans="14:17" s="1" customFormat="1" ht="18" customHeight="1">
      <c r="N3" s="107" t="s">
        <v>2</v>
      </c>
      <c r="O3" s="107"/>
      <c r="P3" s="107"/>
      <c r="Q3" s="107"/>
    </row>
    <row r="4" spans="14:17" s="1" customFormat="1" ht="7.5" customHeight="1">
      <c r="N4" s="2"/>
      <c r="O4" s="2"/>
      <c r="P4" s="2"/>
      <c r="Q4" s="2"/>
    </row>
    <row r="5" s="1" customFormat="1" ht="12.75" customHeight="1">
      <c r="N5" s="18" t="s">
        <v>3</v>
      </c>
    </row>
    <row r="6" spans="14:18" s="1" customFormat="1" ht="12.75" customHeight="1">
      <c r="N6" s="109" t="s">
        <v>7</v>
      </c>
      <c r="O6" s="109"/>
      <c r="P6" s="109"/>
      <c r="Q6" s="109"/>
      <c r="R6" s="109"/>
    </row>
    <row r="7" spans="13:18" s="1" customFormat="1" ht="12.75" customHeight="1">
      <c r="M7" s="18"/>
      <c r="N7" s="110" t="s">
        <v>9</v>
      </c>
      <c r="O7" s="110"/>
      <c r="P7" s="110"/>
      <c r="Q7" s="110"/>
      <c r="R7" s="110"/>
    </row>
    <row r="8" spans="14:19" ht="12" customHeight="1">
      <c r="N8" s="130" t="s">
        <v>86</v>
      </c>
      <c r="O8" s="130"/>
      <c r="P8" s="130"/>
      <c r="Q8" s="130"/>
      <c r="R8" s="130"/>
      <c r="S8" s="130"/>
    </row>
    <row r="9" spans="1:18" ht="6" customHeight="1">
      <c r="A9"/>
      <c r="B9"/>
      <c r="C9"/>
      <c r="D9"/>
      <c r="E9"/>
      <c r="F9"/>
      <c r="G9"/>
      <c r="H9"/>
      <c r="I9"/>
      <c r="J9"/>
      <c r="K9"/>
      <c r="L9"/>
      <c r="M9"/>
      <c r="N9" s="19"/>
      <c r="O9" s="19"/>
      <c r="P9" s="19"/>
      <c r="Q9" s="19"/>
      <c r="R9" s="19"/>
    </row>
    <row r="10" spans="1:18" ht="15.75" customHeight="1">
      <c r="A10" s="108" t="s">
        <v>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/>
    </row>
    <row r="11" spans="1:18" ht="15.75" customHeight="1">
      <c r="A11" s="105" t="s">
        <v>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/>
    </row>
    <row r="12" ht="9" customHeight="1"/>
    <row r="13" spans="1:18" ht="11.25" customHeight="1">
      <c r="A13" s="3" t="s">
        <v>6</v>
      </c>
      <c r="B13" s="102">
        <v>200000</v>
      </c>
      <c r="C13" s="102"/>
      <c r="D13"/>
      <c r="E13" s="103" t="s">
        <v>7</v>
      </c>
      <c r="F13" s="103"/>
      <c r="G13" s="103"/>
      <c r="H13" s="103"/>
      <c r="I13" s="103"/>
      <c r="J13" s="103"/>
      <c r="K13" s="103"/>
      <c r="L13" s="103"/>
      <c r="M13" s="103"/>
      <c r="N13"/>
      <c r="O13"/>
      <c r="P13" s="104">
        <v>4062015</v>
      </c>
      <c r="Q13" s="104"/>
      <c r="R13"/>
    </row>
    <row r="14" spans="1:18" ht="54" customHeight="1">
      <c r="A14"/>
      <c r="B14" s="95" t="s">
        <v>8</v>
      </c>
      <c r="C14" s="95"/>
      <c r="D14"/>
      <c r="E14" s="32" t="s">
        <v>9</v>
      </c>
      <c r="F14" s="32"/>
      <c r="G14" s="32"/>
      <c r="H14" s="32"/>
      <c r="I14" s="32"/>
      <c r="J14" s="32"/>
      <c r="K14" s="32"/>
      <c r="L14" s="32"/>
      <c r="M14" s="32"/>
      <c r="N14"/>
      <c r="O14"/>
      <c r="P14" s="32" t="s">
        <v>10</v>
      </c>
      <c r="Q14" s="32"/>
      <c r="R14"/>
    </row>
    <row r="15" ht="7.5" customHeight="1"/>
    <row r="16" spans="1:18" ht="11.25" customHeight="1">
      <c r="A16" s="3" t="s">
        <v>11</v>
      </c>
      <c r="B16" s="102">
        <v>210000</v>
      </c>
      <c r="C16" s="102"/>
      <c r="D16"/>
      <c r="E16" s="103" t="s">
        <v>7</v>
      </c>
      <c r="F16" s="103"/>
      <c r="G16" s="103"/>
      <c r="H16" s="103"/>
      <c r="I16" s="103"/>
      <c r="J16" s="103"/>
      <c r="K16" s="103"/>
      <c r="L16" s="103"/>
      <c r="M16" s="103"/>
      <c r="N16"/>
      <c r="O16"/>
      <c r="P16" s="104">
        <v>4062015</v>
      </c>
      <c r="Q16" s="104"/>
      <c r="R16"/>
    </row>
    <row r="17" spans="1:18" ht="53.25" customHeight="1">
      <c r="A17"/>
      <c r="B17" s="95" t="s">
        <v>8</v>
      </c>
      <c r="C17" s="95"/>
      <c r="D17"/>
      <c r="E17" s="32" t="s">
        <v>12</v>
      </c>
      <c r="F17" s="32"/>
      <c r="G17" s="32"/>
      <c r="H17" s="32"/>
      <c r="I17" s="32"/>
      <c r="J17" s="32"/>
      <c r="K17" s="32"/>
      <c r="L17" s="32"/>
      <c r="M17" s="32"/>
      <c r="N17"/>
      <c r="O17"/>
      <c r="P17" s="32" t="s">
        <v>10</v>
      </c>
      <c r="Q17" s="32"/>
      <c r="R17"/>
    </row>
    <row r="19" spans="1:18" ht="11.25" customHeight="1">
      <c r="A19" s="3" t="s">
        <v>13</v>
      </c>
      <c r="B19" s="98">
        <v>218410</v>
      </c>
      <c r="C19" s="98"/>
      <c r="D19"/>
      <c r="E19" s="99">
        <v>8410</v>
      </c>
      <c r="F19" s="99"/>
      <c r="G19"/>
      <c r="H19" s="100">
        <v>830</v>
      </c>
      <c r="I19" s="100"/>
      <c r="J19"/>
      <c r="K19" s="101" t="s">
        <v>14</v>
      </c>
      <c r="L19" s="101"/>
      <c r="M19" s="101"/>
      <c r="N19" s="101"/>
      <c r="O19"/>
      <c r="P19" s="99">
        <v>25559000000</v>
      </c>
      <c r="Q19" s="99"/>
      <c r="R19"/>
    </row>
    <row r="20" spans="1:18" ht="52.5" customHeight="1">
      <c r="A20"/>
      <c r="B20" s="95" t="s">
        <v>8</v>
      </c>
      <c r="C20" s="95"/>
      <c r="D20"/>
      <c r="E20" s="96" t="s">
        <v>15</v>
      </c>
      <c r="F20" s="96"/>
      <c r="G20"/>
      <c r="H20" s="96" t="s">
        <v>16</v>
      </c>
      <c r="I20" s="96"/>
      <c r="J20"/>
      <c r="K20" s="96" t="s">
        <v>17</v>
      </c>
      <c r="L20" s="96"/>
      <c r="M20" s="96"/>
      <c r="N20" s="96"/>
      <c r="O20"/>
      <c r="P20" s="32" t="s">
        <v>18</v>
      </c>
      <c r="Q20" s="32"/>
      <c r="R20"/>
    </row>
    <row r="21" ht="6.75" customHeight="1"/>
    <row r="22" spans="1:18" ht="11.25" customHeight="1">
      <c r="A22" s="3" t="s">
        <v>19</v>
      </c>
      <c r="B22" s="77" t="s">
        <v>85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/>
    </row>
    <row r="24" spans="1:18" ht="11.25" customHeight="1">
      <c r="A24" s="4" t="s">
        <v>20</v>
      </c>
      <c r="B24" s="94" t="s">
        <v>21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/>
    </row>
    <row r="26" spans="1:18" ht="158.25" customHeight="1">
      <c r="A26"/>
      <c r="B26" s="97" t="s">
        <v>87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8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1.25" customHeight="1">
      <c r="A28" s="3" t="s">
        <v>22</v>
      </c>
      <c r="B28" s="77" t="s">
        <v>23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/>
    </row>
    <row r="29" s="1" customFormat="1" ht="7.5" customHeight="1"/>
    <row r="30" spans="1:18" ht="11.25" customHeight="1">
      <c r="A30" s="91" t="s">
        <v>24</v>
      </c>
      <c r="B30" s="91"/>
      <c r="C30" s="92" t="s">
        <v>25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/>
    </row>
    <row r="31" spans="1:17" s="6" customFormat="1" ht="21.75" customHeight="1">
      <c r="A31" s="87">
        <v>1</v>
      </c>
      <c r="B31" s="87"/>
      <c r="C31" s="93" t="s">
        <v>84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="7" customFormat="1" ht="11.25" customHeight="1"/>
    <row r="33" spans="1:17" s="7" customFormat="1" ht="11.25" customHeight="1">
      <c r="A33" s="8" t="s">
        <v>26</v>
      </c>
      <c r="B33" s="89" t="s">
        <v>27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s="7" customFormat="1" ht="21.75" customHeight="1">
      <c r="A34" s="6"/>
      <c r="B34" s="90" t="s">
        <v>28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8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1.25" customHeight="1">
      <c r="A36" s="3" t="s">
        <v>29</v>
      </c>
      <c r="B36" s="77" t="s">
        <v>30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/>
    </row>
    <row r="37" s="1" customFormat="1" ht="7.5" customHeight="1"/>
    <row r="38" spans="1:18" ht="11.25" customHeight="1">
      <c r="A38" s="91" t="s">
        <v>24</v>
      </c>
      <c r="B38" s="91"/>
      <c r="C38" s="92" t="s">
        <v>31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/>
    </row>
    <row r="39" spans="1:17" s="6" customFormat="1" ht="11.25" customHeight="1">
      <c r="A39" s="87">
        <v>1</v>
      </c>
      <c r="B39" s="87"/>
      <c r="C39" s="88" t="s">
        <v>32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s="6" customFormat="1" ht="11.25" customHeight="1">
      <c r="A40" s="87">
        <v>2</v>
      </c>
      <c r="B40" s="87"/>
      <c r="C40" s="88" t="s">
        <v>33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s="6" customFormat="1" ht="11.25" customHeight="1">
      <c r="A41" s="87">
        <v>3</v>
      </c>
      <c r="B41" s="87"/>
      <c r="C41" s="88" t="s">
        <v>34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6" customFormat="1" ht="21.75" customHeight="1">
      <c r="A42" s="87">
        <v>4</v>
      </c>
      <c r="B42" s="87"/>
      <c r="C42" s="88" t="s">
        <v>35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3" t="s">
        <v>36</v>
      </c>
      <c r="B44" s="77" t="s">
        <v>37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/>
      <c r="O44" s="3" t="s">
        <v>38</v>
      </c>
      <c r="P44"/>
      <c r="Q44"/>
      <c r="R44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78" t="s">
        <v>24</v>
      </c>
      <c r="B46" s="78"/>
      <c r="C46" s="81" t="s">
        <v>37</v>
      </c>
      <c r="D46" s="81"/>
      <c r="E46" s="81"/>
      <c r="F46" s="81"/>
      <c r="G46" s="81"/>
      <c r="H46" s="81"/>
      <c r="I46" s="81"/>
      <c r="J46" s="81" t="s">
        <v>39</v>
      </c>
      <c r="K46" s="81"/>
      <c r="L46" s="84" t="s">
        <v>40</v>
      </c>
      <c r="M46" s="84"/>
      <c r="N46" s="74" t="s">
        <v>41</v>
      </c>
      <c r="O46" s="74"/>
      <c r="P46"/>
      <c r="Q46"/>
      <c r="R46"/>
    </row>
    <row r="47" spans="1:18" ht="4.5" customHeight="1">
      <c r="A47" s="79"/>
      <c r="B47" s="80"/>
      <c r="C47" s="82"/>
      <c r="D47" s="83"/>
      <c r="E47" s="83"/>
      <c r="F47" s="83"/>
      <c r="G47" s="83"/>
      <c r="H47" s="83"/>
      <c r="I47" s="83"/>
      <c r="J47" s="82"/>
      <c r="K47" s="83"/>
      <c r="L47" s="85"/>
      <c r="M47" s="86"/>
      <c r="N47" s="75"/>
      <c r="O47" s="76"/>
      <c r="P47"/>
      <c r="Q47"/>
      <c r="R47"/>
    </row>
    <row r="48" spans="1:18" ht="11.25" customHeight="1" thickBot="1">
      <c r="A48" s="22">
        <v>1</v>
      </c>
      <c r="B48" s="22"/>
      <c r="C48" s="52">
        <v>2</v>
      </c>
      <c r="D48" s="52"/>
      <c r="E48" s="52"/>
      <c r="F48" s="52"/>
      <c r="G48" s="52"/>
      <c r="H48" s="52"/>
      <c r="I48" s="52"/>
      <c r="J48" s="62">
        <v>3</v>
      </c>
      <c r="K48" s="62"/>
      <c r="L48" s="62">
        <v>4</v>
      </c>
      <c r="M48" s="62"/>
      <c r="N48" s="27">
        <v>6</v>
      </c>
      <c r="O48" s="27"/>
      <c r="P48"/>
      <c r="Q48"/>
      <c r="R48"/>
    </row>
    <row r="49" spans="1:18" ht="35.25" customHeight="1">
      <c r="A49" s="72">
        <v>1</v>
      </c>
      <c r="B49" s="72"/>
      <c r="C49" s="118" t="s">
        <v>83</v>
      </c>
      <c r="D49" s="118"/>
      <c r="E49" s="118"/>
      <c r="F49" s="118"/>
      <c r="G49" s="118"/>
      <c r="H49" s="118"/>
      <c r="I49" s="118"/>
      <c r="J49" s="59">
        <v>2600000</v>
      </c>
      <c r="K49" s="59"/>
      <c r="L49" s="60"/>
      <c r="M49" s="60"/>
      <c r="N49" s="111">
        <v>2600000</v>
      </c>
      <c r="O49" s="112"/>
      <c r="P49" s="113"/>
      <c r="Q49" s="113"/>
      <c r="R49"/>
    </row>
    <row r="50" spans="1:18" ht="21.75" customHeight="1">
      <c r="A50" s="72">
        <v>2</v>
      </c>
      <c r="B50" s="72"/>
      <c r="C50" s="73" t="s">
        <v>42</v>
      </c>
      <c r="D50" s="73"/>
      <c r="E50" s="73"/>
      <c r="F50" s="73"/>
      <c r="G50" s="73"/>
      <c r="H50" s="73"/>
      <c r="I50" s="73"/>
      <c r="J50" s="59">
        <v>1920000</v>
      </c>
      <c r="K50" s="59"/>
      <c r="L50" s="60"/>
      <c r="M50" s="60"/>
      <c r="N50" s="114">
        <v>1920000</v>
      </c>
      <c r="O50" s="115"/>
      <c r="P50" s="113"/>
      <c r="Q50" s="113"/>
      <c r="R50"/>
    </row>
    <row r="51" spans="1:17" s="7" customFormat="1" ht="11.25" customHeight="1">
      <c r="A51" s="116" t="s">
        <v>41</v>
      </c>
      <c r="B51" s="116"/>
      <c r="C51" s="116"/>
      <c r="D51" s="116"/>
      <c r="E51" s="116"/>
      <c r="F51" s="116"/>
      <c r="G51" s="116"/>
      <c r="H51" s="116"/>
      <c r="I51" s="116"/>
      <c r="J51" s="117">
        <v>4520000</v>
      </c>
      <c r="K51" s="117"/>
      <c r="L51" s="116"/>
      <c r="M51" s="116"/>
      <c r="N51" s="71">
        <v>4520000</v>
      </c>
      <c r="O51" s="71"/>
      <c r="P51" s="70"/>
      <c r="Q51" s="70"/>
    </row>
    <row r="52" spans="1:18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1.25" customHeight="1">
      <c r="A53" s="65" t="s">
        <v>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/>
      <c r="R53" s="3" t="s">
        <v>38</v>
      </c>
    </row>
    <row r="54" spans="1:18" ht="11.25" customHeight="1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10" customFormat="1" ht="11.25" customHeight="1" thickBot="1">
      <c r="A55" s="66" t="s">
        <v>24</v>
      </c>
      <c r="B55" s="66"/>
      <c r="C55" s="67" t="s">
        <v>44</v>
      </c>
      <c r="D55" s="67"/>
      <c r="E55" s="67"/>
      <c r="F55" s="67"/>
      <c r="G55" s="67"/>
      <c r="H55" s="67"/>
      <c r="I55" s="67"/>
      <c r="J55" s="67"/>
      <c r="K55" s="67"/>
      <c r="L55" s="67"/>
      <c r="M55" s="67" t="s">
        <v>39</v>
      </c>
      <c r="N55" s="67"/>
      <c r="O55" s="68" t="s">
        <v>40</v>
      </c>
      <c r="P55" s="69"/>
      <c r="Q55" s="61" t="s">
        <v>41</v>
      </c>
      <c r="R55" s="61"/>
    </row>
    <row r="56" spans="1:18" s="10" customFormat="1" ht="11.25" customHeight="1" thickBot="1">
      <c r="A56" s="22">
        <v>1</v>
      </c>
      <c r="B56" s="22"/>
      <c r="C56" s="62">
        <v>2</v>
      </c>
      <c r="D56" s="62"/>
      <c r="E56" s="62"/>
      <c r="F56" s="62"/>
      <c r="G56" s="62"/>
      <c r="H56" s="62"/>
      <c r="I56" s="62"/>
      <c r="J56" s="62"/>
      <c r="K56" s="62"/>
      <c r="L56" s="62"/>
      <c r="M56" s="62">
        <v>3</v>
      </c>
      <c r="N56" s="62"/>
      <c r="O56" s="63">
        <v>4</v>
      </c>
      <c r="P56" s="64"/>
      <c r="Q56" s="27">
        <v>5</v>
      </c>
      <c r="R56" s="27"/>
    </row>
    <row r="57" spans="1:18" s="7" customFormat="1" ht="21.75" customHeight="1">
      <c r="A57" s="56">
        <v>1</v>
      </c>
      <c r="B57" s="56"/>
      <c r="C57" s="57" t="s">
        <v>79</v>
      </c>
      <c r="D57" s="58"/>
      <c r="E57" s="58"/>
      <c r="F57" s="58"/>
      <c r="G57" s="58"/>
      <c r="H57" s="58"/>
      <c r="I57" s="58"/>
      <c r="J57" s="58"/>
      <c r="K57" s="58"/>
      <c r="L57" s="58"/>
      <c r="M57" s="59">
        <v>2600000</v>
      </c>
      <c r="N57" s="59"/>
      <c r="O57" s="60"/>
      <c r="P57" s="60"/>
      <c r="Q57" s="59">
        <v>2600000</v>
      </c>
      <c r="R57" s="59"/>
    </row>
    <row r="58" spans="1:18" s="7" customFormat="1" ht="21.75" customHeight="1">
      <c r="A58" s="56">
        <v>2</v>
      </c>
      <c r="B58" s="56"/>
      <c r="C58" s="57" t="s">
        <v>80</v>
      </c>
      <c r="D58" s="58"/>
      <c r="E58" s="58"/>
      <c r="F58" s="58"/>
      <c r="G58" s="58"/>
      <c r="H58" s="58"/>
      <c r="I58" s="58"/>
      <c r="J58" s="58"/>
      <c r="K58" s="58"/>
      <c r="L58" s="58"/>
      <c r="M58" s="59">
        <v>1920000</v>
      </c>
      <c r="N58" s="59"/>
      <c r="O58" s="60"/>
      <c r="P58" s="60"/>
      <c r="Q58" s="59">
        <v>1920000</v>
      </c>
      <c r="R58" s="59"/>
    </row>
    <row r="59" spans="1:18" ht="11.25" customHeight="1">
      <c r="A59" s="120"/>
      <c r="B59" s="120"/>
      <c r="C59" s="121" t="s">
        <v>41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17">
        <v>4520000</v>
      </c>
      <c r="N59" s="117"/>
      <c r="O59" s="122"/>
      <c r="P59" s="123"/>
      <c r="Q59" s="117">
        <v>4520000</v>
      </c>
      <c r="R59" s="117"/>
    </row>
    <row r="61" spans="1:18" ht="11.25" customHeight="1">
      <c r="A61" s="65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1.25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3.25" customHeight="1" thickBot="1">
      <c r="A63" s="125" t="s">
        <v>24</v>
      </c>
      <c r="B63" s="125"/>
      <c r="C63" s="55" t="s">
        <v>46</v>
      </c>
      <c r="D63" s="55"/>
      <c r="E63" s="55"/>
      <c r="F63" s="55"/>
      <c r="G63" s="55"/>
      <c r="H63" s="55"/>
      <c r="I63" s="11" t="s">
        <v>47</v>
      </c>
      <c r="J63" s="126" t="s">
        <v>48</v>
      </c>
      <c r="K63" s="126"/>
      <c r="L63" s="126"/>
      <c r="M63" s="127" t="s">
        <v>39</v>
      </c>
      <c r="N63" s="127"/>
      <c r="O63" s="128" t="s">
        <v>40</v>
      </c>
      <c r="P63" s="129"/>
      <c r="Q63" s="51" t="s">
        <v>41</v>
      </c>
      <c r="R63" s="51"/>
    </row>
    <row r="64" spans="1:18" ht="11.25" customHeight="1" thickBot="1">
      <c r="A64" s="22">
        <v>1</v>
      </c>
      <c r="B64" s="22"/>
      <c r="C64" s="52">
        <v>2</v>
      </c>
      <c r="D64" s="52"/>
      <c r="E64" s="52"/>
      <c r="F64" s="52"/>
      <c r="G64" s="52"/>
      <c r="H64" s="52"/>
      <c r="I64" s="9">
        <v>3</v>
      </c>
      <c r="J64" s="52">
        <v>4</v>
      </c>
      <c r="K64" s="52"/>
      <c r="L64" s="52"/>
      <c r="M64" s="54">
        <v>5</v>
      </c>
      <c r="N64" s="54"/>
      <c r="O64" s="52">
        <v>6</v>
      </c>
      <c r="P64" s="53"/>
      <c r="Q64" s="27">
        <v>7</v>
      </c>
      <c r="R64" s="27"/>
    </row>
    <row r="65" spans="1:18" s="12" customFormat="1" ht="11.25" customHeight="1">
      <c r="A65" s="23">
        <v>1</v>
      </c>
      <c r="B65" s="23"/>
      <c r="C65" s="24" t="s">
        <v>81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6"/>
    </row>
    <row r="66" spans="1:18" s="12" customFormat="1" ht="11.25" customHeight="1">
      <c r="A66" s="42">
        <v>1</v>
      </c>
      <c r="B66" s="42"/>
      <c r="C66" s="44" t="s">
        <v>49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</row>
    <row r="67" spans="1:18" s="12" customFormat="1" ht="11.25" customHeight="1">
      <c r="A67" s="35"/>
      <c r="B67" s="35"/>
      <c r="C67" s="47" t="s">
        <v>50</v>
      </c>
      <c r="D67" s="47"/>
      <c r="E67" s="47"/>
      <c r="F67" s="47"/>
      <c r="G67" s="47"/>
      <c r="H67" s="47"/>
      <c r="I67" s="13" t="s">
        <v>51</v>
      </c>
      <c r="J67" s="48" t="s">
        <v>52</v>
      </c>
      <c r="K67" s="48"/>
      <c r="L67" s="48"/>
      <c r="M67" s="50">
        <v>1</v>
      </c>
      <c r="N67" s="50"/>
      <c r="O67" s="29"/>
      <c r="P67" s="30"/>
      <c r="Q67" s="50">
        <v>1</v>
      </c>
      <c r="R67" s="50"/>
    </row>
    <row r="68" spans="1:19" s="12" customFormat="1" ht="11.25" customHeight="1">
      <c r="A68" s="35"/>
      <c r="B68" s="35"/>
      <c r="C68" s="47" t="s">
        <v>53</v>
      </c>
      <c r="D68" s="47"/>
      <c r="E68" s="47"/>
      <c r="F68" s="47"/>
      <c r="G68" s="47"/>
      <c r="H68" s="47"/>
      <c r="I68" s="13" t="s">
        <v>51</v>
      </c>
      <c r="J68" s="48" t="s">
        <v>52</v>
      </c>
      <c r="K68" s="48"/>
      <c r="L68" s="48"/>
      <c r="M68" s="50">
        <v>45</v>
      </c>
      <c r="N68" s="50"/>
      <c r="O68" s="29"/>
      <c r="P68" s="30"/>
      <c r="Q68" s="50">
        <v>45</v>
      </c>
      <c r="R68" s="50"/>
      <c r="S68" s="21"/>
    </row>
    <row r="69" spans="1:18" s="12" customFormat="1" ht="11.25" customHeight="1">
      <c r="A69" s="35"/>
      <c r="B69" s="35"/>
      <c r="C69" s="47" t="s">
        <v>54</v>
      </c>
      <c r="D69" s="47"/>
      <c r="E69" s="47"/>
      <c r="F69" s="47"/>
      <c r="G69" s="47"/>
      <c r="H69" s="47"/>
      <c r="I69" s="13" t="s">
        <v>51</v>
      </c>
      <c r="J69" s="48" t="s">
        <v>52</v>
      </c>
      <c r="K69" s="48"/>
      <c r="L69" s="48"/>
      <c r="M69" s="50">
        <v>21</v>
      </c>
      <c r="N69" s="50"/>
      <c r="O69" s="29"/>
      <c r="P69" s="30"/>
      <c r="Q69" s="50">
        <v>21</v>
      </c>
      <c r="R69" s="50"/>
    </row>
    <row r="70" spans="1:18" s="12" customFormat="1" ht="11.25" customHeight="1">
      <c r="A70" s="42">
        <v>2</v>
      </c>
      <c r="B70" s="42"/>
      <c r="C70" s="44" t="s">
        <v>55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6"/>
    </row>
    <row r="71" spans="1:18" s="12" customFormat="1" ht="11.25" customHeight="1">
      <c r="A71" s="35"/>
      <c r="B71" s="35"/>
      <c r="C71" s="47" t="s">
        <v>56</v>
      </c>
      <c r="D71" s="47"/>
      <c r="E71" s="47"/>
      <c r="F71" s="47"/>
      <c r="G71" s="47"/>
      <c r="H71" s="47"/>
      <c r="I71" s="13" t="s">
        <v>57</v>
      </c>
      <c r="J71" s="48" t="s">
        <v>52</v>
      </c>
      <c r="K71" s="48"/>
      <c r="L71" s="48"/>
      <c r="M71" s="49">
        <v>2500000</v>
      </c>
      <c r="N71" s="49"/>
      <c r="O71" s="29"/>
      <c r="P71" s="30"/>
      <c r="Q71" s="49">
        <v>2500000</v>
      </c>
      <c r="R71" s="49"/>
    </row>
    <row r="72" spans="1:18" s="12" customFormat="1" ht="11.25" customHeight="1">
      <c r="A72" s="35"/>
      <c r="B72" s="35"/>
      <c r="C72" s="47" t="s">
        <v>58</v>
      </c>
      <c r="D72" s="47"/>
      <c r="E72" s="47"/>
      <c r="F72" s="47"/>
      <c r="G72" s="47"/>
      <c r="H72" s="47"/>
      <c r="I72" s="13" t="s">
        <v>57</v>
      </c>
      <c r="J72" s="48" t="s">
        <v>52</v>
      </c>
      <c r="K72" s="48"/>
      <c r="L72" s="48"/>
      <c r="M72" s="49">
        <v>2600000</v>
      </c>
      <c r="N72" s="49"/>
      <c r="O72" s="29"/>
      <c r="P72" s="30"/>
      <c r="Q72" s="49">
        <v>2600000</v>
      </c>
      <c r="R72" s="49"/>
    </row>
    <row r="73" spans="1:18" s="12" customFormat="1" ht="11.25" customHeight="1">
      <c r="A73" s="35"/>
      <c r="B73" s="35"/>
      <c r="C73" s="47" t="s">
        <v>59</v>
      </c>
      <c r="D73" s="47"/>
      <c r="E73" s="47"/>
      <c r="F73" s="47"/>
      <c r="G73" s="47"/>
      <c r="H73" s="47"/>
      <c r="I73" s="13" t="s">
        <v>60</v>
      </c>
      <c r="J73" s="48" t="s">
        <v>61</v>
      </c>
      <c r="K73" s="48"/>
      <c r="L73" s="48"/>
      <c r="M73" s="49">
        <v>5160</v>
      </c>
      <c r="N73" s="49"/>
      <c r="O73" s="29"/>
      <c r="P73" s="30"/>
      <c r="Q73" s="49">
        <v>5160</v>
      </c>
      <c r="R73" s="49"/>
    </row>
    <row r="74" spans="1:18" s="12" customFormat="1" ht="11.25" customHeight="1">
      <c r="A74" s="42">
        <v>3</v>
      </c>
      <c r="B74" s="42"/>
      <c r="C74" s="44" t="s">
        <v>62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6"/>
    </row>
    <row r="75" spans="1:18" s="12" customFormat="1" ht="11.25" customHeight="1">
      <c r="A75" s="35"/>
      <c r="B75" s="35"/>
      <c r="C75" s="47" t="s">
        <v>63</v>
      </c>
      <c r="D75" s="47"/>
      <c r="E75" s="47"/>
      <c r="F75" s="47"/>
      <c r="G75" s="47"/>
      <c r="H75" s="47"/>
      <c r="I75" s="13" t="s">
        <v>64</v>
      </c>
      <c r="J75" s="48" t="s">
        <v>78</v>
      </c>
      <c r="K75" s="48"/>
      <c r="L75" s="48"/>
      <c r="M75" s="50">
        <f>(M71+M72)/M73</f>
        <v>988.3720930232558</v>
      </c>
      <c r="N75" s="50"/>
      <c r="O75" s="29"/>
      <c r="P75" s="30"/>
      <c r="Q75" s="50">
        <v>988.37</v>
      </c>
      <c r="R75" s="50"/>
    </row>
    <row r="76" spans="1:18" s="12" customFormat="1" ht="11.25" customHeight="1">
      <c r="A76" s="35"/>
      <c r="B76" s="35"/>
      <c r="C76" s="47" t="s">
        <v>65</v>
      </c>
      <c r="D76" s="47"/>
      <c r="E76" s="47"/>
      <c r="F76" s="47"/>
      <c r="G76" s="47"/>
      <c r="H76" s="47"/>
      <c r="I76" s="13" t="s">
        <v>66</v>
      </c>
      <c r="J76" s="48" t="s">
        <v>78</v>
      </c>
      <c r="K76" s="48"/>
      <c r="L76" s="48"/>
      <c r="M76" s="49">
        <f>M72/(M71+M72)*100</f>
        <v>50.98039215686274</v>
      </c>
      <c r="N76" s="49"/>
      <c r="O76" s="29"/>
      <c r="P76" s="30"/>
      <c r="Q76" s="50">
        <v>51</v>
      </c>
      <c r="R76" s="50"/>
    </row>
    <row r="77" spans="1:18" s="12" customFormat="1" ht="11.25" customHeight="1">
      <c r="A77" s="42">
        <v>4</v>
      </c>
      <c r="B77" s="42"/>
      <c r="C77" s="44" t="s">
        <v>67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1:18" s="12" customFormat="1" ht="11.25" customHeight="1">
      <c r="A78" s="37"/>
      <c r="B78" s="37"/>
      <c r="C78" s="38" t="s">
        <v>68</v>
      </c>
      <c r="D78" s="38"/>
      <c r="E78" s="38"/>
      <c r="F78" s="38"/>
      <c r="G78" s="38"/>
      <c r="H78" s="38"/>
      <c r="I78" s="20" t="s">
        <v>66</v>
      </c>
      <c r="J78" s="39" t="s">
        <v>78</v>
      </c>
      <c r="K78" s="39"/>
      <c r="L78" s="39"/>
      <c r="M78" s="28">
        <v>100</v>
      </c>
      <c r="N78" s="28"/>
      <c r="O78" s="40"/>
      <c r="P78" s="41"/>
      <c r="Q78" s="28">
        <v>100</v>
      </c>
      <c r="R78" s="28"/>
    </row>
    <row r="79" spans="1:18" s="12" customFormat="1" ht="11.25" customHeight="1">
      <c r="A79" s="23">
        <v>1</v>
      </c>
      <c r="B79" s="23"/>
      <c r="C79" s="119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1:18" s="12" customFormat="1" ht="11.25" customHeight="1">
      <c r="A80" s="42">
        <v>1</v>
      </c>
      <c r="B80" s="42"/>
      <c r="C80" s="43" t="s">
        <v>49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s="12" customFormat="1" ht="11.25" customHeight="1">
      <c r="A81" s="35"/>
      <c r="B81" s="35"/>
      <c r="C81" s="47" t="s">
        <v>50</v>
      </c>
      <c r="D81" s="47"/>
      <c r="E81" s="47"/>
      <c r="F81" s="47"/>
      <c r="G81" s="47"/>
      <c r="H81" s="47"/>
      <c r="I81" s="13" t="s">
        <v>51</v>
      </c>
      <c r="J81" s="48" t="s">
        <v>52</v>
      </c>
      <c r="K81" s="48"/>
      <c r="L81" s="48"/>
      <c r="M81" s="50">
        <v>1</v>
      </c>
      <c r="N81" s="50"/>
      <c r="O81" s="124"/>
      <c r="P81" s="124"/>
      <c r="Q81" s="50">
        <v>1</v>
      </c>
      <c r="R81" s="50"/>
    </row>
    <row r="82" spans="1:18" s="12" customFormat="1" ht="11.25" customHeight="1">
      <c r="A82" s="35"/>
      <c r="B82" s="35"/>
      <c r="C82" s="47" t="s">
        <v>53</v>
      </c>
      <c r="D82" s="47"/>
      <c r="E82" s="47"/>
      <c r="F82" s="47"/>
      <c r="G82" s="47"/>
      <c r="H82" s="47"/>
      <c r="I82" s="13" t="s">
        <v>51</v>
      </c>
      <c r="J82" s="48" t="s">
        <v>52</v>
      </c>
      <c r="K82" s="48"/>
      <c r="L82" s="48"/>
      <c r="M82" s="50">
        <v>45</v>
      </c>
      <c r="N82" s="50"/>
      <c r="O82" s="124"/>
      <c r="P82" s="124"/>
      <c r="Q82" s="50">
        <v>45</v>
      </c>
      <c r="R82" s="50"/>
    </row>
    <row r="83" spans="1:18" s="12" customFormat="1" ht="11.25" customHeight="1">
      <c r="A83" s="35"/>
      <c r="B83" s="35"/>
      <c r="C83" s="47" t="s">
        <v>54</v>
      </c>
      <c r="D83" s="47"/>
      <c r="E83" s="47"/>
      <c r="F83" s="47"/>
      <c r="G83" s="47"/>
      <c r="H83" s="47"/>
      <c r="I83" s="13" t="s">
        <v>51</v>
      </c>
      <c r="J83" s="48" t="s">
        <v>52</v>
      </c>
      <c r="K83" s="48"/>
      <c r="L83" s="48"/>
      <c r="M83" s="50">
        <v>21</v>
      </c>
      <c r="N83" s="50"/>
      <c r="O83" s="124"/>
      <c r="P83" s="124"/>
      <c r="Q83" s="50">
        <v>21</v>
      </c>
      <c r="R83" s="50"/>
    </row>
    <row r="84" spans="1:18" s="12" customFormat="1" ht="11.25" customHeight="1">
      <c r="A84" s="42">
        <v>2</v>
      </c>
      <c r="B84" s="42"/>
      <c r="C84" s="43" t="s">
        <v>55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s="12" customFormat="1" ht="11.25" customHeight="1">
      <c r="A85" s="35"/>
      <c r="B85" s="35"/>
      <c r="C85" s="47" t="s">
        <v>56</v>
      </c>
      <c r="D85" s="47"/>
      <c r="E85" s="47"/>
      <c r="F85" s="47"/>
      <c r="G85" s="47"/>
      <c r="H85" s="47"/>
      <c r="I85" s="13" t="s">
        <v>57</v>
      </c>
      <c r="J85" s="48" t="s">
        <v>52</v>
      </c>
      <c r="K85" s="48"/>
      <c r="L85" s="48"/>
      <c r="M85" s="49">
        <v>1580000</v>
      </c>
      <c r="N85" s="49"/>
      <c r="O85" s="124"/>
      <c r="P85" s="124"/>
      <c r="Q85" s="49">
        <v>1580000</v>
      </c>
      <c r="R85" s="49"/>
    </row>
    <row r="86" spans="1:18" s="12" customFormat="1" ht="11.25" customHeight="1">
      <c r="A86" s="35"/>
      <c r="B86" s="35"/>
      <c r="C86" s="47" t="s">
        <v>58</v>
      </c>
      <c r="D86" s="47"/>
      <c r="E86" s="47"/>
      <c r="F86" s="47"/>
      <c r="G86" s="47"/>
      <c r="H86" s="47"/>
      <c r="I86" s="13" t="s">
        <v>57</v>
      </c>
      <c r="J86" s="48" t="s">
        <v>52</v>
      </c>
      <c r="K86" s="48"/>
      <c r="L86" s="48"/>
      <c r="M86" s="49">
        <v>1920000</v>
      </c>
      <c r="N86" s="49"/>
      <c r="O86" s="124"/>
      <c r="P86" s="124"/>
      <c r="Q86" s="49">
        <v>1920000</v>
      </c>
      <c r="R86" s="49"/>
    </row>
    <row r="87" spans="1:18" s="12" customFormat="1" ht="11.25" customHeight="1">
      <c r="A87" s="35"/>
      <c r="B87" s="35"/>
      <c r="C87" s="47" t="s">
        <v>59</v>
      </c>
      <c r="D87" s="47"/>
      <c r="E87" s="47"/>
      <c r="F87" s="47"/>
      <c r="G87" s="47"/>
      <c r="H87" s="47"/>
      <c r="I87" s="13" t="s">
        <v>60</v>
      </c>
      <c r="J87" s="48" t="s">
        <v>61</v>
      </c>
      <c r="K87" s="48"/>
      <c r="L87" s="48"/>
      <c r="M87" s="49">
        <v>3600</v>
      </c>
      <c r="N87" s="49"/>
      <c r="O87" s="124"/>
      <c r="P87" s="124"/>
      <c r="Q87" s="49">
        <v>3600</v>
      </c>
      <c r="R87" s="49"/>
    </row>
    <row r="88" spans="1:18" s="12" customFormat="1" ht="11.25" customHeight="1">
      <c r="A88" s="42">
        <v>3</v>
      </c>
      <c r="B88" s="42"/>
      <c r="C88" s="43" t="s">
        <v>62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8" s="12" customFormat="1" ht="11.25" customHeight="1">
      <c r="A89" s="35"/>
      <c r="B89" s="35"/>
      <c r="C89" s="47" t="s">
        <v>63</v>
      </c>
      <c r="D89" s="47"/>
      <c r="E89" s="47"/>
      <c r="F89" s="47"/>
      <c r="G89" s="47"/>
      <c r="H89" s="47"/>
      <c r="I89" s="13" t="s">
        <v>64</v>
      </c>
      <c r="J89" s="48" t="s">
        <v>78</v>
      </c>
      <c r="K89" s="48"/>
      <c r="L89" s="48"/>
      <c r="M89" s="50">
        <f>(M85+M86)/M87</f>
        <v>972.2222222222222</v>
      </c>
      <c r="N89" s="50"/>
      <c r="O89" s="124"/>
      <c r="P89" s="124"/>
      <c r="Q89" s="50">
        <f>(Q85+Q86)/Q87</f>
        <v>972.2222222222222</v>
      </c>
      <c r="R89" s="50"/>
    </row>
    <row r="90" spans="1:19" s="12" customFormat="1" ht="11.25" customHeight="1">
      <c r="A90" s="35"/>
      <c r="B90" s="35"/>
      <c r="C90" s="47" t="s">
        <v>65</v>
      </c>
      <c r="D90" s="47"/>
      <c r="E90" s="47"/>
      <c r="F90" s="47"/>
      <c r="G90" s="47"/>
      <c r="H90" s="47"/>
      <c r="I90" s="13" t="s">
        <v>66</v>
      </c>
      <c r="J90" s="48" t="s">
        <v>78</v>
      </c>
      <c r="K90" s="48"/>
      <c r="L90" s="48"/>
      <c r="M90" s="50">
        <f>M86/(M85+M86)*100</f>
        <v>54.85714285714286</v>
      </c>
      <c r="N90" s="50"/>
      <c r="O90" s="124"/>
      <c r="P90" s="124"/>
      <c r="Q90" s="131">
        <v>54.9</v>
      </c>
      <c r="R90" s="132"/>
      <c r="S90" s="21"/>
    </row>
    <row r="91" spans="1:18" s="12" customFormat="1" ht="11.25" customHeight="1">
      <c r="A91" s="42">
        <v>4</v>
      </c>
      <c r="B91" s="42"/>
      <c r="C91" s="43" t="s">
        <v>67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</row>
    <row r="92" spans="1:18" s="12" customFormat="1" ht="11.25" customHeight="1">
      <c r="A92" s="35"/>
      <c r="B92" s="35"/>
      <c r="C92" s="47" t="s">
        <v>68</v>
      </c>
      <c r="D92" s="47"/>
      <c r="E92" s="47"/>
      <c r="F92" s="47"/>
      <c r="G92" s="47"/>
      <c r="H92" s="47"/>
      <c r="I92" s="13" t="s">
        <v>66</v>
      </c>
      <c r="J92" s="48" t="s">
        <v>78</v>
      </c>
      <c r="K92" s="48"/>
      <c r="L92" s="48"/>
      <c r="M92" s="50">
        <v>100</v>
      </c>
      <c r="N92" s="50"/>
      <c r="O92" s="124"/>
      <c r="P92" s="124"/>
      <c r="Q92" s="50">
        <v>100</v>
      </c>
      <c r="R92" s="50"/>
    </row>
    <row r="94" spans="1:18" ht="24.75" customHeight="1">
      <c r="A94"/>
      <c r="B94" s="33" t="s">
        <v>69</v>
      </c>
      <c r="C94" s="33"/>
      <c r="D94" s="33"/>
      <c r="E94" s="33"/>
      <c r="F94"/>
      <c r="G94" s="5"/>
      <c r="H94"/>
      <c r="I94"/>
      <c r="J94"/>
      <c r="K94"/>
      <c r="L94"/>
      <c r="M94" s="36" t="s">
        <v>75</v>
      </c>
      <c r="N94" s="36"/>
      <c r="O94" s="36"/>
      <c r="P94"/>
      <c r="Q94"/>
      <c r="R94"/>
    </row>
    <row r="95" spans="7:15" s="1" customFormat="1" ht="3.75" customHeight="1">
      <c r="G95" s="14"/>
      <c r="H95" s="15"/>
      <c r="I95" s="15"/>
      <c r="M95" s="14"/>
      <c r="N95" s="14"/>
      <c r="O95" s="14"/>
    </row>
    <row r="96" s="1" customFormat="1" ht="3.75" customHeight="1"/>
    <row r="97" spans="1:18" ht="11.25" customHeight="1">
      <c r="A97"/>
      <c r="B97"/>
      <c r="C97"/>
      <c r="D97"/>
      <c r="E97"/>
      <c r="F97"/>
      <c r="G97" s="32" t="s">
        <v>70</v>
      </c>
      <c r="H97" s="32"/>
      <c r="I97" s="32"/>
      <c r="J97"/>
      <c r="K97"/>
      <c r="L97"/>
      <c r="M97" s="32" t="s">
        <v>77</v>
      </c>
      <c r="N97" s="32"/>
      <c r="O97" s="32"/>
      <c r="P97"/>
      <c r="Q97"/>
      <c r="R97"/>
    </row>
    <row r="98" spans="1:18" ht="9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 customHeight="1">
      <c r="A99"/>
      <c r="B99" s="16" t="s">
        <v>71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="5" customFormat="1" ht="7.5" customHeight="1"/>
    <row r="101" ht="11.25" hidden="1"/>
    <row r="102" spans="1:18" ht="24.75" customHeight="1">
      <c r="A102"/>
      <c r="B102" s="33" t="s">
        <v>72</v>
      </c>
      <c r="C102" s="33"/>
      <c r="D102" s="33"/>
      <c r="E102" s="33"/>
      <c r="F102"/>
      <c r="G102" s="5"/>
      <c r="H102"/>
      <c r="I102"/>
      <c r="J102"/>
      <c r="K102"/>
      <c r="L102"/>
      <c r="M102" s="34" t="s">
        <v>76</v>
      </c>
      <c r="N102" s="34"/>
      <c r="O102" s="34"/>
      <c r="P102"/>
      <c r="Q102"/>
      <c r="R102"/>
    </row>
    <row r="103" spans="7:15" s="1" customFormat="1" ht="3.75" customHeight="1">
      <c r="G103" s="14"/>
      <c r="H103" s="15"/>
      <c r="I103" s="15"/>
      <c r="M103" s="14"/>
      <c r="N103" s="14"/>
      <c r="O103" s="14"/>
    </row>
    <row r="104" s="1" customFormat="1" ht="3.75" customHeight="1"/>
    <row r="105" spans="1:18" ht="11.25" customHeight="1">
      <c r="A105"/>
      <c r="B105" s="31" t="s">
        <v>73</v>
      </c>
      <c r="C105" s="31"/>
      <c r="D105" s="31"/>
      <c r="E105" t="s">
        <v>88</v>
      </c>
      <c r="F105"/>
      <c r="G105" s="32" t="s">
        <v>70</v>
      </c>
      <c r="H105" s="32"/>
      <c r="I105" s="32"/>
      <c r="J105"/>
      <c r="K105"/>
      <c r="L105"/>
      <c r="M105" s="32" t="s">
        <v>77</v>
      </c>
      <c r="N105" s="32"/>
      <c r="O105" s="32"/>
      <c r="P105"/>
      <c r="Q105"/>
      <c r="R105"/>
    </row>
    <row r="106" ht="12">
      <c r="D106" s="17" t="s">
        <v>74</v>
      </c>
    </row>
  </sheetData>
  <sheetProtection/>
  <mergeCells count="255">
    <mergeCell ref="Q92:R92"/>
    <mergeCell ref="A91:B91"/>
    <mergeCell ref="C91:R91"/>
    <mergeCell ref="A92:B92"/>
    <mergeCell ref="C92:H92"/>
    <mergeCell ref="J92:L92"/>
    <mergeCell ref="M92:N92"/>
    <mergeCell ref="O92:P92"/>
    <mergeCell ref="Q87:R87"/>
    <mergeCell ref="O89:P89"/>
    <mergeCell ref="Q89:R89"/>
    <mergeCell ref="O90:P90"/>
    <mergeCell ref="Q90:R90"/>
    <mergeCell ref="J90:L90"/>
    <mergeCell ref="M86:N86"/>
    <mergeCell ref="M90:N90"/>
    <mergeCell ref="J89:L89"/>
    <mergeCell ref="M89:N89"/>
    <mergeCell ref="A89:B89"/>
    <mergeCell ref="C89:H89"/>
    <mergeCell ref="A90:B90"/>
    <mergeCell ref="C90:H90"/>
    <mergeCell ref="J86:L86"/>
    <mergeCell ref="J85:L85"/>
    <mergeCell ref="M85:N85"/>
    <mergeCell ref="A88:B88"/>
    <mergeCell ref="C88:R88"/>
    <mergeCell ref="A87:B87"/>
    <mergeCell ref="C87:H87"/>
    <mergeCell ref="J87:L87"/>
    <mergeCell ref="M87:N87"/>
    <mergeCell ref="O87:P87"/>
    <mergeCell ref="A85:B85"/>
    <mergeCell ref="C85:H85"/>
    <mergeCell ref="A86:B86"/>
    <mergeCell ref="C86:H86"/>
    <mergeCell ref="O85:P85"/>
    <mergeCell ref="Q85:R85"/>
    <mergeCell ref="O86:P86"/>
    <mergeCell ref="Q86:R86"/>
    <mergeCell ref="A84:B84"/>
    <mergeCell ref="C84:R84"/>
    <mergeCell ref="A83:B83"/>
    <mergeCell ref="C83:H83"/>
    <mergeCell ref="J83:L83"/>
    <mergeCell ref="M83:N83"/>
    <mergeCell ref="O83:P83"/>
    <mergeCell ref="Q83:R83"/>
    <mergeCell ref="O82:P82"/>
    <mergeCell ref="Q82:R82"/>
    <mergeCell ref="C81:H81"/>
    <mergeCell ref="J81:L81"/>
    <mergeCell ref="M81:N81"/>
    <mergeCell ref="A82:B82"/>
    <mergeCell ref="C82:H82"/>
    <mergeCell ref="J82:L82"/>
    <mergeCell ref="M82:N82"/>
    <mergeCell ref="A63:B63"/>
    <mergeCell ref="J63:L63"/>
    <mergeCell ref="M63:N63"/>
    <mergeCell ref="O63:P63"/>
    <mergeCell ref="M57:N57"/>
    <mergeCell ref="O57:P57"/>
    <mergeCell ref="Q57:R57"/>
    <mergeCell ref="A61:R61"/>
    <mergeCell ref="O67:P67"/>
    <mergeCell ref="O59:P59"/>
    <mergeCell ref="Q59:R59"/>
    <mergeCell ref="O81:P81"/>
    <mergeCell ref="Q81:R81"/>
    <mergeCell ref="C49:I49"/>
    <mergeCell ref="J49:K49"/>
    <mergeCell ref="L49:M49"/>
    <mergeCell ref="A79:B79"/>
    <mergeCell ref="C79:R79"/>
    <mergeCell ref="Q58:R58"/>
    <mergeCell ref="A59:B59"/>
    <mergeCell ref="C59:L59"/>
    <mergeCell ref="M59:N59"/>
    <mergeCell ref="O72:P72"/>
    <mergeCell ref="N49:O49"/>
    <mergeCell ref="P49:Q49"/>
    <mergeCell ref="A57:B57"/>
    <mergeCell ref="C57:L57"/>
    <mergeCell ref="N50:O50"/>
    <mergeCell ref="P50:Q50"/>
    <mergeCell ref="A51:I51"/>
    <mergeCell ref="J51:K51"/>
    <mergeCell ref="L51:M51"/>
    <mergeCell ref="A49:B49"/>
    <mergeCell ref="N1:Q1"/>
    <mergeCell ref="N2:Q2"/>
    <mergeCell ref="N3:Q3"/>
    <mergeCell ref="A10:Q10"/>
    <mergeCell ref="N6:R6"/>
    <mergeCell ref="N7:R7"/>
    <mergeCell ref="N8:S8"/>
    <mergeCell ref="A11:Q11"/>
    <mergeCell ref="B13:C13"/>
    <mergeCell ref="E13:M13"/>
    <mergeCell ref="P13:Q13"/>
    <mergeCell ref="B14:C14"/>
    <mergeCell ref="E14:M14"/>
    <mergeCell ref="P14:Q14"/>
    <mergeCell ref="B16:C16"/>
    <mergeCell ref="E16:M16"/>
    <mergeCell ref="P16:Q16"/>
    <mergeCell ref="B26:R26"/>
    <mergeCell ref="B17:C17"/>
    <mergeCell ref="E17:M17"/>
    <mergeCell ref="P17:Q17"/>
    <mergeCell ref="B19:C19"/>
    <mergeCell ref="E19:F19"/>
    <mergeCell ref="H19:I19"/>
    <mergeCell ref="K19:N19"/>
    <mergeCell ref="P19:Q19"/>
    <mergeCell ref="P20:Q20"/>
    <mergeCell ref="B22:Q22"/>
    <mergeCell ref="B24:Q24"/>
    <mergeCell ref="B20:C20"/>
    <mergeCell ref="E20:F20"/>
    <mergeCell ref="H20:I20"/>
    <mergeCell ref="K20:N20"/>
    <mergeCell ref="B28:Q28"/>
    <mergeCell ref="A30:B30"/>
    <mergeCell ref="C30:Q30"/>
    <mergeCell ref="A31:B31"/>
    <mergeCell ref="C31:Q31"/>
    <mergeCell ref="B33:Q33"/>
    <mergeCell ref="B34:Q34"/>
    <mergeCell ref="B36:Q36"/>
    <mergeCell ref="A38:B38"/>
    <mergeCell ref="C38:Q38"/>
    <mergeCell ref="A39:B39"/>
    <mergeCell ref="C39:Q39"/>
    <mergeCell ref="A40:B40"/>
    <mergeCell ref="C40:Q40"/>
    <mergeCell ref="A41:B41"/>
    <mergeCell ref="C41:Q41"/>
    <mergeCell ref="A42:B42"/>
    <mergeCell ref="C42:Q42"/>
    <mergeCell ref="B44:M44"/>
    <mergeCell ref="A46:B47"/>
    <mergeCell ref="C46:I47"/>
    <mergeCell ref="J46:K47"/>
    <mergeCell ref="L46:M47"/>
    <mergeCell ref="N46:O47"/>
    <mergeCell ref="A48:B48"/>
    <mergeCell ref="C48:I48"/>
    <mergeCell ref="J48:K48"/>
    <mergeCell ref="L48:M48"/>
    <mergeCell ref="N48:O48"/>
    <mergeCell ref="P51:Q51"/>
    <mergeCell ref="N51:O51"/>
    <mergeCell ref="A50:B50"/>
    <mergeCell ref="C50:I50"/>
    <mergeCell ref="J50:K50"/>
    <mergeCell ref="L50:M50"/>
    <mergeCell ref="A53:P53"/>
    <mergeCell ref="A55:B55"/>
    <mergeCell ref="C55:L55"/>
    <mergeCell ref="M55:N55"/>
    <mergeCell ref="O55:P55"/>
    <mergeCell ref="Q55:R55"/>
    <mergeCell ref="A56:B56"/>
    <mergeCell ref="C56:L56"/>
    <mergeCell ref="M56:N56"/>
    <mergeCell ref="O56:P56"/>
    <mergeCell ref="Q56:R56"/>
    <mergeCell ref="A58:B58"/>
    <mergeCell ref="C58:L58"/>
    <mergeCell ref="M58:N58"/>
    <mergeCell ref="O58:P58"/>
    <mergeCell ref="Q63:R63"/>
    <mergeCell ref="O64:P64"/>
    <mergeCell ref="Q64:R64"/>
    <mergeCell ref="A65:B65"/>
    <mergeCell ref="C65:R65"/>
    <mergeCell ref="A64:B64"/>
    <mergeCell ref="C64:H64"/>
    <mergeCell ref="J64:L64"/>
    <mergeCell ref="M64:N64"/>
    <mergeCell ref="C63:H63"/>
    <mergeCell ref="C68:H68"/>
    <mergeCell ref="J68:L68"/>
    <mergeCell ref="M68:N68"/>
    <mergeCell ref="A66:B66"/>
    <mergeCell ref="C66:R66"/>
    <mergeCell ref="A67:B67"/>
    <mergeCell ref="C67:H67"/>
    <mergeCell ref="J67:L67"/>
    <mergeCell ref="M67:N67"/>
    <mergeCell ref="Q67:R67"/>
    <mergeCell ref="Q72:R72"/>
    <mergeCell ref="O68:P68"/>
    <mergeCell ref="Q68:R68"/>
    <mergeCell ref="A69:B69"/>
    <mergeCell ref="C69:H69"/>
    <mergeCell ref="J69:L69"/>
    <mergeCell ref="M69:N69"/>
    <mergeCell ref="O69:P69"/>
    <mergeCell ref="Q69:R69"/>
    <mergeCell ref="A68:B68"/>
    <mergeCell ref="A70:B70"/>
    <mergeCell ref="C70:R70"/>
    <mergeCell ref="A71:B71"/>
    <mergeCell ref="C71:H71"/>
    <mergeCell ref="J71:L71"/>
    <mergeCell ref="M71:N71"/>
    <mergeCell ref="O71:P71"/>
    <mergeCell ref="Q71:R71"/>
    <mergeCell ref="O73:P73"/>
    <mergeCell ref="Q73:R73"/>
    <mergeCell ref="A72:B72"/>
    <mergeCell ref="C72:H72"/>
    <mergeCell ref="J72:L72"/>
    <mergeCell ref="A73:B73"/>
    <mergeCell ref="C73:H73"/>
    <mergeCell ref="J73:L73"/>
    <mergeCell ref="M73:N73"/>
    <mergeCell ref="M72:N72"/>
    <mergeCell ref="A74:B74"/>
    <mergeCell ref="C74:R74"/>
    <mergeCell ref="A75:B75"/>
    <mergeCell ref="C75:H75"/>
    <mergeCell ref="J75:L75"/>
    <mergeCell ref="M75:N75"/>
    <mergeCell ref="O75:P75"/>
    <mergeCell ref="Q75:R75"/>
    <mergeCell ref="A77:B77"/>
    <mergeCell ref="C77:R77"/>
    <mergeCell ref="A76:B76"/>
    <mergeCell ref="C76:H76"/>
    <mergeCell ref="J76:L76"/>
    <mergeCell ref="M76:N76"/>
    <mergeCell ref="M105:O105"/>
    <mergeCell ref="B94:E94"/>
    <mergeCell ref="M94:O94"/>
    <mergeCell ref="A78:B78"/>
    <mergeCell ref="C78:H78"/>
    <mergeCell ref="J78:L78"/>
    <mergeCell ref="M78:N78"/>
    <mergeCell ref="O78:P78"/>
    <mergeCell ref="A80:B80"/>
    <mergeCell ref="C80:R80"/>
    <mergeCell ref="Q78:R78"/>
    <mergeCell ref="O76:P76"/>
    <mergeCell ref="Q76:R76"/>
    <mergeCell ref="B105:D105"/>
    <mergeCell ref="G97:I97"/>
    <mergeCell ref="M97:O97"/>
    <mergeCell ref="B102:E102"/>
    <mergeCell ref="M102:O102"/>
    <mergeCell ref="G105:I105"/>
    <mergeCell ref="A81:B81"/>
  </mergeCells>
  <printOptions/>
  <pageMargins left="0.3937007874015748" right="0.3937007874015748" top="0.3937007874015748" bottom="0.31496062992125984" header="0.3937007874015748" footer="0.3937007874015748"/>
  <pageSetup fitToHeight="0" fitToWidth="1" horizontalDpi="600" verticalDpi="600" orientation="landscape" pageOrder="overThenDown" paperSize="9" scale="87" r:id="rId1"/>
  <rowBreaks count="2" manualBreakCount="2">
    <brk id="3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Иринка</cp:lastModifiedBy>
  <cp:lastPrinted>2021-12-02T09:09:06Z</cp:lastPrinted>
  <dcterms:created xsi:type="dcterms:W3CDTF">2021-02-01T11:25:00Z</dcterms:created>
  <dcterms:modified xsi:type="dcterms:W3CDTF">2021-12-02T09:33:39Z</dcterms:modified>
  <cp:category/>
  <cp:version/>
  <cp:contentType/>
  <cp:contentStatus/>
  <cp:revision>1</cp:revision>
</cp:coreProperties>
</file>