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0" windowWidth="15480" windowHeight="8430" tabRatio="136" activeTab="0"/>
  </bookViews>
  <sheets>
    <sheet name="2" sheetId="1" r:id="rId1"/>
  </sheets>
  <definedNames>
    <definedName name="_xlnm._FilterDatabase" localSheetId="0" hidden="1">'2'!$A$11:$P$28</definedName>
    <definedName name="_xlnm.Print_Titles" localSheetId="0">'2'!$7:$11</definedName>
    <definedName name="_xlnm.Print_Area" localSheetId="0">'2'!$A$1:$P$28</definedName>
  </definedNames>
  <calcPr fullCalcOnLoad="1"/>
</workbook>
</file>

<file path=xl/sharedStrings.xml><?xml version="1.0" encoding="utf-8"?>
<sst xmlns="http://schemas.openxmlformats.org/spreadsheetml/2006/main" count="53" uniqueCount="38">
  <si>
    <t>Заступник міського голови -
керуючий справами виконкому</t>
  </si>
  <si>
    <t xml:space="preserve">Спеціальні монтажно-експлуатаційні підрозділи </t>
  </si>
  <si>
    <r>
      <t xml:space="preserve">300
</t>
    </r>
    <r>
      <rPr>
        <sz val="10"/>
        <rFont val="Times New Roman CYR"/>
        <family val="0"/>
      </rPr>
      <t>210106</t>
    </r>
  </si>
  <si>
    <r>
      <t xml:space="preserve">300
</t>
    </r>
    <r>
      <rPr>
        <sz val="12"/>
        <rFont val="Times New Roman Cyr"/>
        <family val="0"/>
      </rPr>
      <t>210105</t>
    </r>
  </si>
  <si>
    <t>Додаток 2</t>
  </si>
  <si>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</si>
  <si>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</si>
  <si>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13 (гр.3+гр.6)</t>
  </si>
  <si>
    <t>6 (гр.7+гр.12)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</si>
  <si>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</si>
  <si>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</si>
  <si>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</si>
  <si>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</si>
  <si>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</si>
  <si>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 xml:space="preserve">Виконавчий комітет Чернігівської міської ради </t>
  </si>
  <si>
    <t xml:space="preserve"> з них:</t>
  </si>
  <si>
    <t>001</t>
  </si>
  <si>
    <t>Інші видатки на соціальний захист населення відділу соціальних питань міської ради</t>
  </si>
  <si>
    <t>ВСЬОГО ВИДАТКІВ</t>
  </si>
  <si>
    <t>Код головного розпоряд-ника коштів</t>
  </si>
  <si>
    <t xml:space="preserve"> Назва головного розпорядника коштів</t>
  </si>
  <si>
    <t>КТКВ</t>
  </si>
  <si>
    <t>Видатки на запобігання та ліквідацію надзвичайних ситуацій та наслідків стихійного лиха</t>
  </si>
  <si>
    <t>061002</t>
  </si>
  <si>
    <t>090412</t>
  </si>
  <si>
    <t>з них:</t>
  </si>
  <si>
    <r>
      <t xml:space="preserve">Назва </t>
    </r>
    <r>
      <rPr>
        <b/>
        <sz val="10"/>
        <rFont val="Times New Roman Cyr"/>
        <family val="1"/>
      </rPr>
      <t>КТКВ</t>
    </r>
  </si>
  <si>
    <r>
      <t xml:space="preserve">300
</t>
    </r>
    <r>
      <rPr>
        <sz val="10"/>
        <rFont val="Times New Roman CYR"/>
        <family val="0"/>
      </rPr>
      <t>210105</t>
    </r>
  </si>
  <si>
    <t>споживання</t>
  </si>
  <si>
    <t>розвитку</t>
  </si>
  <si>
    <t>комунальні послуги та енергоносії</t>
  </si>
  <si>
    <t>у рамках Програми організації дорожнього руху на автомобільних дорогах, вулицях міста Чернігова на 2008-2011 роки</t>
  </si>
  <si>
    <t xml:space="preserve"> оплата праці</t>
  </si>
  <si>
    <t>Зміни до розподілу видатків міського бюджету на 2011 рік за головними розпорядниками коштів</t>
  </si>
  <si>
    <t>…</t>
  </si>
  <si>
    <t>С. Г. Віхров</t>
  </si>
  <si>
    <t>за рахунок іншої субвенції з загального фонду обласного бюджету місцевим бюджетам для виплати матеріальної допомоги сім"ям загиблих внаслідок дорожньо - транспортної аварії 8 вересня 2011 року.</t>
  </si>
  <si>
    <t>до розпорядження міського голови
7 грудня 2011 року № 236-р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</si>
</sst>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8"/>
      <name val="Tahoma"/>
      <family val="2"/>
    </font>
    <font>
      <sz val="9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20"/>
      <name val="Times New Roman Cyr"/>
      <family val="1"/>
    </font>
    <font>
      <b/>
      <sz val="24"/>
      <name val="Times New Roman Cyr"/>
      <family val="0"/>
    </font>
    <font>
      <b/>
      <sz val="18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justify" wrapText="1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right"/>
      <protection/>
    </xf>
    <xf numFmtId="3" fontId="10" fillId="0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justify" wrapText="1"/>
      <protection locked="0"/>
    </xf>
    <xf numFmtId="4" fontId="10" fillId="0" borderId="1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2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justify" wrapText="1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49" fontId="16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15" fillId="0" borderId="1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" xfId="0" applyNumberFormat="1" applyFont="1" applyFill="1" applyBorder="1" applyAlignment="1" applyProtection="1">
      <alignment horizontal="right"/>
      <protection locked="0"/>
    </xf>
    <xf numFmtId="4" fontId="1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9" fillId="0" borderId="1" xfId="0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justify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178" fontId="14" fillId="0" borderId="3" xfId="16" applyFont="1" applyFill="1" applyBorder="1" applyAlignment="1" applyProtection="1">
      <alignment horizontal="center" vertical="center"/>
      <protection locked="0"/>
    </xf>
    <xf numFmtId="178" fontId="14" fillId="0" borderId="4" xfId="16" applyFont="1" applyFill="1" applyBorder="1" applyAlignment="1" applyProtection="1">
      <alignment horizontal="center" vertical="center"/>
      <protection locked="0"/>
    </xf>
    <xf numFmtId="178" fontId="14" fillId="0" borderId="5" xfId="16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1"/>
  <sheetViews>
    <sheetView showZeros="0" tabSelected="1" view="pageBreakPreview" zoomScale="75" zoomScaleNormal="90" zoomScaleSheetLayoutView="75" workbookViewId="0" topLeftCell="A1">
      <selection activeCell="A5" sqref="A5:P5"/>
    </sheetView>
  </sheetViews>
  <sheetFormatPr defaultColWidth="9.00390625" defaultRowHeight="12.75"/>
  <cols>
    <col min="1" max="1" width="9.375" style="29" customWidth="1"/>
    <col min="2" max="2" width="55.75390625" style="4" customWidth="1"/>
    <col min="3" max="3" width="16.375" style="30" customWidth="1"/>
    <col min="4" max="4" width="8.00390625" style="1" hidden="1" customWidth="1"/>
    <col min="5" max="5" width="16.00390625" style="1" customWidth="1"/>
    <col min="6" max="6" width="13.00390625" style="1" customWidth="1"/>
    <col min="7" max="7" width="9.00390625" style="1" hidden="1" customWidth="1"/>
    <col min="8" max="8" width="9.00390625" style="1" customWidth="1"/>
    <col min="9" max="9" width="15.375" style="1" hidden="1" customWidth="1"/>
    <col min="10" max="10" width="15.625" style="1" hidden="1" customWidth="1"/>
    <col min="11" max="11" width="14.375" style="1" hidden="1" customWidth="1"/>
    <col min="12" max="12" width="12.875" style="1" hidden="1" customWidth="1"/>
    <col min="13" max="13" width="15.875" style="1" hidden="1" customWidth="1"/>
    <col min="14" max="14" width="14.125" style="1" hidden="1" customWidth="1"/>
    <col min="15" max="15" width="23.75390625" style="1" hidden="1" customWidth="1"/>
    <col min="16" max="16" width="17.00390625" style="9" customWidth="1"/>
    <col min="17" max="17" width="16.75390625" style="1" customWidth="1"/>
    <col min="18" max="18" width="14.375" style="1" customWidth="1"/>
    <col min="19" max="19" width="14.125" style="1" customWidth="1"/>
    <col min="20" max="16384" width="9.125" style="1" customWidth="1"/>
  </cols>
  <sheetData>
    <row r="1" spans="5:16" s="11" customFormat="1" ht="20.25" customHeight="1">
      <c r="E1" s="67" t="s">
        <v>4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4" customFormat="1" ht="51.75" customHeight="1">
      <c r="A2" s="13"/>
      <c r="B2" s="16"/>
      <c r="E2" s="81" t="s">
        <v>37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s="14" customFormat="1" ht="18.75" customHeight="1">
      <c r="A3" s="13"/>
      <c r="E3" s="48"/>
      <c r="F3" s="48"/>
      <c r="G3" s="49"/>
      <c r="H3" s="49"/>
      <c r="I3" s="49"/>
      <c r="J3" s="48"/>
      <c r="K3" s="48"/>
      <c r="L3" s="48"/>
      <c r="M3" s="87"/>
      <c r="N3" s="87"/>
      <c r="O3" s="87"/>
      <c r="P3" s="87"/>
      <c r="Q3" s="40"/>
    </row>
    <row r="4" spans="1:16" s="14" customFormat="1" ht="13.5" customHeight="1">
      <c r="A4" s="13"/>
      <c r="G4" s="15"/>
      <c r="H4" s="15"/>
      <c r="I4" s="15"/>
      <c r="J4" s="15"/>
      <c r="K4" s="73"/>
      <c r="L4" s="73"/>
      <c r="M4" s="73"/>
      <c r="N4" s="73"/>
      <c r="O4" s="73"/>
      <c r="P4" s="73"/>
    </row>
    <row r="5" spans="1:16" ht="78" customHeight="1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5.7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76" t="s">
        <v>9</v>
      </c>
      <c r="N6" s="76"/>
      <c r="O6" s="76"/>
      <c r="P6" s="76"/>
    </row>
    <row r="7" spans="1:16" ht="32.25" customHeight="1">
      <c r="A7" s="71" t="s">
        <v>19</v>
      </c>
      <c r="B7" s="35" t="s">
        <v>20</v>
      </c>
      <c r="C7" s="78" t="s">
        <v>10</v>
      </c>
      <c r="D7" s="78"/>
      <c r="E7" s="78"/>
      <c r="F7" s="78"/>
      <c r="G7" s="78"/>
      <c r="H7" s="64" t="s">
        <v>34</v>
      </c>
      <c r="I7" s="59" t="s">
        <v>11</v>
      </c>
      <c r="J7" s="60"/>
      <c r="K7" s="60"/>
      <c r="L7" s="60"/>
      <c r="M7" s="60"/>
      <c r="N7" s="60"/>
      <c r="O7" s="61"/>
      <c r="P7" s="77" t="s">
        <v>13</v>
      </c>
    </row>
    <row r="8" spans="1:16" ht="32.25" customHeight="1">
      <c r="A8" s="71"/>
      <c r="B8" s="68" t="s">
        <v>26</v>
      </c>
      <c r="C8" s="70" t="s">
        <v>12</v>
      </c>
      <c r="D8" s="69" t="s">
        <v>28</v>
      </c>
      <c r="E8" s="75" t="s">
        <v>15</v>
      </c>
      <c r="F8" s="75"/>
      <c r="G8" s="69" t="s">
        <v>29</v>
      </c>
      <c r="H8" s="65"/>
      <c r="I8" s="70" t="s">
        <v>12</v>
      </c>
      <c r="J8" s="88" t="s">
        <v>28</v>
      </c>
      <c r="K8" s="75" t="s">
        <v>15</v>
      </c>
      <c r="L8" s="75"/>
      <c r="M8" s="69" t="s">
        <v>29</v>
      </c>
      <c r="N8" s="83" t="s">
        <v>25</v>
      </c>
      <c r="O8" s="84"/>
      <c r="P8" s="77"/>
    </row>
    <row r="9" spans="1:16" ht="32.25" customHeight="1">
      <c r="A9" s="20"/>
      <c r="B9" s="68"/>
      <c r="C9" s="70"/>
      <c r="D9" s="69"/>
      <c r="E9" s="62" t="s">
        <v>32</v>
      </c>
      <c r="F9" s="79" t="s">
        <v>30</v>
      </c>
      <c r="G9" s="69"/>
      <c r="H9" s="65"/>
      <c r="I9" s="70"/>
      <c r="J9" s="88"/>
      <c r="K9" s="62" t="s">
        <v>32</v>
      </c>
      <c r="L9" s="79" t="s">
        <v>30</v>
      </c>
      <c r="M9" s="69"/>
      <c r="N9" s="85" t="s">
        <v>5</v>
      </c>
      <c r="O9" s="7" t="s">
        <v>25</v>
      </c>
      <c r="P9" s="77"/>
    </row>
    <row r="10" spans="1:16" ht="67.5" customHeight="1">
      <c r="A10" s="20" t="s">
        <v>21</v>
      </c>
      <c r="B10" s="68"/>
      <c r="C10" s="70"/>
      <c r="D10" s="69"/>
      <c r="E10" s="63"/>
      <c r="F10" s="80"/>
      <c r="G10" s="69"/>
      <c r="H10" s="66"/>
      <c r="I10" s="70"/>
      <c r="J10" s="88"/>
      <c r="K10" s="63"/>
      <c r="L10" s="80"/>
      <c r="M10" s="69"/>
      <c r="N10" s="86"/>
      <c r="O10" s="42" t="s">
        <v>6</v>
      </c>
      <c r="P10" s="77"/>
    </row>
    <row r="11" spans="1:16" s="39" customFormat="1" ht="15.75">
      <c r="A11" s="36">
        <v>1</v>
      </c>
      <c r="B11" s="37">
        <v>2</v>
      </c>
      <c r="C11" s="37">
        <v>3</v>
      </c>
      <c r="D11" s="37">
        <v>4</v>
      </c>
      <c r="E11" s="37">
        <v>4</v>
      </c>
      <c r="F11" s="37">
        <v>5</v>
      </c>
      <c r="G11" s="37">
        <v>7</v>
      </c>
      <c r="H11" s="37"/>
      <c r="I11" s="37" t="s">
        <v>8</v>
      </c>
      <c r="J11" s="37">
        <v>7</v>
      </c>
      <c r="K11" s="37">
        <v>8</v>
      </c>
      <c r="L11" s="37">
        <v>9</v>
      </c>
      <c r="M11" s="37">
        <v>10</v>
      </c>
      <c r="N11" s="37">
        <v>11</v>
      </c>
      <c r="O11" s="37">
        <v>12</v>
      </c>
      <c r="P11" s="38" t="s">
        <v>7</v>
      </c>
    </row>
    <row r="12" spans="1:16" ht="41.25" customHeight="1">
      <c r="A12" s="43" t="s">
        <v>16</v>
      </c>
      <c r="B12" s="53" t="s">
        <v>14</v>
      </c>
      <c r="C12" s="47">
        <v>3000</v>
      </c>
      <c r="D12" s="23" t="e">
        <f>SUM(D13,D14,D17,D20:D21,#REF!,#REF!)+#REF!</f>
        <v>#REF!</v>
      </c>
      <c r="E12" s="23"/>
      <c r="F12" s="23"/>
      <c r="G12" s="23" t="e">
        <f>SUM(G13,G14,G17,G20:G21,#REF!,#REF!)+#REF!</f>
        <v>#REF!</v>
      </c>
      <c r="H12" s="23"/>
      <c r="I12" s="22"/>
      <c r="J12" s="23"/>
      <c r="K12" s="23"/>
      <c r="L12" s="23"/>
      <c r="M12" s="23"/>
      <c r="N12" s="23"/>
      <c r="O12" s="23"/>
      <c r="P12" s="47">
        <f>C12+I12</f>
        <v>3000</v>
      </c>
    </row>
    <row r="13" spans="1:16" ht="17.25" customHeight="1">
      <c r="A13" s="12"/>
      <c r="B13" s="58" t="s">
        <v>34</v>
      </c>
      <c r="C13" s="10"/>
      <c r="D13" s="3"/>
      <c r="E13" s="3"/>
      <c r="F13" s="3"/>
      <c r="G13" s="3"/>
      <c r="H13" s="3"/>
      <c r="I13" s="10"/>
      <c r="J13" s="3"/>
      <c r="K13" s="3"/>
      <c r="L13" s="3"/>
      <c r="M13" s="3"/>
      <c r="N13" s="3"/>
      <c r="O13" s="3"/>
      <c r="P13" s="47"/>
    </row>
    <row r="14" spans="1:16" ht="18.75" hidden="1">
      <c r="A14" s="12" t="s">
        <v>23</v>
      </c>
      <c r="B14" s="33" t="s">
        <v>1</v>
      </c>
      <c r="C14" s="10">
        <f>SUM(D14,G14)</f>
        <v>0</v>
      </c>
      <c r="D14" s="3"/>
      <c r="E14" s="3"/>
      <c r="F14" s="3"/>
      <c r="G14" s="3"/>
      <c r="H14" s="3"/>
      <c r="I14" s="10">
        <f>SUM(J14,M14)</f>
        <v>0</v>
      </c>
      <c r="J14" s="3"/>
      <c r="K14" s="3"/>
      <c r="L14" s="3"/>
      <c r="M14" s="3"/>
      <c r="N14" s="3"/>
      <c r="O14" s="3"/>
      <c r="P14" s="47">
        <f>C14+I14</f>
        <v>0</v>
      </c>
    </row>
    <row r="15" spans="1:16" ht="15" customHeight="1" hidden="1">
      <c r="A15" s="8"/>
      <c r="B15" s="2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0"/>
    </row>
    <row r="16" spans="1:16" ht="28.5" customHeight="1" hidden="1">
      <c r="A16" s="8"/>
      <c r="B16" s="5" t="s">
        <v>31</v>
      </c>
      <c r="C16" s="10">
        <f>SUM(D16,G16)</f>
        <v>0</v>
      </c>
      <c r="D16" s="3"/>
      <c r="E16" s="3"/>
      <c r="F16" s="3"/>
      <c r="G16" s="3"/>
      <c r="H16" s="3"/>
      <c r="I16" s="10">
        <f>SUM(J16,M16)</f>
        <v>0</v>
      </c>
      <c r="J16" s="3"/>
      <c r="K16" s="3"/>
      <c r="L16" s="3"/>
      <c r="M16" s="3"/>
      <c r="N16" s="3"/>
      <c r="O16" s="3"/>
      <c r="P16" s="47">
        <f>C16+I16</f>
        <v>0</v>
      </c>
    </row>
    <row r="17" spans="1:16" ht="45.75" customHeight="1">
      <c r="A17" s="54" t="s">
        <v>24</v>
      </c>
      <c r="B17" s="52" t="s">
        <v>17</v>
      </c>
      <c r="C17" s="45">
        <v>3000</v>
      </c>
      <c r="D17" s="3"/>
      <c r="E17" s="3"/>
      <c r="F17" s="3"/>
      <c r="G17" s="3"/>
      <c r="H17" s="3"/>
      <c r="I17" s="10"/>
      <c r="J17" s="3"/>
      <c r="K17" s="3"/>
      <c r="L17" s="3"/>
      <c r="M17" s="3"/>
      <c r="N17" s="3"/>
      <c r="O17" s="3"/>
      <c r="P17" s="47">
        <f>C17+I17</f>
        <v>3000</v>
      </c>
    </row>
    <row r="18" spans="1:16" ht="20.25" customHeight="1">
      <c r="A18" s="12"/>
      <c r="B18" s="34" t="s">
        <v>25</v>
      </c>
      <c r="C18" s="4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0"/>
    </row>
    <row r="19" spans="1:16" ht="16.5" customHeight="1">
      <c r="A19" s="12"/>
      <c r="B19" s="57" t="s">
        <v>34</v>
      </c>
      <c r="C19" s="45"/>
      <c r="D19" s="3"/>
      <c r="E19" s="3"/>
      <c r="F19" s="3"/>
      <c r="G19" s="3"/>
      <c r="H19" s="3"/>
      <c r="I19" s="10"/>
      <c r="J19" s="3"/>
      <c r="K19" s="3"/>
      <c r="L19" s="3"/>
      <c r="M19" s="3"/>
      <c r="N19" s="3"/>
      <c r="O19" s="3"/>
      <c r="P19" s="47"/>
    </row>
    <row r="20" spans="1:16" ht="100.5" customHeight="1">
      <c r="A20" s="12"/>
      <c r="B20" s="52" t="s">
        <v>36</v>
      </c>
      <c r="C20" s="45">
        <v>3000</v>
      </c>
      <c r="D20" s="3"/>
      <c r="E20" s="3"/>
      <c r="F20" s="3"/>
      <c r="G20" s="3"/>
      <c r="H20" s="3"/>
      <c r="I20" s="10"/>
      <c r="J20" s="3"/>
      <c r="K20" s="3"/>
      <c r="L20" s="3"/>
      <c r="M20" s="3"/>
      <c r="N20" s="3"/>
      <c r="O20" s="3"/>
      <c r="P20" s="47">
        <v>3000</v>
      </c>
    </row>
    <row r="21" spans="1:16" ht="18" customHeight="1">
      <c r="A21" s="12"/>
      <c r="B21" s="56" t="s">
        <v>34</v>
      </c>
      <c r="C21" s="10"/>
      <c r="D21" s="3"/>
      <c r="E21" s="3"/>
      <c r="F21" s="3"/>
      <c r="G21" s="3"/>
      <c r="H21" s="3"/>
      <c r="I21" s="10"/>
      <c r="J21" s="3"/>
      <c r="K21" s="3"/>
      <c r="L21" s="3"/>
      <c r="M21" s="3"/>
      <c r="N21" s="3"/>
      <c r="O21" s="3"/>
      <c r="P21" s="47"/>
    </row>
    <row r="22" spans="1:16" ht="20.25" customHeight="1" hidden="1">
      <c r="A22" s="12"/>
      <c r="B22" s="33" t="s">
        <v>34</v>
      </c>
      <c r="C22" s="10"/>
      <c r="D22" s="3"/>
      <c r="E22" s="3"/>
      <c r="F22" s="3"/>
      <c r="G22" s="3"/>
      <c r="H22" s="3"/>
      <c r="I22" s="10"/>
      <c r="J22" s="3"/>
      <c r="K22" s="3"/>
      <c r="L22" s="3"/>
      <c r="M22" s="3"/>
      <c r="N22" s="3"/>
      <c r="O22" s="3"/>
      <c r="P22" s="47">
        <f>SUM(C22,I22)</f>
        <v>0</v>
      </c>
    </row>
    <row r="23" spans="1:16" ht="35.25" customHeight="1" hidden="1">
      <c r="A23" s="31" t="s">
        <v>3</v>
      </c>
      <c r="B23" s="25" t="s">
        <v>22</v>
      </c>
      <c r="C23" s="22">
        <f>SUM(D23,G23)</f>
        <v>0</v>
      </c>
      <c r="D23" s="3"/>
      <c r="E23" s="3"/>
      <c r="F23" s="3"/>
      <c r="G23" s="3"/>
      <c r="H23" s="3"/>
      <c r="I23" s="10">
        <f>SUM(J23,M23)</f>
        <v>0</v>
      </c>
      <c r="J23" s="3"/>
      <c r="K23" s="3"/>
      <c r="L23" s="3"/>
      <c r="M23" s="3"/>
      <c r="N23" s="3"/>
      <c r="O23" s="3"/>
      <c r="P23" s="47">
        <f>SUM(C23,I23)</f>
        <v>0</v>
      </c>
    </row>
    <row r="24" spans="1:16" ht="28.5" customHeight="1" hidden="1">
      <c r="A24" s="21" t="s">
        <v>2</v>
      </c>
      <c r="B24" s="25" t="s">
        <v>22</v>
      </c>
      <c r="C24" s="22">
        <f>SUM(D24,G24)</f>
        <v>0</v>
      </c>
      <c r="D24" s="3"/>
      <c r="E24" s="3"/>
      <c r="F24" s="3"/>
      <c r="G24" s="3"/>
      <c r="H24" s="3"/>
      <c r="I24" s="10">
        <f>SUM(J24,M24)</f>
        <v>0</v>
      </c>
      <c r="J24" s="3"/>
      <c r="K24" s="3"/>
      <c r="L24" s="3"/>
      <c r="M24" s="3"/>
      <c r="N24" s="3"/>
      <c r="O24" s="3"/>
      <c r="P24" s="47">
        <f>SUM(C24,I24)</f>
        <v>0</v>
      </c>
    </row>
    <row r="25" spans="1:16" ht="29.25" customHeight="1" hidden="1">
      <c r="A25" s="21" t="s">
        <v>27</v>
      </c>
      <c r="B25" s="25" t="s">
        <v>22</v>
      </c>
      <c r="C25" s="26">
        <f>SUM(D25,G25)</f>
        <v>0</v>
      </c>
      <c r="D25" s="24"/>
      <c r="E25" s="3"/>
      <c r="F25" s="3"/>
      <c r="G25" s="3"/>
      <c r="H25" s="3"/>
      <c r="I25" s="10"/>
      <c r="J25" s="3"/>
      <c r="K25" s="3"/>
      <c r="L25" s="3"/>
      <c r="M25" s="3"/>
      <c r="N25" s="3"/>
      <c r="O25" s="3"/>
      <c r="P25" s="51">
        <f>SUM(C25,I25)</f>
        <v>0</v>
      </c>
    </row>
    <row r="26" spans="1:16" ht="21" customHeight="1">
      <c r="A26" s="8"/>
      <c r="B26" s="55" t="s">
        <v>18</v>
      </c>
      <c r="C26" s="47">
        <v>3000</v>
      </c>
      <c r="D26" s="23" t="e">
        <f>D12+#REF!+#REF!+#REF!+#REF!+#REF!+#REF!+#REF!+#REF!+#REF!+#REF!+#REF!+#REF!+#REF!+#REF!+#REF!+#REF!+D23+D24+#REF!+#REF!+D25</f>
        <v>#REF!</v>
      </c>
      <c r="E26" s="23"/>
      <c r="F26" s="23"/>
      <c r="G26" s="23" t="e">
        <f>G12+#REF!+#REF!+#REF!+#REF!+#REF!+#REF!+#REF!+#REF!+#REF!+#REF!+#REF!+#REF!+#REF!+#REF!+#REF!+#REF!+G23+G24+#REF!+#REF!+G25+#REF!+#REF!</f>
        <v>#REF!</v>
      </c>
      <c r="H26" s="23"/>
      <c r="I26" s="44"/>
      <c r="J26" s="23"/>
      <c r="K26" s="23"/>
      <c r="L26" s="23"/>
      <c r="M26" s="23"/>
      <c r="N26" s="44"/>
      <c r="O26" s="23"/>
      <c r="P26" s="47">
        <v>3000</v>
      </c>
    </row>
    <row r="27" spans="1:16" ht="3.75" customHeight="1">
      <c r="A27" s="27"/>
      <c r="B27" s="2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41" customFormat="1" ht="62.25" customHeight="1">
      <c r="A28" s="72" t="s">
        <v>0</v>
      </c>
      <c r="B28" s="72"/>
      <c r="C28" s="72"/>
      <c r="D28" s="72"/>
      <c r="H28" s="82" t="s">
        <v>35</v>
      </c>
      <c r="I28" s="82"/>
      <c r="J28" s="82"/>
      <c r="K28" s="82"/>
      <c r="L28" s="82"/>
      <c r="M28" s="82"/>
      <c r="N28" s="82"/>
      <c r="O28" s="82"/>
      <c r="P28" s="82"/>
    </row>
    <row r="30" spans="6:10" ht="15.75">
      <c r="F30" s="32"/>
      <c r="G30" s="32"/>
      <c r="H30" s="32"/>
      <c r="I30" s="32"/>
      <c r="J30" s="32"/>
    </row>
    <row r="31" spans="6:10" ht="15.75">
      <c r="F31" s="32"/>
      <c r="G31" s="32"/>
      <c r="H31" s="32"/>
      <c r="I31" s="32"/>
      <c r="J31" s="32"/>
    </row>
  </sheetData>
  <sheetProtection formatCells="0" formatColumns="0" formatRows="0" insertColumns="0" insertRows="0" deleteColumns="0" deleteRows="0" autoFilter="0"/>
  <autoFilter ref="A11:P28"/>
  <mergeCells count="28">
    <mergeCell ref="H28:P28"/>
    <mergeCell ref="M8:M10"/>
    <mergeCell ref="N8:O8"/>
    <mergeCell ref="N9:N10"/>
    <mergeCell ref="L9:L10"/>
    <mergeCell ref="I8:I10"/>
    <mergeCell ref="J8:J10"/>
    <mergeCell ref="A28:D28"/>
    <mergeCell ref="K4:P4"/>
    <mergeCell ref="A5:P5"/>
    <mergeCell ref="E8:F8"/>
    <mergeCell ref="M6:P6"/>
    <mergeCell ref="P7:P10"/>
    <mergeCell ref="C7:G7"/>
    <mergeCell ref="K8:L8"/>
    <mergeCell ref="E9:E10"/>
    <mergeCell ref="F9:F10"/>
    <mergeCell ref="B8:B10"/>
    <mergeCell ref="D8:D10"/>
    <mergeCell ref="C8:C10"/>
    <mergeCell ref="A7:A8"/>
    <mergeCell ref="I7:O7"/>
    <mergeCell ref="K9:K10"/>
    <mergeCell ref="H7:H10"/>
    <mergeCell ref="E1:P1"/>
    <mergeCell ref="E2:P2"/>
    <mergeCell ref="M3:P3"/>
    <mergeCell ref="G8:G10"/>
  </mergeCells>
  <printOptions horizontalCentered="1"/>
  <pageMargins left="1.36" right="0.1968503937007874" top="0.81" bottom="0.31496062992125984" header="0.54" footer="0.1968503937007874"/>
  <pageSetup fitToWidth="10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2011-12-08T07:22:01Z</cp:lastPrinted>
  <dcterms:created xsi:type="dcterms:W3CDTF">2002-01-05T08:05:46Z</dcterms:created>
  <dcterms:modified xsi:type="dcterms:W3CDTF">2011-12-12T14:53:08Z</dcterms:modified>
  <cp:category/>
  <cp:version/>
  <cp:contentType/>
  <cp:contentStatus/>
</cp:coreProperties>
</file>