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Водоканал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O6" i="1"/>
  <c r="M6" i="1"/>
  <c r="L6" i="1"/>
  <c r="K6" i="1"/>
  <c r="H6" i="1"/>
  <c r="E6" i="1"/>
  <c r="M5" i="1"/>
  <c r="L5" i="1"/>
  <c r="K5" i="1"/>
  <c r="H5" i="1"/>
  <c r="E5" i="1"/>
  <c r="N6" i="1" l="1"/>
  <c r="N5" i="1"/>
</calcChain>
</file>

<file path=xl/sharedStrings.xml><?xml version="1.0" encoding="utf-8"?>
<sst xmlns="http://schemas.openxmlformats.org/spreadsheetml/2006/main" count="24" uniqueCount="13">
  <si>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</si>
  <si>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</si>
  <si>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</si>
  <si>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</si>
  <si>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</si>
  <si>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</si>
  <si>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</si>
  <si>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</si>
  <si>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</si>
  <si>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</si>
  <si>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"Чернігів-водоканал"</t>
  </si>
  <si>
    <t>без курс.різниць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</si>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</sst>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7" fillId="0" borderId="5" xfId="0" applyFont="1" applyFill="1" applyBorder="1" applyAlignment="1">
      <alignment horizontal="right" wrapText="1"/>
    </xf>
    <xf numFmtId="0" fontId="7" fillId="4" borderId="6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" fontId="7" fillId="4" borderId="6" xfId="0" applyNumberFormat="1" applyFont="1" applyFill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64" fontId="7" fillId="2" borderId="7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/>
    <xf numFmtId="0" fontId="7" fillId="0" borderId="7" xfId="0" applyFont="1" applyBorder="1" applyAlignment="1"/>
    <xf numFmtId="0" fontId="6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outlineLevelRow="1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.75" thickBot="1" x14ac:dyDescent="0.3"/>
    <row r="3" spans="1:16" ht="30" customHeight="1" x14ac:dyDescent="0.25">
      <c r="A3" s="28" t="s">
        <v>1</v>
      </c>
      <c r="B3" s="30" t="s">
        <v>2</v>
      </c>
      <c r="C3" s="34" t="s">
        <v>3</v>
      </c>
      <c r="D3" s="35"/>
      <c r="E3" s="32" t="s">
        <v>12</v>
      </c>
      <c r="F3" s="25" t="s">
        <v>4</v>
      </c>
      <c r="G3" s="35"/>
      <c r="H3" s="32" t="s">
        <v>12</v>
      </c>
      <c r="I3" s="25" t="s">
        <v>5</v>
      </c>
      <c r="J3" s="35"/>
      <c r="K3" s="32" t="s">
        <v>12</v>
      </c>
      <c r="L3" s="25" t="s">
        <v>6</v>
      </c>
      <c r="M3" s="35"/>
      <c r="N3" s="32" t="s">
        <v>12</v>
      </c>
      <c r="O3" s="25" t="s">
        <v>7</v>
      </c>
      <c r="P3" s="26"/>
    </row>
    <row r="4" spans="1:16" ht="56.45" customHeight="1" x14ac:dyDescent="0.25">
      <c r="A4" s="29"/>
      <c r="B4" s="31"/>
      <c r="C4" s="1" t="s">
        <v>8</v>
      </c>
      <c r="D4" s="2" t="s">
        <v>9</v>
      </c>
      <c r="E4" s="33"/>
      <c r="F4" s="1" t="s">
        <v>8</v>
      </c>
      <c r="G4" s="2" t="s">
        <v>9</v>
      </c>
      <c r="H4" s="33"/>
      <c r="I4" s="1" t="s">
        <v>8</v>
      </c>
      <c r="J4" s="2" t="s">
        <v>9</v>
      </c>
      <c r="K4" s="33"/>
      <c r="L4" s="1" t="s">
        <v>8</v>
      </c>
      <c r="M4" s="2" t="s">
        <v>9</v>
      </c>
      <c r="N4" s="33"/>
      <c r="O4" s="1" t="s">
        <v>8</v>
      </c>
      <c r="P4" s="2" t="s">
        <v>9</v>
      </c>
    </row>
    <row r="5" spans="1:16" s="9" customFormat="1" ht="30" x14ac:dyDescent="0.25">
      <c r="A5" s="3">
        <v>1</v>
      </c>
      <c r="B5" s="4" t="s">
        <v>10</v>
      </c>
      <c r="C5" s="7">
        <v>151025.79999999999</v>
      </c>
      <c r="D5" s="10">
        <v>162240.6</v>
      </c>
      <c r="E5" s="5">
        <f t="shared" ref="E5:E6" si="0">D5/C5</f>
        <v>1.0742575109683248</v>
      </c>
      <c r="F5" s="7">
        <v>184981.1</v>
      </c>
      <c r="G5" s="10">
        <v>199691.6</v>
      </c>
      <c r="H5" s="6">
        <f t="shared" ref="H5:H6" si="1">G5/F5</f>
        <v>1.0795243405947959</v>
      </c>
      <c r="I5" s="8">
        <v>207621.3</v>
      </c>
      <c r="J5" s="12">
        <v>279966.5</v>
      </c>
      <c r="K5" s="6">
        <f t="shared" ref="K5:K6" si="2">J5/I5</f>
        <v>1.3484478711962598</v>
      </c>
      <c r="L5" s="7">
        <f t="shared" ref="L5:L6" si="3">F5-I5</f>
        <v>-22640.199999999983</v>
      </c>
      <c r="M5" s="36">
        <f t="shared" ref="M5:M6" si="4">G5-J5</f>
        <v>-80274.899999999994</v>
      </c>
      <c r="N5" s="6">
        <f t="shared" ref="N5:N6" si="5">M5/L5</f>
        <v>3.5456798084822596</v>
      </c>
      <c r="O5" s="8">
        <v>501</v>
      </c>
      <c r="P5" s="11">
        <v>489</v>
      </c>
    </row>
    <row r="6" spans="1:16" s="24" customFormat="1" ht="15" customHeight="1" outlineLevel="1" x14ac:dyDescent="0.25">
      <c r="A6" s="13"/>
      <c r="B6" s="14" t="s">
        <v>11</v>
      </c>
      <c r="C6" s="15">
        <v>151025.79999999999</v>
      </c>
      <c r="D6" s="16">
        <v>162240.6</v>
      </c>
      <c r="E6" s="17">
        <f t="shared" si="0"/>
        <v>1.0742575109683248</v>
      </c>
      <c r="F6" s="18">
        <v>184981.1</v>
      </c>
      <c r="G6" s="19">
        <v>199691.6</v>
      </c>
      <c r="H6" s="20">
        <f t="shared" si="1"/>
        <v>1.0795243405947959</v>
      </c>
      <c r="I6" s="18">
        <v>207621.3</v>
      </c>
      <c r="J6" s="19">
        <v>245803</v>
      </c>
      <c r="K6" s="20">
        <f t="shared" si="2"/>
        <v>1.1839006884168437</v>
      </c>
      <c r="L6" s="15">
        <f t="shared" si="3"/>
        <v>-22640.199999999983</v>
      </c>
      <c r="M6" s="21">
        <f t="shared" si="4"/>
        <v>-46111.399999999994</v>
      </c>
      <c r="N6" s="20">
        <f t="shared" si="5"/>
        <v>2.0367046227506838</v>
      </c>
      <c r="O6" s="22">
        <f t="shared" ref="O6:P6" si="6">O5</f>
        <v>501</v>
      </c>
      <c r="P6" s="23">
        <f t="shared" si="6"/>
        <v>489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2024-09-18T09:16:38Z</dcterms:modified>
</cp:coreProperties>
</file>