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1400" windowHeight="5715" tabRatio="0" activeTab="0"/>
  </bookViews>
  <sheets>
    <sheet name="TDSheet" sheetId="1" r:id="rId1"/>
  </sheets>
  <definedNames>
    <definedName name="_xlnm.Print_Area" localSheetId="0">'TDSheet'!$A$1:$Q$94</definedName>
  </definedNames>
  <calcPr fullCalcOnLoad="1"/>
</workbook>
</file>

<file path=xl/sharedStrings.xml><?xml version="1.0" encoding="utf-8"?>
<sst xmlns="http://schemas.openxmlformats.org/spreadsheetml/2006/main" count="145" uniqueCount="117">
  <si>
    <t>Розпорядження міського голови від 19.12.2019 р. № 193-р</t>
  </si>
  <si>
    <t>бюджетної програми місцевого бюджету на 2020 рік</t>
  </si>
  <si>
    <t>(код за ЄДРПОУ)</t>
  </si>
  <si>
    <t>(код Програмної класифікації видатків
та кредитування місцевого бюджету)</t>
  </si>
  <si>
    <t>04062015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</si>
  <si>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</si>
  <si>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</si>
  <si>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</si>
  <si>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</si>
  <si>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бюджету)</t>
  </si>
  <si>
    <t>1.</t>
  </si>
  <si>
    <t>Виконавчий комітет Чернігівської міської ради</t>
  </si>
  <si>
    <t>2.</t>
  </si>
  <si>
    <t>3.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</si>
  <si>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</si>
  <si>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</si>
  <si>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</si>
  <si>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</si>
  <si>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</si>
  <si>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№ з/п</t>
  </si>
  <si>
    <t>загальний фонд</t>
  </si>
  <si>
    <t>спеціальний фонд</t>
  </si>
  <si>
    <t>Усього</t>
  </si>
  <si>
    <t>Джерело інформації</t>
  </si>
  <si>
    <t>затрат</t>
  </si>
  <si>
    <t>од.</t>
  </si>
  <si>
    <t>продукту</t>
  </si>
  <si>
    <t>ефективності</t>
  </si>
  <si>
    <t>якості</t>
  </si>
  <si>
    <t>(підпис)</t>
  </si>
  <si>
    <t>(ініціали та прізвище)</t>
  </si>
  <si>
    <t>Заступник міського голови -     керуючий справами виконкому</t>
  </si>
  <si>
    <t>С. І. Фесенко</t>
  </si>
  <si>
    <t>Завдання</t>
  </si>
  <si>
    <t>Спеціальний фонд</t>
  </si>
  <si>
    <t>Загальний фонд</t>
  </si>
  <si>
    <t>Напрями використання бюджетних коштів</t>
  </si>
  <si>
    <t>3</t>
  </si>
  <si>
    <t>4</t>
  </si>
  <si>
    <t>5</t>
  </si>
  <si>
    <t>(грн)</t>
  </si>
  <si>
    <t>Найменування місцевої / регіональної програми</t>
  </si>
  <si>
    <t>усього</t>
  </si>
  <si>
    <t xml:space="preserve">(грн) </t>
  </si>
  <si>
    <t>Одиниця виміру</t>
  </si>
  <si>
    <t>Показник</t>
  </si>
  <si>
    <t>грн.</t>
  </si>
  <si>
    <t>1.1.</t>
  </si>
  <si>
    <t>2.1.</t>
  </si>
  <si>
    <t>3.1.</t>
  </si>
  <si>
    <t>4.1.</t>
  </si>
  <si>
    <t>1.2.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</si>
  <si>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</si>
  <si>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</si>
  <si>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7.</t>
  </si>
  <si>
    <t>8. Завдання бюджетної програми</t>
  </si>
  <si>
    <t>9. Напрями використання бюджетних коштів</t>
  </si>
  <si>
    <t>10. Перелік місцевих/регіональних програм, що виконуються у складі бюджетної програми:</t>
  </si>
  <si>
    <t>11. Результативні показники бюджетної програми</t>
  </si>
  <si>
    <t xml:space="preserve">Обсяг бюджетних призначень/бюджетних асигнувань -   </t>
  </si>
  <si>
    <t xml:space="preserve"> гривень,  у  тому  числі  загального  фонду -</t>
  </si>
  <si>
    <t xml:space="preserve">гривень та спеціального фонду - </t>
  </si>
  <si>
    <t xml:space="preserve"> гривень</t>
  </si>
  <si>
    <t>1.3.</t>
  </si>
  <si>
    <t>ПОГОДЖЕНО:</t>
  </si>
  <si>
    <t>Фінансове управління Чернігівської міської ради</t>
  </si>
  <si>
    <t>Начальник фінансового управління Чернігівської міської ради</t>
  </si>
  <si>
    <t>О. Ю. Лисенко</t>
  </si>
  <si>
    <t>М. П.</t>
  </si>
  <si>
    <t xml:space="preserve">ЗАТВЕРДЖЕНО </t>
  </si>
  <si>
    <t>Наказ Міністерства фінансів України 26 серпня 2014 року №836</t>
  </si>
  <si>
    <t>(у редакції наказу Міністерства фінансів України від 29.12.2018 року №1209)</t>
  </si>
  <si>
    <t xml:space="preserve">ЗАТВЕРДЖЕНО: 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</si>
  <si>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</si>
  <si>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</si>
  <si>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</si>
  <si>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 xml:space="preserve"> </t>
  </si>
  <si>
    <t>1.Конституція України (Закон від 28.06.1996 № 254 / 96) ;</t>
  </si>
  <si>
    <t xml:space="preserve">2.Бюджетний кодекс України ( Закон від 08.07.2010 № 2456-VI);                </t>
  </si>
  <si>
    <t>3.Закон України «Про місцеве самоврядування в Україні» від 21 травня 1997 року № 280/97-ВР</t>
  </si>
  <si>
    <t>4. Закон України «Про сприяння соціальному становленню та розвитку молоді в Україні»;</t>
  </si>
  <si>
    <t>11. Розпорядженням Кабінету Міністрів України від 23.05.2007 № 308-р «Концепція реформування місцевих бюджетів»;</t>
  </si>
  <si>
    <t>12. Наказ Міністерства фінансів України від 27.07.2011 р. №945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( зі змінами);</t>
  </si>
  <si>
    <t>14. Наказ Міністерства фінансів України від 17.07.2018 р. № 617 «Про внесення змін до наказу Міністерства фінансів України від 17 липня 2018 р. № 648» ( зі змінами);</t>
  </si>
  <si>
    <t>15. Наказ Міністерства фінансів України від від 20 вересня 2017 року № 793 «Про затвердження складових програмної класифікації видатків та кредитування місцевих бюджетів» ( зі змінами);</t>
  </si>
  <si>
    <t>16. Наказ Міністерства фінансів України від 31.08.2018 р. № 729 «Про внесення змін до структури кодування Програмної класифікації видатків та кредитування місцевих бюджетів»;</t>
  </si>
  <si>
    <t>Програма молодіжного житлового кредитування в місті Чернігові на 2018-2022 роки</t>
  </si>
  <si>
    <t>кількість молодих сімей, які перебувають на обліку</t>
  </si>
  <si>
    <t>кількість договорів за якими необхідно погашати відсотки</t>
  </si>
  <si>
    <t>середні витрати на один кредит</t>
  </si>
  <si>
    <t>прогноз</t>
  </si>
  <si>
    <t>розрахунок</t>
  </si>
  <si>
    <t>звітність</t>
  </si>
  <si>
    <t>звітність; кошторис; програма</t>
  </si>
  <si>
    <t>0218821</t>
  </si>
  <si>
    <t>8821</t>
  </si>
  <si>
    <t>1060</t>
  </si>
  <si>
    <t>Надання кредиту</t>
  </si>
  <si>
    <t>Сприяння проведенню державної житлової політики, виконання державних програм забезпечення молоді житлом, пільгове кредитування та фінансування витрат на будівництво (реконструкцію) і придбання житла для сімей та одиноких громадян.</t>
  </si>
  <si>
    <t>Надання пільгових довгострокових кредитів молодим сім'ям та одиноким молодим громадянам на будівництво , реконструкцію та придбання житла.</t>
  </si>
  <si>
    <t>Реалізація державної молодіжної політики у сфері надання пільгових довготермінових кредитів молодим сім'ям та одиноким молодим громадянам на будівництво (реконструкцію) і придбання житла з метою сприяння соціальному становленню та  розвитку  молоді  в  Україні.</t>
  </si>
  <si>
    <t>видатки на надання кредитів</t>
  </si>
  <si>
    <t>кількість укладених договорів</t>
  </si>
  <si>
    <t>кількість наданих квадратних метрів</t>
  </si>
  <si>
    <t>кв. м</t>
  </si>
  <si>
    <t>Забезпечення підтримки молодих сімей та одиноких молодих громадян через систему пільгового довготермінового кредитування будівництва (придбання) житла за рахунок коштів міського бюджету.</t>
  </si>
  <si>
    <t>(найменування головного розпорядника                                                                                                коштів місцевого бюджету)</t>
  </si>
  <si>
    <t>5. Указ Президента України від 29.03.2001 № 221 «Про додаткові заходи з реалізації державної молодіжної політики»;</t>
  </si>
  <si>
    <t xml:space="preserve">6. Розпорядження Президента України від 06.10.1999 «Про сприяння розвитку молодіжного житлового будівництва»; </t>
  </si>
  <si>
    <t xml:space="preserve">7. Постанова Верховної ради України від 30.06.1995 №254/95-ВР «Про концепцію державної житлової політики»; </t>
  </si>
  <si>
    <t xml:space="preserve">8. Постанова Кабінету Міністрів України від 02.06.2000 № 885 «Про організацію житлового кредитування населення України»; </t>
  </si>
  <si>
    <t xml:space="preserve">9. Постанова Кабінету Міністрів України від 29.05.2001 № 584 «Про порядок надання пільгових довготермінових кредитів молодим сім’ям та одиноким молодим громадянам на будівництво (реконструкцію) житла»; </t>
  </si>
  <si>
    <t xml:space="preserve">10. Постанова Кабінету Міністрів України від 24.10.2012 № 967 «Про затвердження Державної програми забезпечення молоді житлом на 2013-2017 роки»; </t>
  </si>
  <si>
    <t xml:space="preserve">13. Наказ Міністерства фінансів України від 26.08.2014р. № 836 "Про деякі питання запровадження програмно-цільового методу складання та виконання місцевих бюджетів" (зі змінами);       </t>
  </si>
  <si>
    <t>Дата погодження      15.01.2020</t>
  </si>
  <si>
    <t>18. Програма молодіжного житлового кредитування в місті Чернігові на 2018-2022 роки, затверджена рішенням Чернігівської міської ради від 26.10.2017 року №24/VII-1.</t>
  </si>
  <si>
    <t>17. Рішення міської ради від 28 листопада 2019 року № 48/VII-25 "Про міський бюджет м. Чернігова на 2020 рік" (зі змінами);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</si>
</sst>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000000"/>
    <numFmt numFmtId="181" formatCode="0000&quot;    &quot;"/>
    <numFmt numFmtId="182" formatCode="0.000"/>
    <numFmt numFmtId="183" formatCode="0.0"/>
    <numFmt numFmtId="184" formatCode="#,##0.000\ &quot;₽&quot;"/>
    <numFmt numFmtId="185" formatCode="#,##0.000\ _₽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#,##0.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34"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4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NumberFormat="1" applyFont="1" applyAlignment="1">
      <alignment horizontal="left" vertical="top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Alignment="1">
      <alignment/>
    </xf>
    <xf numFmtId="0" fontId="7" fillId="0" borderId="11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3" fontId="0" fillId="0" borderId="0" xfId="0" applyNumberFormat="1" applyAlignment="1">
      <alignment horizontal="left"/>
    </xf>
    <xf numFmtId="0" fontId="9" fillId="0" borderId="0" xfId="0" applyFont="1" applyAlignment="1">
      <alignment horizontal="left"/>
    </xf>
    <xf numFmtId="3" fontId="9" fillId="0" borderId="0" xfId="0" applyNumberFormat="1" applyFont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6" fillId="0" borderId="0" xfId="0" applyNumberFormat="1" applyFont="1" applyBorder="1" applyAlignment="1">
      <alignment wrapText="1"/>
    </xf>
    <xf numFmtId="0" fontId="6" fillId="0" borderId="0" xfId="0" applyNumberFormat="1" applyFont="1" applyBorder="1" applyAlignment="1">
      <alignment horizontal="left" wrapText="1"/>
    </xf>
    <xf numFmtId="3" fontId="6" fillId="0" borderId="0" xfId="0" applyNumberFormat="1" applyFont="1" applyBorder="1" applyAlignment="1">
      <alignment horizontal="center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0" xfId="0" applyNumberFormat="1" applyBorder="1" applyAlignment="1">
      <alignment vertical="top"/>
    </xf>
    <xf numFmtId="0" fontId="0" fillId="0" borderId="0" xfId="0" applyNumberFormat="1" applyFont="1" applyBorder="1" applyAlignment="1">
      <alignment vertical="top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4" fontId="10" fillId="24" borderId="13" xfId="0" applyNumberFormat="1" applyFont="1" applyFill="1" applyBorder="1" applyAlignment="1">
      <alignment horizontal="right" vertical="top" wrapText="1"/>
    </xf>
    <xf numFmtId="14" fontId="0" fillId="0" borderId="0" xfId="0" applyNumberFormat="1" applyAlignment="1">
      <alignment horizontal="left"/>
    </xf>
    <xf numFmtId="0" fontId="0" fillId="0" borderId="0" xfId="0" applyNumberFormat="1" applyBorder="1" applyAlignment="1">
      <alignment/>
    </xf>
    <xf numFmtId="0" fontId="6" fillId="0" borderId="0" xfId="0" applyNumberFormat="1" applyFont="1" applyBorder="1" applyAlignment="1">
      <alignment wrapText="1"/>
    </xf>
    <xf numFmtId="0" fontId="0" fillId="0" borderId="0" xfId="0" applyNumberFormat="1" applyAlignment="1">
      <alignment/>
    </xf>
    <xf numFmtId="0" fontId="0" fillId="0" borderId="0" xfId="0" applyNumberFormat="1" applyFont="1" applyBorder="1" applyAlignment="1">
      <alignment horizontal="left" wrapText="1"/>
    </xf>
    <xf numFmtId="0" fontId="14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/>
    </xf>
    <xf numFmtId="0" fontId="15" fillId="0" borderId="12" xfId="0" applyNumberFormat="1" applyFont="1" applyBorder="1" applyAlignment="1">
      <alignment vertical="center" wrapText="1"/>
    </xf>
    <xf numFmtId="0" fontId="15" fillId="0" borderId="12" xfId="0" applyNumberFormat="1" applyFont="1" applyBorder="1" applyAlignment="1">
      <alignment horizontal="center" vertical="center" wrapText="1"/>
    </xf>
    <xf numFmtId="1" fontId="16" fillId="0" borderId="12" xfId="0" applyNumberFormat="1" applyFont="1" applyBorder="1" applyAlignment="1">
      <alignment/>
    </xf>
    <xf numFmtId="0" fontId="10" fillId="0" borderId="0" xfId="0" applyFont="1" applyFill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4" fillId="24" borderId="14" xfId="0" applyFont="1" applyFill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3" fontId="14" fillId="0" borderId="1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3" fontId="14" fillId="0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49" fontId="0" fillId="0" borderId="16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wrapText="1"/>
    </xf>
    <xf numFmtId="0" fontId="0" fillId="0" borderId="10" xfId="0" applyNumberFormat="1" applyBorder="1" applyAlignment="1">
      <alignment horizontal="center" vertical="top" wrapText="1"/>
    </xf>
    <xf numFmtId="49" fontId="13" fillId="0" borderId="11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0" xfId="0" applyFont="1" applyFill="1" applyAlignment="1">
      <alignment horizontal="left" vertical="center" wrapText="1"/>
    </xf>
    <xf numFmtId="49" fontId="13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1" fontId="0" fillId="0" borderId="14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left" wrapText="1"/>
    </xf>
    <xf numFmtId="1" fontId="0" fillId="0" borderId="16" xfId="0" applyNumberFormat="1" applyFont="1" applyFill="1" applyBorder="1" applyAlignment="1">
      <alignment horizontal="left" wrapText="1"/>
    </xf>
    <xf numFmtId="1" fontId="0" fillId="0" borderId="15" xfId="0" applyNumberFormat="1" applyFont="1" applyFill="1" applyBorder="1" applyAlignment="1">
      <alignment horizontal="left" wrapText="1"/>
    </xf>
    <xf numFmtId="0" fontId="6" fillId="0" borderId="0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top"/>
    </xf>
    <xf numFmtId="0" fontId="13" fillId="0" borderId="11" xfId="0" applyFont="1" applyBorder="1" applyAlignment="1">
      <alignment horizontal="center"/>
    </xf>
    <xf numFmtId="0" fontId="14" fillId="24" borderId="16" xfId="0" applyFont="1" applyFill="1" applyBorder="1" applyAlignment="1">
      <alignment horizontal="left" vertical="center" wrapText="1"/>
    </xf>
    <xf numFmtId="0" fontId="14" fillId="24" borderId="15" xfId="0" applyFont="1" applyFill="1" applyBorder="1" applyAlignment="1">
      <alignment horizontal="left" vertical="center" wrapText="1"/>
    </xf>
    <xf numFmtId="3" fontId="6" fillId="0" borderId="12" xfId="0" applyNumberFormat="1" applyFont="1" applyBorder="1" applyAlignment="1">
      <alignment horizontal="center" vertical="center"/>
    </xf>
    <xf numFmtId="0" fontId="14" fillId="0" borderId="14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1" fontId="0" fillId="0" borderId="14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0" fontId="0" fillId="0" borderId="17" xfId="0" applyNumberForma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left"/>
    </xf>
    <xf numFmtId="1" fontId="16" fillId="0" borderId="16" xfId="0" applyNumberFormat="1" applyFont="1" applyBorder="1" applyAlignment="1">
      <alignment horizontal="left"/>
    </xf>
    <xf numFmtId="1" fontId="16" fillId="0" borderId="15" xfId="0" applyNumberFormat="1" applyFont="1" applyBorder="1" applyAlignment="1">
      <alignment horizontal="left"/>
    </xf>
    <xf numFmtId="1" fontId="16" fillId="0" borderId="12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 vertical="center" wrapText="1"/>
    </xf>
    <xf numFmtId="3" fontId="15" fillId="0" borderId="14" xfId="0" applyNumberFormat="1" applyFont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/>
    </xf>
    <xf numFmtId="0" fontId="0" fillId="0" borderId="0" xfId="0" applyFill="1" applyAlignment="1">
      <alignment horizontal="left" wrapText="1"/>
    </xf>
    <xf numFmtId="1" fontId="6" fillId="0" borderId="21" xfId="0" applyNumberFormat="1" applyFont="1" applyBorder="1" applyAlignment="1">
      <alignment horizontal="center"/>
    </xf>
    <xf numFmtId="0" fontId="2" fillId="0" borderId="0" xfId="0" applyNumberFormat="1" applyFont="1" applyFill="1" applyAlignment="1">
      <alignment horizontal="left" wrapText="1"/>
    </xf>
    <xf numFmtId="0" fontId="6" fillId="0" borderId="0" xfId="0" applyNumberFormat="1" applyFont="1" applyAlignment="1">
      <alignment horizontal="left" vertical="top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left" wrapText="1"/>
    </xf>
    <xf numFmtId="0" fontId="3" fillId="0" borderId="11" xfId="0" applyNumberFormat="1" applyFont="1" applyFill="1" applyBorder="1" applyAlignment="1">
      <alignment horizontal="left" wrapText="1"/>
    </xf>
    <xf numFmtId="180" fontId="6" fillId="0" borderId="11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1" fillId="0" borderId="10" xfId="0" applyNumberFormat="1" applyFont="1" applyFill="1" applyBorder="1" applyAlignment="1">
      <alignment horizontal="center" wrapText="1"/>
    </xf>
    <xf numFmtId="0" fontId="0" fillId="0" borderId="0" xfId="0" applyNumberForma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wrapText="1"/>
    </xf>
    <xf numFmtId="0" fontId="12" fillId="25" borderId="11" xfId="0" applyNumberFormat="1" applyFont="1" applyFill="1" applyBorder="1" applyAlignment="1">
      <alignment horizontal="left" wrapText="1"/>
    </xf>
    <xf numFmtId="1" fontId="0" fillId="0" borderId="14" xfId="0" applyNumberFormat="1" applyFont="1" applyBorder="1" applyAlignment="1">
      <alignment horizontal="center" vertical="top"/>
    </xf>
    <xf numFmtId="1" fontId="0" fillId="0" borderId="16" xfId="0" applyNumberFormat="1" applyFont="1" applyBorder="1" applyAlignment="1">
      <alignment horizontal="center" vertical="top"/>
    </xf>
    <xf numFmtId="1" fontId="0" fillId="0" borderId="15" xfId="0" applyNumberFormat="1" applyFont="1" applyBorder="1" applyAlignment="1">
      <alignment horizontal="center" vertical="top"/>
    </xf>
    <xf numFmtId="1" fontId="6" fillId="0" borderId="22" xfId="0" applyNumberFormat="1" applyFont="1" applyBorder="1" applyAlignment="1">
      <alignment horizontal="center" vertical="center" wrapText="1"/>
    </xf>
    <xf numFmtId="1" fontId="6" fillId="0" borderId="23" xfId="0" applyNumberFormat="1" applyFont="1" applyBorder="1" applyAlignment="1">
      <alignment horizontal="center" vertical="center" wrapText="1"/>
    </xf>
    <xf numFmtId="1" fontId="6" fillId="0" borderId="24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3" fontId="15" fillId="0" borderId="12" xfId="0" applyNumberFormat="1" applyFont="1" applyBorder="1" applyAlignment="1">
      <alignment horizontal="center"/>
    </xf>
    <xf numFmtId="3" fontId="15" fillId="0" borderId="12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center"/>
    </xf>
    <xf numFmtId="0" fontId="0" fillId="0" borderId="14" xfId="0" applyNumberFormat="1" applyFont="1" applyBorder="1" applyAlignment="1">
      <alignment horizontal="left" vertical="top" wrapText="1"/>
    </xf>
    <xf numFmtId="0" fontId="0" fillId="0" borderId="16" xfId="0" applyNumberFormat="1" applyFont="1" applyBorder="1" applyAlignment="1">
      <alignment horizontal="left" vertical="top" wrapText="1"/>
    </xf>
    <xf numFmtId="0" fontId="0" fillId="0" borderId="15" xfId="0" applyNumberFormat="1" applyFont="1" applyBorder="1" applyAlignment="1">
      <alignment horizontal="left" vertical="top" wrapText="1"/>
    </xf>
    <xf numFmtId="1" fontId="0" fillId="0" borderId="12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left" wrapText="1"/>
    </xf>
    <xf numFmtId="1" fontId="16" fillId="0" borderId="16" xfId="0" applyNumberFormat="1" applyFont="1" applyBorder="1" applyAlignment="1">
      <alignment horizontal="left" wrapText="1"/>
    </xf>
    <xf numFmtId="1" fontId="16" fillId="0" borderId="15" xfId="0" applyNumberFormat="1" applyFont="1" applyBorder="1" applyAlignment="1">
      <alignment horizontal="left" wrapText="1"/>
    </xf>
    <xf numFmtId="1" fontId="6" fillId="0" borderId="14" xfId="0" applyNumberFormat="1" applyFont="1" applyBorder="1" applyAlignment="1">
      <alignment horizontal="center" vertical="top"/>
    </xf>
    <xf numFmtId="1" fontId="6" fillId="0" borderId="15" xfId="0" applyNumberFormat="1" applyFont="1" applyBorder="1" applyAlignment="1">
      <alignment horizontal="center" vertical="top"/>
    </xf>
    <xf numFmtId="0" fontId="0" fillId="0" borderId="14" xfId="0" applyNumberFormat="1" applyFont="1" applyBorder="1" applyAlignment="1">
      <alignment horizontal="left" wrapText="1"/>
    </xf>
    <xf numFmtId="0" fontId="0" fillId="0" borderId="16" xfId="0" applyNumberFormat="1" applyFont="1" applyBorder="1" applyAlignment="1">
      <alignment horizontal="left" wrapText="1"/>
    </xf>
    <xf numFmtId="0" fontId="0" fillId="0" borderId="15" xfId="0" applyNumberFormat="1" applyFont="1" applyBorder="1" applyAlignment="1">
      <alignment horizontal="left" wrapText="1"/>
    </xf>
    <xf numFmtId="1" fontId="6" fillId="0" borderId="0" xfId="0" applyNumberFormat="1" applyFont="1" applyBorder="1" applyAlignment="1">
      <alignment horizontal="left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NumberFormat="1" applyFont="1" applyAlignment="1">
      <alignment horizontal="left" wrapText="1"/>
    </xf>
    <xf numFmtId="0" fontId="0" fillId="0" borderId="0" xfId="0" applyNumberFormat="1" applyFont="1" applyBorder="1" applyAlignment="1">
      <alignment horizontal="center" vertical="top"/>
    </xf>
    <xf numFmtId="0" fontId="11" fillId="0" borderId="0" xfId="0" applyFont="1" applyAlignment="1">
      <alignment horizontal="left"/>
    </xf>
    <xf numFmtId="0" fontId="10" fillId="0" borderId="0" xfId="0" applyFont="1" applyFill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96"/>
  <sheetViews>
    <sheetView tabSelected="1" view="pageBreakPreview" zoomScale="120" zoomScaleNormal="150" zoomScaleSheetLayoutView="120" zoomScalePageLayoutView="0" workbookViewId="0" topLeftCell="A10">
      <selection activeCell="P22" sqref="P22:Q22"/>
    </sheetView>
  </sheetViews>
  <sheetFormatPr defaultColWidth="10.66015625" defaultRowHeight="11.25"/>
  <cols>
    <col min="1" max="1" width="3.5" style="1" customWidth="1"/>
    <col min="2" max="2" width="5.5" style="1" customWidth="1"/>
    <col min="3" max="17" width="11.33203125" style="1" customWidth="1"/>
    <col min="18" max="19" width="11.66015625" style="0" bestFit="1" customWidth="1"/>
    <col min="20" max="20" width="13.83203125" style="0" customWidth="1"/>
  </cols>
  <sheetData>
    <row r="1" spans="13:17" s="1" customFormat="1" ht="11.25" customHeight="1">
      <c r="M1" s="29" t="s">
        <v>69</v>
      </c>
      <c r="N1" s="30"/>
      <c r="O1" s="30"/>
      <c r="P1" s="30"/>
      <c r="Q1" s="30"/>
    </row>
    <row r="2" spans="13:17" s="1" customFormat="1" ht="12.75" customHeight="1">
      <c r="M2" s="29" t="s">
        <v>70</v>
      </c>
      <c r="N2" s="30"/>
      <c r="O2" s="30"/>
      <c r="P2" s="30"/>
      <c r="Q2" s="30"/>
    </row>
    <row r="3" spans="13:17" s="1" customFormat="1" ht="24.75" customHeight="1">
      <c r="M3" s="109" t="s">
        <v>71</v>
      </c>
      <c r="N3" s="109"/>
      <c r="O3" s="109"/>
      <c r="P3" s="109"/>
      <c r="Q3" s="109"/>
    </row>
    <row r="4" spans="13:17" s="1" customFormat="1" ht="12.75" customHeight="1">
      <c r="M4" s="31" t="s">
        <v>72</v>
      </c>
      <c r="N4" s="30"/>
      <c r="O4" s="30"/>
      <c r="P4" s="30"/>
      <c r="Q4" s="30"/>
    </row>
    <row r="5" spans="13:17" ht="11.25">
      <c r="M5" s="30"/>
      <c r="N5" s="30"/>
      <c r="O5" s="30"/>
      <c r="P5" s="30"/>
      <c r="Q5" s="30"/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111" t="s">
        <v>73</v>
      </c>
      <c r="N6" s="111"/>
      <c r="O6" s="111"/>
      <c r="P6" s="111"/>
      <c r="Q6" s="111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120" t="s">
        <v>11</v>
      </c>
      <c r="N7" s="120"/>
      <c r="O7" s="120"/>
      <c r="P7" s="120"/>
      <c r="Q7" s="120"/>
    </row>
    <row r="8" spans="1:17" ht="12.75" customHeight="1">
      <c r="A8"/>
      <c r="B8"/>
      <c r="C8"/>
      <c r="D8"/>
      <c r="E8"/>
      <c r="F8"/>
      <c r="G8"/>
      <c r="H8"/>
      <c r="I8"/>
      <c r="J8"/>
      <c r="K8"/>
      <c r="L8"/>
      <c r="M8" s="124" t="s">
        <v>74</v>
      </c>
      <c r="N8" s="124"/>
      <c r="O8" s="124"/>
      <c r="P8" s="124"/>
      <c r="Q8" s="124"/>
    </row>
    <row r="9" spans="1:17" ht="24.75" customHeight="1">
      <c r="A9"/>
      <c r="B9"/>
      <c r="C9"/>
      <c r="D9"/>
      <c r="E9"/>
      <c r="F9"/>
      <c r="G9"/>
      <c r="H9"/>
      <c r="I9"/>
      <c r="J9"/>
      <c r="K9"/>
      <c r="L9"/>
      <c r="M9" s="127" t="s">
        <v>0</v>
      </c>
      <c r="N9" s="127"/>
      <c r="O9" s="127"/>
      <c r="P9" s="127"/>
      <c r="Q9" s="127"/>
    </row>
    <row r="10" spans="1:17" ht="9.75" customHeight="1">
      <c r="A10"/>
      <c r="B10"/>
      <c r="C10"/>
      <c r="D10"/>
      <c r="E10"/>
      <c r="F10"/>
      <c r="G10"/>
      <c r="H10"/>
      <c r="I10"/>
      <c r="J10"/>
      <c r="K10"/>
      <c r="L10"/>
      <c r="M10" s="126"/>
      <c r="N10" s="126"/>
      <c r="O10" s="126"/>
      <c r="P10" s="126"/>
      <c r="Q10" s="126"/>
    </row>
    <row r="11" spans="1:17" ht="11.2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1:17" ht="15.75" customHeight="1">
      <c r="A12" s="122" t="s">
        <v>75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</row>
    <row r="13" spans="1:17" ht="15.75" customHeight="1">
      <c r="A13" s="123" t="s">
        <v>1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</row>
    <row r="16" spans="1:17" ht="11.25" customHeight="1">
      <c r="A16" s="2" t="s">
        <v>10</v>
      </c>
      <c r="B16" s="121">
        <v>200000</v>
      </c>
      <c r="C16" s="121"/>
      <c r="D16" s="121"/>
      <c r="E16" s="121"/>
      <c r="G16" s="61" t="s">
        <v>11</v>
      </c>
      <c r="H16" s="61"/>
      <c r="I16" s="61"/>
      <c r="J16" s="61"/>
      <c r="K16" s="35"/>
      <c r="L16" s="35"/>
      <c r="M16" s="35"/>
      <c r="N16" s="35"/>
      <c r="O16" s="35"/>
      <c r="P16" s="80" t="s">
        <v>4</v>
      </c>
      <c r="Q16" s="80"/>
    </row>
    <row r="17" spans="1:17" ht="22.5" customHeight="1">
      <c r="A17"/>
      <c r="B17" s="125" t="s">
        <v>3</v>
      </c>
      <c r="C17" s="125"/>
      <c r="D17" s="125"/>
      <c r="E17" s="125"/>
      <c r="G17" s="62" t="s">
        <v>106</v>
      </c>
      <c r="H17" s="62"/>
      <c r="I17" s="62"/>
      <c r="J17" s="62"/>
      <c r="K17" s="34"/>
      <c r="L17" s="34"/>
      <c r="M17" s="34"/>
      <c r="N17" s="34"/>
      <c r="O17" s="34"/>
      <c r="P17" s="82" t="s">
        <v>2</v>
      </c>
      <c r="Q17" s="82"/>
    </row>
    <row r="18" spans="2:3" ht="11.25">
      <c r="B18" s="23"/>
      <c r="C18" s="23"/>
    </row>
    <row r="19" spans="1:17" ht="11.25" customHeight="1">
      <c r="A19" s="2" t="s">
        <v>12</v>
      </c>
      <c r="B19" s="121">
        <v>210000</v>
      </c>
      <c r="C19" s="121"/>
      <c r="D19" s="121"/>
      <c r="E19" s="121"/>
      <c r="F19" s="35"/>
      <c r="G19" s="61" t="s">
        <v>11</v>
      </c>
      <c r="H19" s="61"/>
      <c r="I19" s="61"/>
      <c r="J19" s="61"/>
      <c r="K19" s="35"/>
      <c r="L19" s="35"/>
      <c r="M19" s="35"/>
      <c r="N19" s="35"/>
      <c r="O19" s="35"/>
      <c r="P19" s="80" t="s">
        <v>4</v>
      </c>
      <c r="Q19" s="80"/>
    </row>
    <row r="20" spans="1:17" ht="24" customHeight="1">
      <c r="A20"/>
      <c r="B20" s="62" t="s">
        <v>3</v>
      </c>
      <c r="C20" s="62"/>
      <c r="D20" s="62"/>
      <c r="E20" s="62"/>
      <c r="F20" s="36"/>
      <c r="G20" s="62" t="s">
        <v>106</v>
      </c>
      <c r="H20" s="62"/>
      <c r="I20" s="62"/>
      <c r="J20" s="62"/>
      <c r="K20" s="36"/>
      <c r="L20" s="36"/>
      <c r="M20" s="36"/>
      <c r="N20" s="36"/>
      <c r="O20" s="36"/>
      <c r="P20" s="82" t="s">
        <v>2</v>
      </c>
      <c r="Q20" s="82"/>
    </row>
    <row r="21" spans="2:3" ht="11.25">
      <c r="B21" s="23"/>
      <c r="C21" s="23"/>
    </row>
    <row r="22" spans="1:17" ht="12.75" customHeight="1">
      <c r="A22" s="2" t="s">
        <v>13</v>
      </c>
      <c r="B22" s="66" t="s">
        <v>94</v>
      </c>
      <c r="C22" s="66"/>
      <c r="D22" s="66"/>
      <c r="E22" s="66"/>
      <c r="F22" s="66" t="s">
        <v>95</v>
      </c>
      <c r="G22" s="66"/>
      <c r="H22" s="66"/>
      <c r="I22" s="66" t="s">
        <v>96</v>
      </c>
      <c r="J22" s="66"/>
      <c r="K22" s="66"/>
      <c r="L22" s="63" t="s">
        <v>97</v>
      </c>
      <c r="M22" s="63"/>
      <c r="N22" s="63"/>
      <c r="O22" s="63"/>
      <c r="P22" s="83">
        <v>7410100000</v>
      </c>
      <c r="Q22" s="83"/>
    </row>
    <row r="23" spans="2:17" ht="34.5" customHeight="1">
      <c r="B23" s="68" t="s">
        <v>5</v>
      </c>
      <c r="C23" s="68"/>
      <c r="D23" s="68"/>
      <c r="E23" s="68"/>
      <c r="F23" s="81" t="s">
        <v>6</v>
      </c>
      <c r="G23" s="81"/>
      <c r="H23" s="81"/>
      <c r="I23" s="68" t="s">
        <v>7</v>
      </c>
      <c r="J23" s="68"/>
      <c r="K23" s="68"/>
      <c r="L23" s="64" t="s">
        <v>8</v>
      </c>
      <c r="M23" s="64"/>
      <c r="N23" s="64"/>
      <c r="O23" s="64"/>
      <c r="P23" s="50" t="s">
        <v>9</v>
      </c>
      <c r="Q23" s="50"/>
    </row>
    <row r="24" spans="2:3" ht="11.25">
      <c r="B24" s="23"/>
      <c r="C24" s="23"/>
    </row>
    <row r="25" spans="1:17" ht="11.25" customHeight="1">
      <c r="A25" s="2" t="s">
        <v>14</v>
      </c>
      <c r="B25" s="60" t="s">
        <v>59</v>
      </c>
      <c r="C25" s="60"/>
      <c r="D25" s="60"/>
      <c r="E25" s="60"/>
      <c r="F25" s="60"/>
      <c r="G25" s="19">
        <f>P64</f>
        <v>3120670</v>
      </c>
      <c r="H25" s="79" t="s">
        <v>60</v>
      </c>
      <c r="I25" s="79"/>
      <c r="J25" s="79"/>
      <c r="K25" s="79"/>
      <c r="L25" s="21">
        <f>J64</f>
        <v>2830100</v>
      </c>
      <c r="M25" s="60" t="s">
        <v>61</v>
      </c>
      <c r="N25" s="60"/>
      <c r="O25" s="60"/>
      <c r="P25" s="21">
        <f>M64</f>
        <v>290570</v>
      </c>
      <c r="Q25" s="20" t="s">
        <v>62</v>
      </c>
    </row>
    <row r="27" spans="1:17" ht="11.25" customHeight="1">
      <c r="A27" s="3" t="s">
        <v>15</v>
      </c>
      <c r="B27" s="112" t="s">
        <v>16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</row>
    <row r="29" spans="1:16" ht="12.75" customHeight="1">
      <c r="A29" s="65" t="s">
        <v>77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2.75" customHeight="1">
      <c r="A30" s="65" t="s">
        <v>78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</row>
    <row r="31" spans="1:16" ht="12.75" customHeight="1">
      <c r="A31" s="65" t="s">
        <v>79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</row>
    <row r="32" spans="1:16" ht="12.75" customHeight="1">
      <c r="A32" s="65" t="s">
        <v>80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</row>
    <row r="33" spans="1:18" ht="12.75" customHeight="1">
      <c r="A33" s="65" t="s">
        <v>107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R33" s="44"/>
    </row>
    <row r="34" spans="1:16" ht="12.75" customHeight="1">
      <c r="A34" s="65" t="s">
        <v>108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</row>
    <row r="35" spans="1:16" ht="12.75" customHeight="1">
      <c r="A35" s="65" t="s">
        <v>109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</row>
    <row r="36" spans="1:16" ht="12.75" customHeight="1">
      <c r="A36" s="65" t="s">
        <v>110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</row>
    <row r="37" spans="1:17" ht="25.5" customHeight="1">
      <c r="A37" s="65" t="s">
        <v>111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</row>
    <row r="38" spans="1:16" ht="12.75" customHeight="1">
      <c r="A38" s="65" t="s">
        <v>112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</row>
    <row r="39" spans="1:18" ht="12.75" customHeight="1">
      <c r="A39" s="65" t="s">
        <v>81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R39" s="45"/>
    </row>
    <row r="40" spans="1:18" ht="25.5" customHeight="1">
      <c r="A40" s="65" t="s">
        <v>82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45"/>
    </row>
    <row r="41" spans="1:18" ht="15.75" customHeight="1">
      <c r="A41" s="163" t="s">
        <v>113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45"/>
    </row>
    <row r="42" spans="1:18" ht="12.75" customHeight="1">
      <c r="A42" s="65" t="s">
        <v>83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R42" s="45"/>
    </row>
    <row r="43" spans="1:18" ht="12.75" customHeight="1">
      <c r="A43" s="65" t="s">
        <v>84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R43" s="45"/>
    </row>
    <row r="44" spans="1:18" ht="12.75" customHeight="1">
      <c r="A44" s="65" t="s">
        <v>85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R44" s="45"/>
    </row>
    <row r="45" spans="1:18" ht="12.75" customHeight="1">
      <c r="A45" s="65" t="s">
        <v>116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R45" s="45"/>
    </row>
    <row r="46" spans="1:18" ht="12.75" customHeight="1">
      <c r="A46" s="65" t="s">
        <v>115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15"/>
      <c r="R46" s="45"/>
    </row>
    <row r="47" spans="1:18" ht="10.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15"/>
      <c r="R47" s="45"/>
    </row>
    <row r="48" spans="1:17" ht="12.75" customHeight="1">
      <c r="A48" s="2" t="s">
        <v>17</v>
      </c>
      <c r="B48" s="67" t="s">
        <v>52</v>
      </c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5" customHeight="1">
      <c r="A49" s="113" t="s">
        <v>19</v>
      </c>
      <c r="B49" s="114"/>
      <c r="C49" s="115"/>
      <c r="D49" s="116" t="s">
        <v>53</v>
      </c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8"/>
    </row>
    <row r="50" spans="1:17" ht="25.5" customHeight="1">
      <c r="A50" s="128">
        <v>1</v>
      </c>
      <c r="B50" s="129"/>
      <c r="C50" s="130"/>
      <c r="D50" s="143" t="s">
        <v>100</v>
      </c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5"/>
    </row>
    <row r="51" spans="1:17" ht="15" customHeight="1">
      <c r="A51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5" customHeight="1">
      <c r="A52" s="2" t="s">
        <v>54</v>
      </c>
      <c r="B52" s="58" t="s">
        <v>18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</row>
    <row r="53" spans="1:17" ht="25.5" customHeight="1">
      <c r="A53" s="37"/>
      <c r="B53" s="119" t="s">
        <v>98</v>
      </c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</row>
    <row r="54" ht="15" customHeight="1"/>
    <row r="55" spans="1:17" ht="15" customHeight="1">
      <c r="A55" s="2" t="s">
        <v>55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2"/>
    </row>
    <row r="56" spans="1:17" ht="15" customHeight="1">
      <c r="A56" s="113" t="s">
        <v>19</v>
      </c>
      <c r="B56" s="114"/>
      <c r="C56" s="115"/>
      <c r="D56" s="116" t="s">
        <v>33</v>
      </c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8"/>
    </row>
    <row r="57" spans="1:17" ht="12.75" customHeight="1">
      <c r="A57" s="128">
        <v>1</v>
      </c>
      <c r="B57" s="129"/>
      <c r="C57" s="130"/>
      <c r="D57" s="153" t="s">
        <v>99</v>
      </c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5"/>
    </row>
    <row r="58" spans="1:17" ht="15" customHeight="1">
      <c r="A58" s="7"/>
      <c r="B58" s="7"/>
      <c r="C58" s="7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ht="15" customHeight="1">
      <c r="A59" s="156" t="s">
        <v>56</v>
      </c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</row>
    <row r="60" spans="1:17" ht="1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 t="s">
        <v>40</v>
      </c>
    </row>
    <row r="61" spans="1:17" ht="15" customHeight="1">
      <c r="A61" s="69" t="s">
        <v>19</v>
      </c>
      <c r="B61" s="70"/>
      <c r="C61" s="69" t="s">
        <v>36</v>
      </c>
      <c r="D61" s="71"/>
      <c r="E61" s="71"/>
      <c r="F61" s="71"/>
      <c r="G61" s="71"/>
      <c r="H61" s="71"/>
      <c r="I61" s="70"/>
      <c r="J61" s="52" t="s">
        <v>35</v>
      </c>
      <c r="K61" s="59"/>
      <c r="L61" s="53"/>
      <c r="M61" s="52" t="s">
        <v>34</v>
      </c>
      <c r="N61" s="59"/>
      <c r="O61" s="53"/>
      <c r="P61" s="52" t="s">
        <v>22</v>
      </c>
      <c r="Q61" s="53"/>
    </row>
    <row r="62" spans="1:17" ht="15" customHeight="1">
      <c r="A62" s="69">
        <v>1</v>
      </c>
      <c r="B62" s="70"/>
      <c r="C62" s="69">
        <v>2</v>
      </c>
      <c r="D62" s="71"/>
      <c r="E62" s="71"/>
      <c r="F62" s="71"/>
      <c r="G62" s="71"/>
      <c r="H62" s="71"/>
      <c r="I62" s="70"/>
      <c r="J62" s="52" t="s">
        <v>37</v>
      </c>
      <c r="K62" s="59"/>
      <c r="L62" s="53"/>
      <c r="M62" s="52" t="s">
        <v>38</v>
      </c>
      <c r="N62" s="59"/>
      <c r="O62" s="53"/>
      <c r="P62" s="52" t="s">
        <v>39</v>
      </c>
      <c r="Q62" s="53"/>
    </row>
    <row r="63" spans="1:17" ht="38.25" customHeight="1" thickBot="1">
      <c r="A63" s="75">
        <v>1</v>
      </c>
      <c r="B63" s="75"/>
      <c r="C63" s="76" t="s">
        <v>105</v>
      </c>
      <c r="D63" s="77"/>
      <c r="E63" s="77"/>
      <c r="F63" s="77"/>
      <c r="G63" s="77"/>
      <c r="H63" s="77"/>
      <c r="I63" s="78"/>
      <c r="J63" s="55">
        <v>2830100</v>
      </c>
      <c r="K63" s="56"/>
      <c r="L63" s="57"/>
      <c r="M63" s="55">
        <v>290570</v>
      </c>
      <c r="N63" s="56"/>
      <c r="O63" s="57"/>
      <c r="P63" s="54">
        <f>J63+M63</f>
        <v>3120670</v>
      </c>
      <c r="Q63" s="54"/>
    </row>
    <row r="64" spans="1:20" ht="11.25" customHeight="1" thickBot="1">
      <c r="A64" s="108" t="s">
        <v>22</v>
      </c>
      <c r="B64" s="108"/>
      <c r="C64" s="108"/>
      <c r="D64" s="108"/>
      <c r="E64" s="108"/>
      <c r="F64" s="108"/>
      <c r="G64" s="108"/>
      <c r="H64" s="108"/>
      <c r="I64" s="108"/>
      <c r="J64" s="72">
        <f>J63</f>
        <v>2830100</v>
      </c>
      <c r="K64" s="73"/>
      <c r="L64" s="74"/>
      <c r="M64" s="72">
        <f>M63</f>
        <v>290570</v>
      </c>
      <c r="N64" s="73"/>
      <c r="O64" s="74"/>
      <c r="P64" s="86">
        <f>P63</f>
        <v>3120670</v>
      </c>
      <c r="Q64" s="86"/>
      <c r="R64" s="32"/>
      <c r="S64" s="32"/>
      <c r="T64" s="18"/>
    </row>
    <row r="66" spans="1:17" ht="11.25" customHeight="1" thickBot="1">
      <c r="A66" s="2" t="s">
        <v>57</v>
      </c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2" t="s">
        <v>43</v>
      </c>
    </row>
    <row r="67" spans="1:17" ht="21.75" customHeight="1" thickBot="1">
      <c r="A67" s="134" t="s">
        <v>41</v>
      </c>
      <c r="B67" s="135"/>
      <c r="C67" s="135"/>
      <c r="D67" s="135"/>
      <c r="E67" s="135"/>
      <c r="F67" s="135"/>
      <c r="G67" s="135"/>
      <c r="H67" s="135"/>
      <c r="I67" s="135"/>
      <c r="J67" s="135"/>
      <c r="K67" s="136"/>
      <c r="L67" s="104" t="s">
        <v>20</v>
      </c>
      <c r="M67" s="104"/>
      <c r="N67" s="104" t="s">
        <v>21</v>
      </c>
      <c r="O67" s="104"/>
      <c r="P67" s="102" t="s">
        <v>42</v>
      </c>
      <c r="Q67" s="102"/>
    </row>
    <row r="68" spans="1:17" ht="11.25" customHeight="1" thickBot="1">
      <c r="A68" s="131">
        <v>1</v>
      </c>
      <c r="B68" s="132"/>
      <c r="C68" s="132"/>
      <c r="D68" s="132"/>
      <c r="E68" s="132"/>
      <c r="F68" s="132"/>
      <c r="G68" s="132"/>
      <c r="H68" s="132"/>
      <c r="I68" s="132"/>
      <c r="J68" s="132"/>
      <c r="K68" s="133"/>
      <c r="L68" s="103">
        <v>3</v>
      </c>
      <c r="M68" s="103"/>
      <c r="N68" s="103">
        <v>4</v>
      </c>
      <c r="O68" s="103"/>
      <c r="P68" s="110">
        <v>5</v>
      </c>
      <c r="Q68" s="110"/>
    </row>
    <row r="69" spans="1:17" ht="12.75" customHeight="1">
      <c r="A69" s="92" t="s">
        <v>86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54">
        <v>2830100</v>
      </c>
      <c r="M69" s="54"/>
      <c r="N69" s="139">
        <v>290570</v>
      </c>
      <c r="O69" s="139"/>
      <c r="P69" s="55">
        <f>SUM(L69:O69)</f>
        <v>3120670</v>
      </c>
      <c r="Q69" s="57"/>
    </row>
    <row r="70" spans="1:17" ht="11.25" customHeight="1">
      <c r="A70" s="93" t="s">
        <v>22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86">
        <f>SUM(L69:M69)</f>
        <v>2830100</v>
      </c>
      <c r="M70" s="86"/>
      <c r="N70" s="86">
        <f>SUM(N69:O69)</f>
        <v>290570</v>
      </c>
      <c r="O70" s="86"/>
      <c r="P70" s="86">
        <f>SUM(P69:Q69)</f>
        <v>3120670</v>
      </c>
      <c r="Q70" s="86"/>
    </row>
    <row r="72" spans="1:17" ht="11.25" customHeight="1">
      <c r="A72" s="2" t="s">
        <v>58</v>
      </c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1:17" ht="27" customHeight="1">
      <c r="A73" s="157" t="s">
        <v>19</v>
      </c>
      <c r="B73" s="157"/>
      <c r="C73" s="147" t="s">
        <v>45</v>
      </c>
      <c r="D73" s="147"/>
      <c r="E73" s="147"/>
      <c r="F73" s="147"/>
      <c r="G73" s="147"/>
      <c r="H73" s="147"/>
      <c r="I73" s="11" t="s">
        <v>44</v>
      </c>
      <c r="J73" s="97" t="s">
        <v>23</v>
      </c>
      <c r="K73" s="97"/>
      <c r="L73" s="107" t="s">
        <v>35</v>
      </c>
      <c r="M73" s="107"/>
      <c r="N73" s="97" t="s">
        <v>34</v>
      </c>
      <c r="O73" s="97"/>
      <c r="P73" s="158" t="s">
        <v>22</v>
      </c>
      <c r="Q73" s="158"/>
    </row>
    <row r="74" spans="1:17" ht="11.25" customHeight="1">
      <c r="A74" s="108">
        <v>1</v>
      </c>
      <c r="B74" s="108"/>
      <c r="C74" s="108">
        <v>2</v>
      </c>
      <c r="D74" s="108"/>
      <c r="E74" s="108"/>
      <c r="F74" s="108"/>
      <c r="G74" s="108"/>
      <c r="H74" s="108"/>
      <c r="I74" s="10">
        <v>3</v>
      </c>
      <c r="J74" s="108">
        <v>4</v>
      </c>
      <c r="K74" s="108"/>
      <c r="L74" s="108">
        <v>5</v>
      </c>
      <c r="M74" s="108"/>
      <c r="N74" s="108">
        <v>6</v>
      </c>
      <c r="O74" s="108"/>
      <c r="P74" s="108">
        <v>7</v>
      </c>
      <c r="Q74" s="108"/>
    </row>
    <row r="75" spans="1:17" ht="25.5" customHeight="1">
      <c r="A75" s="151">
        <v>1</v>
      </c>
      <c r="B75" s="152"/>
      <c r="C75" s="148" t="s">
        <v>105</v>
      </c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50"/>
    </row>
    <row r="76" spans="1:17" ht="11.25" customHeight="1">
      <c r="A76" s="108" t="s">
        <v>10</v>
      </c>
      <c r="B76" s="108"/>
      <c r="C76" s="98" t="s">
        <v>24</v>
      </c>
      <c r="D76" s="99"/>
      <c r="E76" s="99"/>
      <c r="F76" s="99"/>
      <c r="G76" s="99"/>
      <c r="H76" s="100"/>
      <c r="I76" s="42"/>
      <c r="J76" s="101"/>
      <c r="K76" s="101"/>
      <c r="L76" s="101"/>
      <c r="M76" s="101"/>
      <c r="N76" s="101"/>
      <c r="O76" s="101"/>
      <c r="P76" s="101"/>
      <c r="Q76" s="101"/>
    </row>
    <row r="77" spans="1:17" ht="25.5" customHeight="1">
      <c r="A77" s="90" t="s">
        <v>47</v>
      </c>
      <c r="B77" s="91"/>
      <c r="C77" s="94" t="s">
        <v>101</v>
      </c>
      <c r="D77" s="95"/>
      <c r="E77" s="95"/>
      <c r="F77" s="95"/>
      <c r="G77" s="95"/>
      <c r="H77" s="96"/>
      <c r="I77" s="38" t="s">
        <v>46</v>
      </c>
      <c r="J77" s="47" t="s">
        <v>93</v>
      </c>
      <c r="K77" s="48"/>
      <c r="L77" s="51">
        <v>2830100</v>
      </c>
      <c r="M77" s="49"/>
      <c r="N77" s="105">
        <v>290570</v>
      </c>
      <c r="O77" s="106"/>
      <c r="P77" s="51">
        <f>L77+N77</f>
        <v>3120670</v>
      </c>
      <c r="Q77" s="49"/>
    </row>
    <row r="78" spans="1:17" ht="12.75" customHeight="1">
      <c r="A78" s="146" t="s">
        <v>51</v>
      </c>
      <c r="B78" s="146"/>
      <c r="C78" s="46" t="s">
        <v>87</v>
      </c>
      <c r="D78" s="84"/>
      <c r="E78" s="84"/>
      <c r="F78" s="84"/>
      <c r="G78" s="84"/>
      <c r="H78" s="85"/>
      <c r="I78" s="38" t="s">
        <v>25</v>
      </c>
      <c r="J78" s="47" t="s">
        <v>92</v>
      </c>
      <c r="K78" s="48"/>
      <c r="L78" s="51">
        <v>0</v>
      </c>
      <c r="M78" s="49"/>
      <c r="N78" s="105">
        <v>0</v>
      </c>
      <c r="O78" s="106"/>
      <c r="P78" s="51">
        <v>105</v>
      </c>
      <c r="Q78" s="49"/>
    </row>
    <row r="79" spans="1:17" ht="12.75" customHeight="1">
      <c r="A79" s="146" t="s">
        <v>63</v>
      </c>
      <c r="B79" s="146"/>
      <c r="C79" s="87" t="s">
        <v>88</v>
      </c>
      <c r="D79" s="88"/>
      <c r="E79" s="88"/>
      <c r="F79" s="88"/>
      <c r="G79" s="88"/>
      <c r="H79" s="89"/>
      <c r="I79" s="38" t="s">
        <v>25</v>
      </c>
      <c r="J79" s="47" t="s">
        <v>90</v>
      </c>
      <c r="K79" s="48"/>
      <c r="L79" s="51">
        <v>0</v>
      </c>
      <c r="M79" s="49"/>
      <c r="N79" s="105">
        <v>0</v>
      </c>
      <c r="O79" s="106"/>
      <c r="P79" s="51">
        <v>4</v>
      </c>
      <c r="Q79" s="49"/>
    </row>
    <row r="80" spans="1:17" s="5" customFormat="1" ht="11.25" customHeight="1">
      <c r="A80" s="140" t="s">
        <v>12</v>
      </c>
      <c r="B80" s="140"/>
      <c r="C80" s="141" t="s">
        <v>26</v>
      </c>
      <c r="D80" s="141"/>
      <c r="E80" s="141"/>
      <c r="F80" s="141"/>
      <c r="G80" s="141"/>
      <c r="H80" s="141"/>
      <c r="I80" s="39"/>
      <c r="J80" s="47" t="s">
        <v>76</v>
      </c>
      <c r="K80" s="48"/>
      <c r="L80" s="51"/>
      <c r="M80" s="49"/>
      <c r="N80" s="138"/>
      <c r="O80" s="138"/>
      <c r="P80" s="137"/>
      <c r="Q80" s="137"/>
    </row>
    <row r="81" spans="1:17" s="5" customFormat="1" ht="12.75" customHeight="1">
      <c r="A81" s="142" t="s">
        <v>48</v>
      </c>
      <c r="B81" s="142"/>
      <c r="C81" s="94" t="s">
        <v>102</v>
      </c>
      <c r="D81" s="95"/>
      <c r="E81" s="95"/>
      <c r="F81" s="95"/>
      <c r="G81" s="95"/>
      <c r="H81" s="96"/>
      <c r="I81" s="38" t="s">
        <v>25</v>
      </c>
      <c r="J81" s="47" t="s">
        <v>90</v>
      </c>
      <c r="K81" s="48"/>
      <c r="L81" s="51">
        <v>0</v>
      </c>
      <c r="M81" s="49"/>
      <c r="N81" s="138">
        <v>0</v>
      </c>
      <c r="O81" s="138"/>
      <c r="P81" s="137">
        <v>4</v>
      </c>
      <c r="Q81" s="137"/>
    </row>
    <row r="82" spans="1:17" s="5" customFormat="1" ht="14.25" customHeight="1">
      <c r="A82" s="140" t="s">
        <v>13</v>
      </c>
      <c r="B82" s="140"/>
      <c r="C82" s="141" t="s">
        <v>27</v>
      </c>
      <c r="D82" s="141"/>
      <c r="E82" s="141"/>
      <c r="F82" s="141"/>
      <c r="G82" s="141"/>
      <c r="H82" s="141"/>
      <c r="I82" s="38" t="s">
        <v>76</v>
      </c>
      <c r="J82" s="47" t="s">
        <v>76</v>
      </c>
      <c r="K82" s="48"/>
      <c r="L82" s="51"/>
      <c r="M82" s="49"/>
      <c r="N82" s="138"/>
      <c r="O82" s="138"/>
      <c r="P82" s="137"/>
      <c r="Q82" s="137"/>
    </row>
    <row r="83" spans="1:17" s="5" customFormat="1" ht="12.75" customHeight="1">
      <c r="A83" s="142" t="s">
        <v>49</v>
      </c>
      <c r="B83" s="142"/>
      <c r="C83" s="94" t="s">
        <v>89</v>
      </c>
      <c r="D83" s="95"/>
      <c r="E83" s="95"/>
      <c r="F83" s="95"/>
      <c r="G83" s="95"/>
      <c r="H83" s="96"/>
      <c r="I83" s="38" t="s">
        <v>46</v>
      </c>
      <c r="J83" s="47" t="s">
        <v>91</v>
      </c>
      <c r="K83" s="48"/>
      <c r="L83" s="51">
        <f>L79/L77</f>
        <v>0</v>
      </c>
      <c r="M83" s="49"/>
      <c r="N83" s="138">
        <v>0</v>
      </c>
      <c r="O83" s="138"/>
      <c r="P83" s="137">
        <f>P77/P81</f>
        <v>780167.5</v>
      </c>
      <c r="Q83" s="137"/>
    </row>
    <row r="84" spans="1:17" s="5" customFormat="1" ht="11.25" customHeight="1">
      <c r="A84" s="140">
        <v>4</v>
      </c>
      <c r="B84" s="140"/>
      <c r="C84" s="141" t="s">
        <v>28</v>
      </c>
      <c r="D84" s="141"/>
      <c r="E84" s="141"/>
      <c r="F84" s="141"/>
      <c r="G84" s="141"/>
      <c r="H84" s="141"/>
      <c r="I84" s="40"/>
      <c r="J84" s="47" t="s">
        <v>76</v>
      </c>
      <c r="K84" s="48"/>
      <c r="L84" s="51"/>
      <c r="M84" s="49"/>
      <c r="N84" s="138"/>
      <c r="O84" s="138"/>
      <c r="P84" s="137"/>
      <c r="Q84" s="137"/>
    </row>
    <row r="85" spans="1:17" s="5" customFormat="1" ht="12.75" customHeight="1">
      <c r="A85" s="142" t="s">
        <v>50</v>
      </c>
      <c r="B85" s="142"/>
      <c r="C85" s="94" t="s">
        <v>103</v>
      </c>
      <c r="D85" s="95"/>
      <c r="E85" s="95"/>
      <c r="F85" s="95"/>
      <c r="G85" s="95"/>
      <c r="H85" s="96"/>
      <c r="I85" s="41" t="s">
        <v>104</v>
      </c>
      <c r="J85" s="47" t="s">
        <v>91</v>
      </c>
      <c r="K85" s="48"/>
      <c r="L85" s="51">
        <v>0</v>
      </c>
      <c r="M85" s="49"/>
      <c r="N85" s="138">
        <v>0</v>
      </c>
      <c r="O85" s="138"/>
      <c r="P85" s="137">
        <v>263</v>
      </c>
      <c r="Q85" s="137"/>
    </row>
    <row r="86" spans="18:19" ht="7.5" customHeight="1">
      <c r="R86" s="16"/>
      <c r="S86" s="17"/>
    </row>
    <row r="87" spans="1:19" ht="15" customHeight="1">
      <c r="A87" s="5"/>
      <c r="B87" s="160" t="s">
        <v>31</v>
      </c>
      <c r="C87" s="160"/>
      <c r="D87" s="160"/>
      <c r="E87" s="160"/>
      <c r="F87" s="160"/>
      <c r="G87" s="160"/>
      <c r="H87" s="24"/>
      <c r="I87" s="24"/>
      <c r="J87" s="24"/>
      <c r="K87" s="5"/>
      <c r="L87" s="5"/>
      <c r="M87" s="5"/>
      <c r="N87" s="6" t="s">
        <v>32</v>
      </c>
      <c r="O87" s="6"/>
      <c r="P87" s="5"/>
      <c r="Q87" s="5"/>
      <c r="S87" s="18"/>
    </row>
    <row r="88" spans="1:17" ht="9" customHeight="1">
      <c r="A88" s="5"/>
      <c r="B88" s="5"/>
      <c r="C88" s="5"/>
      <c r="D88" s="5"/>
      <c r="E88" s="5"/>
      <c r="F88" s="5"/>
      <c r="G88" s="25"/>
      <c r="H88" s="161" t="s">
        <v>29</v>
      </c>
      <c r="I88" s="161"/>
      <c r="J88" s="161"/>
      <c r="K88" s="5"/>
      <c r="L88" s="5"/>
      <c r="M88" s="4"/>
      <c r="N88" s="4" t="s">
        <v>30</v>
      </c>
      <c r="O88" s="4"/>
      <c r="P88" s="5"/>
      <c r="Q88" s="5"/>
    </row>
    <row r="89" ht="12" customHeight="1">
      <c r="B89" s="1" t="s">
        <v>64</v>
      </c>
    </row>
    <row r="90" spans="1:5" ht="15.75" customHeight="1">
      <c r="A90" s="5"/>
      <c r="B90" s="27" t="s">
        <v>65</v>
      </c>
      <c r="C90" s="28"/>
      <c r="D90" s="28"/>
      <c r="E90" s="28"/>
    </row>
    <row r="91" spans="1:17" ht="25.5" customHeight="1">
      <c r="A91" s="5"/>
      <c r="B91" s="160" t="s">
        <v>66</v>
      </c>
      <c r="C91" s="160"/>
      <c r="D91" s="160"/>
      <c r="E91" s="160"/>
      <c r="F91" s="5"/>
      <c r="G91" s="22"/>
      <c r="H91" s="24"/>
      <c r="I91" s="24"/>
      <c r="J91" s="24"/>
      <c r="K91" s="5"/>
      <c r="L91" s="5"/>
      <c r="M91" s="5"/>
      <c r="N91" s="6" t="s">
        <v>67</v>
      </c>
      <c r="O91" s="6"/>
      <c r="P91" s="5"/>
      <c r="Q91" s="5"/>
    </row>
    <row r="92" spans="2:17" ht="11.25">
      <c r="B92" s="5"/>
      <c r="C92" s="5"/>
      <c r="D92" s="5"/>
      <c r="E92" s="5"/>
      <c r="F92" s="5"/>
      <c r="G92" s="26"/>
      <c r="H92" s="161" t="s">
        <v>29</v>
      </c>
      <c r="I92" s="161"/>
      <c r="J92" s="161"/>
      <c r="K92" s="5"/>
      <c r="L92" s="5"/>
      <c r="M92" s="4"/>
      <c r="N92" s="4" t="s">
        <v>30</v>
      </c>
      <c r="O92" s="4"/>
      <c r="P92" s="5"/>
      <c r="Q92" s="5"/>
    </row>
    <row r="93" spans="2:5" ht="11.25">
      <c r="B93" s="162" t="s">
        <v>114</v>
      </c>
      <c r="C93" s="162"/>
      <c r="D93" s="162"/>
      <c r="E93" s="33"/>
    </row>
    <row r="94" spans="2:3" ht="11.25">
      <c r="B94" s="159" t="s">
        <v>68</v>
      </c>
      <c r="C94" s="159"/>
    </row>
    <row r="95" spans="9:16" ht="11.25">
      <c r="I95" s="13"/>
      <c r="J95" s="13"/>
      <c r="K95" s="13"/>
      <c r="L95" s="14"/>
      <c r="M95" s="13"/>
      <c r="N95" s="13"/>
      <c r="O95" s="13"/>
      <c r="P95" s="14"/>
    </row>
    <row r="96" ht="11.25">
      <c r="Q96" s="12"/>
    </row>
  </sheetData>
  <sheetProtection/>
  <mergeCells count="179">
    <mergeCell ref="A40:Q40"/>
    <mergeCell ref="A42:P42"/>
    <mergeCell ref="A43:P43"/>
    <mergeCell ref="A44:P44"/>
    <mergeCell ref="C85:H85"/>
    <mergeCell ref="N84:O84"/>
    <mergeCell ref="P84:Q84"/>
    <mergeCell ref="A29:P29"/>
    <mergeCell ref="A30:P30"/>
    <mergeCell ref="A31:P31"/>
    <mergeCell ref="A32:P32"/>
    <mergeCell ref="A33:P33"/>
    <mergeCell ref="A34:P34"/>
    <mergeCell ref="A36:P36"/>
    <mergeCell ref="A85:B85"/>
    <mergeCell ref="P82:Q82"/>
    <mergeCell ref="P83:Q83"/>
    <mergeCell ref="J85:K85"/>
    <mergeCell ref="L85:M85"/>
    <mergeCell ref="N85:O85"/>
    <mergeCell ref="P85:Q85"/>
    <mergeCell ref="L82:M82"/>
    <mergeCell ref="N83:O83"/>
    <mergeCell ref="J83:K83"/>
    <mergeCell ref="B94:C94"/>
    <mergeCell ref="B87:G87"/>
    <mergeCell ref="H88:J88"/>
    <mergeCell ref="B91:E91"/>
    <mergeCell ref="H92:J92"/>
    <mergeCell ref="B93:D93"/>
    <mergeCell ref="P80:Q80"/>
    <mergeCell ref="N79:O79"/>
    <mergeCell ref="P79:Q79"/>
    <mergeCell ref="A56:C56"/>
    <mergeCell ref="D57:Q57"/>
    <mergeCell ref="A59:Q59"/>
    <mergeCell ref="A73:B73"/>
    <mergeCell ref="L74:M74"/>
    <mergeCell ref="P73:Q73"/>
    <mergeCell ref="A74:B74"/>
    <mergeCell ref="L81:M81"/>
    <mergeCell ref="L80:M80"/>
    <mergeCell ref="A80:B80"/>
    <mergeCell ref="A79:B79"/>
    <mergeCell ref="J80:K80"/>
    <mergeCell ref="C81:H81"/>
    <mergeCell ref="J81:K81"/>
    <mergeCell ref="J79:K79"/>
    <mergeCell ref="A50:C50"/>
    <mergeCell ref="D50:Q50"/>
    <mergeCell ref="M61:O61"/>
    <mergeCell ref="A78:B78"/>
    <mergeCell ref="N74:O74"/>
    <mergeCell ref="C73:H73"/>
    <mergeCell ref="J62:L62"/>
    <mergeCell ref="C74:H74"/>
    <mergeCell ref="C75:Q75"/>
    <mergeCell ref="A75:B75"/>
    <mergeCell ref="N82:O82"/>
    <mergeCell ref="A84:B84"/>
    <mergeCell ref="C83:H83"/>
    <mergeCell ref="L83:M83"/>
    <mergeCell ref="C84:H84"/>
    <mergeCell ref="J84:K84"/>
    <mergeCell ref="L84:M84"/>
    <mergeCell ref="A83:B83"/>
    <mergeCell ref="A82:B82"/>
    <mergeCell ref="C82:H82"/>
    <mergeCell ref="J82:K82"/>
    <mergeCell ref="C80:H80"/>
    <mergeCell ref="A81:B81"/>
    <mergeCell ref="P81:Q81"/>
    <mergeCell ref="N80:O80"/>
    <mergeCell ref="N81:O81"/>
    <mergeCell ref="N69:O69"/>
    <mergeCell ref="P69:Q69"/>
    <mergeCell ref="P78:Q78"/>
    <mergeCell ref="N70:O70"/>
    <mergeCell ref="P70:Q70"/>
    <mergeCell ref="P77:Q77"/>
    <mergeCell ref="N73:O73"/>
    <mergeCell ref="M9:Q9"/>
    <mergeCell ref="N78:O78"/>
    <mergeCell ref="N76:O76"/>
    <mergeCell ref="P76:Q76"/>
    <mergeCell ref="D56:Q56"/>
    <mergeCell ref="A64:I64"/>
    <mergeCell ref="L67:M67"/>
    <mergeCell ref="A68:K68"/>
    <mergeCell ref="A67:K67"/>
    <mergeCell ref="L76:M76"/>
    <mergeCell ref="M7:Q7"/>
    <mergeCell ref="B19:E19"/>
    <mergeCell ref="A12:Q12"/>
    <mergeCell ref="A13:Q13"/>
    <mergeCell ref="M8:Q8"/>
    <mergeCell ref="B17:E17"/>
    <mergeCell ref="G16:J16"/>
    <mergeCell ref="M10:Q10"/>
    <mergeCell ref="P17:Q17"/>
    <mergeCell ref="B16:E16"/>
    <mergeCell ref="N77:O77"/>
    <mergeCell ref="L73:M73"/>
    <mergeCell ref="P74:Q74"/>
    <mergeCell ref="M3:Q3"/>
    <mergeCell ref="P68:Q68"/>
    <mergeCell ref="P62:Q62"/>
    <mergeCell ref="M6:Q6"/>
    <mergeCell ref="B27:Q27"/>
    <mergeCell ref="A49:C49"/>
    <mergeCell ref="D49:Q49"/>
    <mergeCell ref="P67:Q67"/>
    <mergeCell ref="P64:Q64"/>
    <mergeCell ref="L68:M68"/>
    <mergeCell ref="N68:O68"/>
    <mergeCell ref="N67:O67"/>
    <mergeCell ref="M64:O64"/>
    <mergeCell ref="A77:B77"/>
    <mergeCell ref="A69:K69"/>
    <mergeCell ref="A70:K70"/>
    <mergeCell ref="C77:H77"/>
    <mergeCell ref="J73:K73"/>
    <mergeCell ref="C76:H76"/>
    <mergeCell ref="J76:K76"/>
    <mergeCell ref="J74:K74"/>
    <mergeCell ref="J77:K77"/>
    <mergeCell ref="A76:B76"/>
    <mergeCell ref="L69:M69"/>
    <mergeCell ref="L79:M79"/>
    <mergeCell ref="J78:K78"/>
    <mergeCell ref="C78:H78"/>
    <mergeCell ref="L78:M78"/>
    <mergeCell ref="L70:M70"/>
    <mergeCell ref="L77:M77"/>
    <mergeCell ref="C79:H79"/>
    <mergeCell ref="P16:Q16"/>
    <mergeCell ref="P19:Q19"/>
    <mergeCell ref="F23:H23"/>
    <mergeCell ref="I22:K22"/>
    <mergeCell ref="I23:K23"/>
    <mergeCell ref="P20:Q20"/>
    <mergeCell ref="P22:Q22"/>
    <mergeCell ref="P23:Q23"/>
    <mergeCell ref="B20:E20"/>
    <mergeCell ref="B25:F25"/>
    <mergeCell ref="H25:K25"/>
    <mergeCell ref="G17:J17"/>
    <mergeCell ref="F22:H22"/>
    <mergeCell ref="J64:L64"/>
    <mergeCell ref="A61:B61"/>
    <mergeCell ref="C61:I61"/>
    <mergeCell ref="A63:B63"/>
    <mergeCell ref="C63:I63"/>
    <mergeCell ref="J63:L63"/>
    <mergeCell ref="A46:P46"/>
    <mergeCell ref="B22:E22"/>
    <mergeCell ref="B48:Q48"/>
    <mergeCell ref="B23:E23"/>
    <mergeCell ref="A38:P38"/>
    <mergeCell ref="A39:P39"/>
    <mergeCell ref="A35:P35"/>
    <mergeCell ref="A37:Q37"/>
    <mergeCell ref="A45:P45"/>
    <mergeCell ref="A41:Q41"/>
    <mergeCell ref="M25:O25"/>
    <mergeCell ref="G19:J19"/>
    <mergeCell ref="G20:J20"/>
    <mergeCell ref="L22:O22"/>
    <mergeCell ref="L23:O23"/>
    <mergeCell ref="P61:Q61"/>
    <mergeCell ref="P63:Q63"/>
    <mergeCell ref="M63:O63"/>
    <mergeCell ref="B52:Q52"/>
    <mergeCell ref="M62:O62"/>
    <mergeCell ref="J61:L61"/>
    <mergeCell ref="A62:B62"/>
    <mergeCell ref="C62:I62"/>
    <mergeCell ref="B53:Q53"/>
    <mergeCell ref="A57:C57"/>
  </mergeCells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r:id="rId1"/>
  <rowBreaks count="1" manualBreakCount="1">
    <brk id="7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Наталія М. Дедущенко</dc:creator>
  <cp:keywords/>
  <dc:description/>
  <cp:lastModifiedBy>Admin</cp:lastModifiedBy>
  <cp:lastPrinted>2020-01-11T13:03:14Z</cp:lastPrinted>
  <dcterms:created xsi:type="dcterms:W3CDTF">2017-02-07T13:11:56Z</dcterms:created>
  <dcterms:modified xsi:type="dcterms:W3CDTF">2020-01-14T10:46:00Z</dcterms:modified>
  <cp:category/>
  <cp:version/>
  <cp:contentType/>
  <cp:contentStatus/>
  <cp:revision>1</cp:revision>
</cp:coreProperties>
</file>