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'В титул'!$13:$13</definedName>
    <definedName name="_xlnm.Print_Titles" localSheetId="1">'Лист1'!$13:$13</definedName>
    <definedName name="_xlnm.Print_Area" localSheetId="0">'В титул'!$A$1:$J$63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<sst xmlns="http://schemas.openxmlformats.org/spreadsheetml/2006/main" count="265" uniqueCount="134">
  <si>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</si>
  <si>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</si>
  <si>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</si>
  <si>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</si>
  <si>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</si>
  <si>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</si>
  <si>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</si>
  <si>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</si>
  <si>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</si>
  <si>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</si>
  <si>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</si>
  <si>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</si>
  <si>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</si>
  <si>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</si>
  <si>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</si>
  <si>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</si>
  <si>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</si>
  <si>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</si>
  <si>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</si>
  <si>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</si>
  <si>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</si>
  <si>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</si>
  <si>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</si>
  <si>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</si>
  <si>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</si>
  <si>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</si>
  <si>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</si>
  <si>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</si>
  <si>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</si>
  <si>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</si>
  <si>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</si>
  <si>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</si>
  <si>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</si>
  <si>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</si>
  <si>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</si>
  <si>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</si>
  <si>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</si>
  <si>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</si>
  <si>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</si>
  <si>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</si>
  <si>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</si>
  <si>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</si>
  <si>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</si>
  <si>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</si>
  <si>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</si>
  <si>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</si>
  <si>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</si>
  <si>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</si>
  <si>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Виготовлення технічних паспортів відповідно до реалізації Програми сприяння створеню ОСББ та підтримки будинків ОСББ та ЖБК</t>
  </si>
  <si>
    <t xml:space="preserve">Перелік об'єктів житлово-комунального господарства міста Чернігова на 2017 рік, інші видатки, які фінансуються за рахунок коштів міського бюджету міста Чернігова                                                                                                                                                                                   </t>
  </si>
  <si>
    <t>Інформаційне забеспечення населення міста : друк буклетів,інформаційних матеріалів, біг-бордів (відповідно до реалізації Програми сприяння створеню ОСББ та підтримки будинків ОСББ та ЖБК)</t>
  </si>
  <si>
    <t>1.3</t>
  </si>
  <si>
    <t>1.4</t>
  </si>
  <si>
    <t>Разом у пункті 2.1 (КЕКВ 3122)</t>
  </si>
  <si>
    <t>Разом у розділі  2</t>
  </si>
  <si>
    <t>1. Поточні видатки</t>
  </si>
  <si>
    <t>Разом у розділі  1</t>
  </si>
  <si>
    <t>ІI кв.</t>
  </si>
  <si>
    <t>"Встановлення дитячого ігрового комплексу та обладнання прибудинкової території" (у рамках бюджету участі)</t>
  </si>
  <si>
    <t>2. Капітальні видатки</t>
  </si>
  <si>
    <t xml:space="preserve">Додаток 5
до рішення виконавчого комітету міської ради
 _______________ 2017 р. № ___    </t>
  </si>
  <si>
    <t>Разом у пунктах   1.1 - 1.4 (КЕКВ 2210, КЕКВ 2240, КЕКВ 2610)</t>
  </si>
  <si>
    <t>Стерилізація безпритульних тварин (у рамках бюджету участі) одержувач коштів Громадська організація "Об"єднання захисту безпритульних тварин "Щаслива доля"</t>
  </si>
  <si>
    <t xml:space="preserve">3. Реконструкція об'єктів </t>
  </si>
  <si>
    <t>2017</t>
  </si>
  <si>
    <t>II кв.</t>
  </si>
  <si>
    <t>III кв.</t>
  </si>
  <si>
    <t>Разом у розділі  3</t>
  </si>
  <si>
    <t>Разом у розділах 1 - 3</t>
  </si>
  <si>
    <t>3.3</t>
  </si>
  <si>
    <t>Влаштування пайп-парку в Центральному парку культури та відпочинку</t>
  </si>
  <si>
    <t>Відновлення спортивних майданчиків (згідно Програми відновлення дитячих ігрових та спортивних майданчиків на 2017 рік ), з них: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</si>
  <si>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</si>
  <si>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</si>
  <si>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</si>
  <si>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</si>
  <si>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</si>
  <si>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</si>
  <si>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</si>
  <si>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</si>
  <si>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</si>
  <si>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</si>
  <si>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Відновлення ігрових дитячих майданчиків  (згідно Програми відновлення дитячих ігрових та спортивних майданчиків на 2017 рік ) з них: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</si>
  <si>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</si>
  <si>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</si>
  <si>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</si>
  <si>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</si>
  <si>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</si>
  <si>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</si>
  <si>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</si>
  <si>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</si>
  <si>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</si>
  <si>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</si>
  <si>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</si>
  <si>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</si>
  <si>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</si>
  <si>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</si>
  <si>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</si>
  <si>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</si>
  <si>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</si>
  <si>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Відновлення спортивного майданчика по вул. Вячеслава Радченка, 14  (одержувач коштів комунальне підприємство "Новозаводське" Чернігівської міської ради  (КЕКВ 3210))</t>
  </si>
  <si>
    <t>Відновлення спортивного майданчика по просп.Миру, 269  (одержувач коштів комунальне підприємство "ЖЕК 13" Чернігівської міської ради  (КЕКВ 3210))</t>
  </si>
  <si>
    <t>Відновлення спортивних майданчиків (нерозподілені призначення)</t>
  </si>
  <si>
    <t>3.2.</t>
  </si>
  <si>
    <t>Відновлення спортивного майданчика по вул.Льотна, 6А (управління житлово-комунального господарства Чернігівської міської ради  (3142))</t>
  </si>
  <si>
    <t>Відновлення спортивного майданчика по вул.Текстильників, 13 (управління житлово-комунального господарства Чернігівської міської ради  (3142))</t>
  </si>
  <si>
    <t>Відновлення спортивного майданчика по вул.Шевченка, 32 (управління житлово-комунального господарства Чернігівської міської ради  (3142))</t>
  </si>
  <si>
    <t>Відновлення спортивного майданчика по вул.вул. Пухова, 142  (управління житлово-комунального господарства Чернігівської міської ради  (3142))</t>
  </si>
  <si>
    <t>Відновлення спортивного майданчика по вул.Дніпровська, 35 (управління житлово-комунального господарства Чернігівської міської ради  (3142))</t>
  </si>
  <si>
    <t>Відновлення спортивного майданчика по між вул. Кленова і вул. Ніни Сагайдак (Бобровиця) (управління житлово-комунального господарства Чернігівської міської ради  (3142))</t>
  </si>
  <si>
    <t>Відновлення спортивного майданчика по вул. Текстильників (навпроти Чернігівської міської лікарні № 4)(управління житлово-комунального господарства Чернігівської міської ради  (3142))</t>
  </si>
  <si>
    <t>Відновлення ігрового дитячого майданчика по вул. 1 Гвардійської  Армії, 10 (управління житлово-комунального господарства Чернігівської міської ради  (3142))</t>
  </si>
  <si>
    <t>Відновлення ігрового дитячого майданчика по      вул. Волковича, 21 (одержувач коштів комунальне підприємство "ЖЕК 13" Чернігівської міської ради  (КЕКВ 3210))</t>
  </si>
  <si>
    <t>Відновлення ігрового дитячого майданчика по вул. Олега Міхнюка, 1 (управління житлово-комунального господарства Чернігівської міської ради  (3142))</t>
  </si>
  <si>
    <t>Відновлення ігрового дитячого майданчика по   вул. П’ятницька, 70 (одержувач коштів комунальне підприємство "Деснянське" Чернігівської міської ради  (КЕКВ 3210))</t>
  </si>
  <si>
    <t>Відновлення ігрового дитячого майданчика по  вул. П’ятницька, 80 (одержувач коштів комунальне підприємство "Деснянське" Чернігівської міської ради  (КЕКВ 3210))</t>
  </si>
  <si>
    <t>Відновлення ігрового дитячого майданчика по вул. Дніпровська, 2 (управління житлово-комунального господарства Чернігівської міської ради  (3142))</t>
  </si>
  <si>
    <t>Відновлення ігрового дитячого майданчика навпроти будинку по вул. Висока, 11(управління житлово-комунального господарства Чернігівської міської ради  (3142))</t>
  </si>
  <si>
    <t>Відновлення ігрового дитячого майданчика по вул. Чудінова, 5 (управління житлово-комунального господарства Чернігівської міської ради  (3142))</t>
  </si>
  <si>
    <t>Відновлення ігрового дитячого майданчика навпроти будинків по вул. Литовська, 49-51 (управління житлово-комунального господарства Чернігівської міської ради  (3142))</t>
  </si>
  <si>
    <t>Відновлення ігрового дитячого майданчика по вул. Доценка, 5-а (одержувач коштів комунальне підприємство "ЖЕК 10" Чернігівської міської ради  (КЕКВ 3210))</t>
  </si>
  <si>
    <t>Відновлення ігрового дитячого майданчика по вул. Рокоссовського, 5 (управління житлово-комунального господарства Чернігівської міської ради  (3142))</t>
  </si>
  <si>
    <t>Відновлення ігрового дитячого майданчика по просп. Перемоги, 168 (одержувач коштів комунальне підприємство "Деснянське" Чернігівської міської ради  (КЕКВ 3210))</t>
  </si>
  <si>
    <t>Відновлення ігрового дитячого майданчика по вул. В’ячеслава Чорновола, 49/2 (одержувач коштів комунальне підприємство "Новозаводське" Чернігівської міської ради  (КЕКВ 3210))</t>
  </si>
  <si>
    <t>Відновлення ігрового дитячого майданчика по вул. 1-го Травня, 189 (одержувач коштів комунальне підприємство "ЖЕК 10" Чернігівської міської ради  (КЕКВ 3210))</t>
  </si>
  <si>
    <t>Відновлення ігрового дитячого майданчика по вул. Рокоссовського, 35 (управління житлово-комунального господарства Чернігівської міської ради  (3142))</t>
  </si>
  <si>
    <t>Відновлення  ігрових дитячих  майданчиків (нерозподілені призначення)</t>
  </si>
  <si>
    <t>Відновлення ігрового  дитячого майданчика по  вул. Генерала Пухова, 129, корп.2 (одержувач коштів комунальне підприємство "ЖЕК 10" Чернігівської міської ради  (КЕКВ 3210))</t>
  </si>
  <si>
    <t>3.4</t>
  </si>
  <si>
    <t>Закупівля дитячого майданчика для вул..Шевченка, 99 а, м.Чернігів, Чернігівська область (співфінансування з міського бюджету)</t>
  </si>
  <si>
    <t>Разом у пунктах 3.1- 3.4 (КЕКВ 3142)</t>
  </si>
  <si>
    <t>Заступник міського голови</t>
  </si>
  <si>
    <t>О. А. Ломако</t>
  </si>
  <si>
    <t>Програма "Безпечне місто Чернігів" на 2016-2017 роки, з них: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</si>
</sst>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 wrapText="1"/>
    </xf>
    <xf numFmtId="2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50"/>
  <sheetViews>
    <sheetView tabSelected="1" view="pageBreakPreview" zoomScale="106" zoomScaleNormal="75" zoomScaleSheetLayoutView="106" zoomScalePageLayoutView="0" workbookViewId="0" topLeftCell="A53">
      <selection activeCell="B26" sqref="B26"/>
    </sheetView>
  </sheetViews>
  <sheetFormatPr defaultColWidth="9.00390625" defaultRowHeight="12.75"/>
  <cols>
    <col min="1" max="1" width="8.75390625" style="0" customWidth="1"/>
    <col min="2" max="2" width="52.125" style="0" customWidth="1"/>
    <col min="3" max="3" width="8.625" style="0" customWidth="1"/>
    <col min="4" max="4" width="19.125" style="0" customWidth="1"/>
    <col min="5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5:10" ht="66.75" customHeight="1">
      <c r="E1" s="84" t="s">
        <v>60</v>
      </c>
      <c r="F1" s="84"/>
      <c r="G1" s="84"/>
      <c r="H1" s="84"/>
      <c r="I1" s="84"/>
      <c r="J1" s="84"/>
    </row>
    <row r="2" spans="6:10" ht="24.75" customHeight="1" hidden="1">
      <c r="F2" s="39"/>
      <c r="G2" s="39"/>
      <c r="H2" s="39"/>
      <c r="I2" s="39"/>
      <c r="J2" s="39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86"/>
      <c r="H5" s="86"/>
      <c r="I5" s="86"/>
      <c r="J5" s="86"/>
      <c r="K5" s="86"/>
    </row>
    <row r="6" spans="3:11" s="3" customFormat="1" ht="0.75" customHeight="1" hidden="1">
      <c r="C6" s="5"/>
      <c r="D6" s="5"/>
      <c r="E6" s="5"/>
      <c r="F6" s="5"/>
      <c r="G6" s="86"/>
      <c r="H6" s="86"/>
      <c r="I6" s="86"/>
      <c r="J6" s="86"/>
      <c r="K6" s="86"/>
    </row>
    <row r="7" spans="1:10" s="3" customFormat="1" ht="70.5" customHeight="1">
      <c r="A7" s="2"/>
      <c r="B7" s="87" t="s">
        <v>49</v>
      </c>
      <c r="C7" s="88"/>
      <c r="D7" s="88"/>
      <c r="E7" s="88"/>
      <c r="F7" s="88"/>
      <c r="G7" s="88"/>
      <c r="H7" s="88"/>
      <c r="I7" s="88"/>
      <c r="J7" s="2"/>
    </row>
    <row r="8" spans="1:10" s="3" customFormat="1" ht="18" customHeight="1">
      <c r="A8" s="2"/>
      <c r="B8" s="88"/>
      <c r="C8" s="88"/>
      <c r="D8" s="88"/>
      <c r="E8" s="88"/>
      <c r="F8" s="88"/>
      <c r="G8" s="88"/>
      <c r="H8" s="88"/>
      <c r="I8" s="88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81" t="s">
        <v>12</v>
      </c>
      <c r="B10" s="81" t="s">
        <v>8</v>
      </c>
      <c r="C10" s="81" t="s">
        <v>16</v>
      </c>
      <c r="D10" s="81" t="s">
        <v>19</v>
      </c>
      <c r="E10" s="82" t="s">
        <v>0</v>
      </c>
      <c r="F10" s="83"/>
      <c r="G10" s="81" t="s">
        <v>14</v>
      </c>
      <c r="H10" s="81" t="s">
        <v>11</v>
      </c>
      <c r="I10" s="81" t="s">
        <v>10</v>
      </c>
      <c r="J10" s="81" t="s">
        <v>15</v>
      </c>
    </row>
    <row r="11" spans="1:10" s="2" customFormat="1" ht="21.75" customHeight="1">
      <c r="A11" s="81"/>
      <c r="B11" s="81"/>
      <c r="C11" s="81"/>
      <c r="D11" s="81"/>
      <c r="E11" s="82" t="s">
        <v>17</v>
      </c>
      <c r="F11" s="83"/>
      <c r="G11" s="81"/>
      <c r="H11" s="81"/>
      <c r="I11" s="81"/>
      <c r="J11" s="81"/>
    </row>
    <row r="12" spans="1:10" s="2" customFormat="1" ht="66.75" customHeight="1">
      <c r="A12" s="81"/>
      <c r="B12" s="81"/>
      <c r="C12" s="81"/>
      <c r="D12" s="81"/>
      <c r="E12" s="6" t="s">
        <v>20</v>
      </c>
      <c r="F12" s="6" t="s">
        <v>21</v>
      </c>
      <c r="G12" s="81"/>
      <c r="H12" s="81"/>
      <c r="I12" s="81"/>
      <c r="J12" s="81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3" customFormat="1" ht="27.75" customHeight="1">
      <c r="A14" s="7"/>
      <c r="B14" s="82" t="s">
        <v>55</v>
      </c>
      <c r="C14" s="89"/>
      <c r="D14" s="89"/>
      <c r="E14" s="89"/>
      <c r="F14" s="89"/>
      <c r="G14" s="89"/>
      <c r="H14" s="89"/>
      <c r="I14" s="89"/>
      <c r="J14" s="9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02" customHeight="1">
      <c r="A15" s="11" t="s">
        <v>5</v>
      </c>
      <c r="B15" s="12" t="s">
        <v>50</v>
      </c>
      <c r="C15" s="35">
        <v>2017</v>
      </c>
      <c r="D15" s="28">
        <v>10000</v>
      </c>
      <c r="E15" s="28">
        <v>10000</v>
      </c>
      <c r="F15" s="29"/>
      <c r="G15" s="40" t="s">
        <v>47</v>
      </c>
      <c r="H15" s="40" t="s">
        <v>57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62.25" customHeight="1">
      <c r="A16" s="34" t="s">
        <v>9</v>
      </c>
      <c r="B16" s="12" t="s">
        <v>48</v>
      </c>
      <c r="C16" s="35">
        <v>2017</v>
      </c>
      <c r="D16" s="28">
        <v>600000</v>
      </c>
      <c r="E16" s="28">
        <v>600000</v>
      </c>
      <c r="F16" s="29"/>
      <c r="G16" s="40" t="s">
        <v>57</v>
      </c>
      <c r="H16" s="40" t="s">
        <v>57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57" customHeight="1">
      <c r="A17" s="34" t="s">
        <v>51</v>
      </c>
      <c r="B17" s="12" t="s">
        <v>58</v>
      </c>
      <c r="C17" s="35">
        <v>2017</v>
      </c>
      <c r="D17" s="28">
        <v>117920</v>
      </c>
      <c r="E17" s="28">
        <v>117920</v>
      </c>
      <c r="F17" s="29"/>
      <c r="G17" s="40" t="s">
        <v>57</v>
      </c>
      <c r="H17" s="40" t="s">
        <v>57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88.5" customHeight="1">
      <c r="A18" s="34" t="s">
        <v>52</v>
      </c>
      <c r="B18" s="12" t="s">
        <v>62</v>
      </c>
      <c r="C18" s="35">
        <v>2017</v>
      </c>
      <c r="D18" s="28">
        <v>279000</v>
      </c>
      <c r="E18" s="28">
        <v>279000</v>
      </c>
      <c r="F18" s="29"/>
      <c r="G18" s="40" t="s">
        <v>47</v>
      </c>
      <c r="H18" s="40" t="s">
        <v>2</v>
      </c>
      <c r="I18" s="6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s="3" customFormat="1" ht="38.25" customHeight="1">
      <c r="A19" s="34"/>
      <c r="B19" s="36" t="s">
        <v>61</v>
      </c>
      <c r="C19" s="35"/>
      <c r="D19" s="28">
        <f>D15+D16+D17+D18</f>
        <v>1006920</v>
      </c>
      <c r="E19" s="28">
        <f>E15+E16+E17+E18</f>
        <v>1006920</v>
      </c>
      <c r="F19" s="29"/>
      <c r="G19" s="6"/>
      <c r="H19" s="6"/>
      <c r="I19" s="1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s="3" customFormat="1" ht="25.5" customHeight="1">
      <c r="A20" s="34"/>
      <c r="B20" s="36" t="s">
        <v>56</v>
      </c>
      <c r="C20" s="35"/>
      <c r="D20" s="28">
        <f>D19</f>
        <v>1006920</v>
      </c>
      <c r="E20" s="28">
        <f>D20</f>
        <v>1006920</v>
      </c>
      <c r="F20" s="29"/>
      <c r="G20" s="6"/>
      <c r="H20" s="6"/>
      <c r="I20" s="17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s="3" customFormat="1" ht="38.25" customHeight="1">
      <c r="A21" s="34" t="s">
        <v>23</v>
      </c>
      <c r="B21" s="91" t="s">
        <v>59</v>
      </c>
      <c r="C21" s="89"/>
      <c r="D21" s="89"/>
      <c r="E21" s="89"/>
      <c r="F21" s="89"/>
      <c r="G21" s="89"/>
      <c r="H21" s="89"/>
      <c r="I21" s="89"/>
      <c r="J21" s="9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s="3" customFormat="1" ht="38.25" customHeight="1">
      <c r="A22" s="34" t="s">
        <v>31</v>
      </c>
      <c r="B22" s="36" t="s">
        <v>133</v>
      </c>
      <c r="C22" s="13">
        <v>2017</v>
      </c>
      <c r="D22" s="33">
        <f>2880000+3000000</f>
        <v>5880000</v>
      </c>
      <c r="E22" s="28">
        <f>D22</f>
        <v>5880000</v>
      </c>
      <c r="F22" s="29"/>
      <c r="G22" s="40" t="s">
        <v>57</v>
      </c>
      <c r="H22" s="40" t="s">
        <v>2</v>
      </c>
      <c r="I22" s="1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0" s="3" customFormat="1" ht="25.5" customHeight="1">
      <c r="A23" s="34"/>
      <c r="B23" s="12" t="s">
        <v>53</v>
      </c>
      <c r="C23" s="35"/>
      <c r="D23" s="28">
        <f>D22</f>
        <v>5880000</v>
      </c>
      <c r="E23" s="28">
        <f>E22</f>
        <v>5880000</v>
      </c>
      <c r="F23" s="29"/>
      <c r="G23" s="6"/>
      <c r="H23" s="6"/>
      <c r="I23" s="17"/>
      <c r="J23" s="7"/>
    </row>
    <row r="24" spans="1:10" s="3" customFormat="1" ht="25.5" customHeight="1">
      <c r="A24" s="34"/>
      <c r="B24" s="12" t="s">
        <v>54</v>
      </c>
      <c r="C24" s="35"/>
      <c r="D24" s="28">
        <f>D23</f>
        <v>5880000</v>
      </c>
      <c r="E24" s="28">
        <f>E23</f>
        <v>5880000</v>
      </c>
      <c r="F24" s="29"/>
      <c r="G24" s="6"/>
      <c r="H24" s="6"/>
      <c r="I24" s="17"/>
      <c r="J24" s="7"/>
    </row>
    <row r="25" spans="1:10" s="3" customFormat="1" ht="31.5" customHeight="1">
      <c r="A25" s="41"/>
      <c r="B25" s="77" t="s">
        <v>63</v>
      </c>
      <c r="C25" s="78"/>
      <c r="D25" s="78"/>
      <c r="E25" s="78"/>
      <c r="F25" s="78"/>
      <c r="G25" s="78"/>
      <c r="H25" s="79"/>
      <c r="I25" s="78"/>
      <c r="J25" s="80"/>
    </row>
    <row r="26" spans="1:10" s="3" customFormat="1" ht="65.25" customHeight="1">
      <c r="A26" s="45" t="s">
        <v>6</v>
      </c>
      <c r="B26" s="46" t="s">
        <v>71</v>
      </c>
      <c r="C26" s="47" t="s">
        <v>64</v>
      </c>
      <c r="D26" s="48">
        <f>600000+285600</f>
        <v>885600</v>
      </c>
      <c r="E26" s="48">
        <f>D26</f>
        <v>885600</v>
      </c>
      <c r="F26" s="49"/>
      <c r="G26" s="49"/>
      <c r="H26" s="44"/>
      <c r="I26" s="50"/>
      <c r="J26" s="51"/>
    </row>
    <row r="27" spans="1:10" s="3" customFormat="1" ht="101.25" customHeight="1">
      <c r="A27" s="45" t="s">
        <v>72</v>
      </c>
      <c r="B27" s="73" t="s">
        <v>100</v>
      </c>
      <c r="C27" s="47" t="s">
        <v>64</v>
      </c>
      <c r="D27" s="48">
        <v>42855</v>
      </c>
      <c r="E27" s="48">
        <f aca="true" t="shared" si="0" ref="E27:E36">D27</f>
        <v>42855</v>
      </c>
      <c r="F27" s="49"/>
      <c r="G27" s="49" t="s">
        <v>65</v>
      </c>
      <c r="H27" s="44" t="s">
        <v>66</v>
      </c>
      <c r="I27" s="50"/>
      <c r="J27" s="51"/>
    </row>
    <row r="28" spans="1:10" s="3" customFormat="1" ht="81" customHeight="1">
      <c r="A28" s="45" t="s">
        <v>73</v>
      </c>
      <c r="B28" s="50" t="s">
        <v>101</v>
      </c>
      <c r="C28" s="47" t="s">
        <v>64</v>
      </c>
      <c r="D28" s="48">
        <v>71425</v>
      </c>
      <c r="E28" s="48">
        <f t="shared" si="0"/>
        <v>71425</v>
      </c>
      <c r="F28" s="49"/>
      <c r="G28" s="49" t="s">
        <v>65</v>
      </c>
      <c r="H28" s="44" t="s">
        <v>66</v>
      </c>
      <c r="I28" s="50"/>
      <c r="J28" s="51"/>
    </row>
    <row r="29" spans="1:10" s="3" customFormat="1" ht="85.5" customHeight="1">
      <c r="A29" s="45" t="s">
        <v>74</v>
      </c>
      <c r="B29" s="46" t="s">
        <v>104</v>
      </c>
      <c r="C29" s="47" t="s">
        <v>64</v>
      </c>
      <c r="D29" s="48">
        <v>171420</v>
      </c>
      <c r="E29" s="48">
        <f t="shared" si="0"/>
        <v>171420</v>
      </c>
      <c r="F29" s="49"/>
      <c r="G29" s="49" t="s">
        <v>65</v>
      </c>
      <c r="H29" s="44" t="s">
        <v>66</v>
      </c>
      <c r="I29" s="50"/>
      <c r="J29" s="51"/>
    </row>
    <row r="30" spans="1:10" s="3" customFormat="1" ht="81.75" customHeight="1">
      <c r="A30" s="45" t="s">
        <v>75</v>
      </c>
      <c r="B30" s="46" t="s">
        <v>105</v>
      </c>
      <c r="C30" s="47" t="s">
        <v>64</v>
      </c>
      <c r="D30" s="48">
        <v>14258</v>
      </c>
      <c r="E30" s="48">
        <f t="shared" si="0"/>
        <v>14258</v>
      </c>
      <c r="F30" s="49"/>
      <c r="G30" s="49" t="s">
        <v>65</v>
      </c>
      <c r="H30" s="44" t="s">
        <v>66</v>
      </c>
      <c r="I30" s="50"/>
      <c r="J30" s="51"/>
    </row>
    <row r="31" spans="1:10" s="3" customFormat="1" ht="83.25" customHeight="1">
      <c r="A31" s="45" t="s">
        <v>76</v>
      </c>
      <c r="B31" s="46" t="s">
        <v>106</v>
      </c>
      <c r="C31" s="47" t="s">
        <v>64</v>
      </c>
      <c r="D31" s="48">
        <v>42855</v>
      </c>
      <c r="E31" s="48">
        <f t="shared" si="0"/>
        <v>42855</v>
      </c>
      <c r="F31" s="49"/>
      <c r="G31" s="49" t="s">
        <v>65</v>
      </c>
      <c r="H31" s="44" t="s">
        <v>66</v>
      </c>
      <c r="I31" s="50"/>
      <c r="J31" s="51"/>
    </row>
    <row r="32" spans="1:10" s="3" customFormat="1" ht="78" customHeight="1">
      <c r="A32" s="45" t="s">
        <v>77</v>
      </c>
      <c r="B32" s="46" t="s">
        <v>107</v>
      </c>
      <c r="C32" s="47" t="s">
        <v>64</v>
      </c>
      <c r="D32" s="48">
        <v>65544</v>
      </c>
      <c r="E32" s="48">
        <f t="shared" si="0"/>
        <v>65544</v>
      </c>
      <c r="F32" s="49"/>
      <c r="G32" s="49" t="s">
        <v>65</v>
      </c>
      <c r="H32" s="44" t="s">
        <v>66</v>
      </c>
      <c r="I32" s="50"/>
      <c r="J32" s="51"/>
    </row>
    <row r="33" spans="1:10" s="3" customFormat="1" ht="86.25" customHeight="1">
      <c r="A33" s="45" t="s">
        <v>78</v>
      </c>
      <c r="B33" s="46" t="s">
        <v>108</v>
      </c>
      <c r="C33" s="47" t="s">
        <v>64</v>
      </c>
      <c r="D33" s="48">
        <v>65544</v>
      </c>
      <c r="E33" s="48">
        <f t="shared" si="0"/>
        <v>65544</v>
      </c>
      <c r="F33" s="49"/>
      <c r="G33" s="49" t="s">
        <v>65</v>
      </c>
      <c r="H33" s="44" t="s">
        <v>66</v>
      </c>
      <c r="I33" s="50"/>
      <c r="J33" s="51"/>
    </row>
    <row r="34" spans="1:10" s="3" customFormat="1" ht="102.75" customHeight="1">
      <c r="A34" s="45" t="s">
        <v>79</v>
      </c>
      <c r="B34" s="46" t="s">
        <v>109</v>
      </c>
      <c r="C34" s="47" t="s">
        <v>64</v>
      </c>
      <c r="D34" s="48">
        <v>65544</v>
      </c>
      <c r="E34" s="48">
        <f t="shared" si="0"/>
        <v>65544</v>
      </c>
      <c r="F34" s="49"/>
      <c r="G34" s="49" t="s">
        <v>65</v>
      </c>
      <c r="H34" s="44" t="s">
        <v>66</v>
      </c>
      <c r="I34" s="50"/>
      <c r="J34" s="51"/>
    </row>
    <row r="35" spans="1:10" s="3" customFormat="1" ht="103.5" customHeight="1">
      <c r="A35" s="45" t="s">
        <v>80</v>
      </c>
      <c r="B35" s="46" t="s">
        <v>110</v>
      </c>
      <c r="C35" s="47" t="s">
        <v>64</v>
      </c>
      <c r="D35" s="48">
        <v>65544</v>
      </c>
      <c r="E35" s="48">
        <f t="shared" si="0"/>
        <v>65544</v>
      </c>
      <c r="F35" s="49"/>
      <c r="G35" s="49" t="s">
        <v>65</v>
      </c>
      <c r="H35" s="44" t="s">
        <v>66</v>
      </c>
      <c r="I35" s="50"/>
      <c r="J35" s="51"/>
    </row>
    <row r="36" spans="1:10" s="3" customFormat="1" ht="47.25" customHeight="1">
      <c r="A36" s="45" t="s">
        <v>81</v>
      </c>
      <c r="B36" s="46" t="s">
        <v>102</v>
      </c>
      <c r="C36" s="47" t="s">
        <v>64</v>
      </c>
      <c r="D36" s="48">
        <f>256860+23751</f>
        <v>280611</v>
      </c>
      <c r="E36" s="48">
        <f t="shared" si="0"/>
        <v>280611</v>
      </c>
      <c r="F36" s="49"/>
      <c r="G36" s="49" t="s">
        <v>65</v>
      </c>
      <c r="H36" s="44" t="s">
        <v>66</v>
      </c>
      <c r="I36" s="50"/>
      <c r="J36" s="51"/>
    </row>
    <row r="37" spans="1:10" s="42" customFormat="1" ht="82.5" customHeight="1">
      <c r="A37" s="45" t="s">
        <v>103</v>
      </c>
      <c r="B37" s="46" t="s">
        <v>82</v>
      </c>
      <c r="C37" s="47"/>
      <c r="D37" s="48">
        <v>1500000</v>
      </c>
      <c r="E37" s="48">
        <f>D37</f>
        <v>1500000</v>
      </c>
      <c r="F37" s="47"/>
      <c r="G37" s="47"/>
      <c r="H37" s="47"/>
      <c r="I37" s="50"/>
      <c r="J37" s="51"/>
    </row>
    <row r="38" spans="1:10" s="42" customFormat="1" ht="82.5" customHeight="1">
      <c r="A38" s="45" t="s">
        <v>83</v>
      </c>
      <c r="B38" s="52" t="s">
        <v>111</v>
      </c>
      <c r="C38" s="47" t="s">
        <v>64</v>
      </c>
      <c r="D38" s="48">
        <v>107142</v>
      </c>
      <c r="E38" s="48">
        <f aca="true" t="shared" si="1" ref="E38:E56">D38</f>
        <v>107142</v>
      </c>
      <c r="F38" s="47"/>
      <c r="G38" s="47" t="s">
        <v>65</v>
      </c>
      <c r="H38" s="47" t="s">
        <v>66</v>
      </c>
      <c r="I38" s="50"/>
      <c r="J38" s="51"/>
    </row>
    <row r="39" spans="1:10" s="42" customFormat="1" ht="84.75" customHeight="1">
      <c r="A39" s="45" t="s">
        <v>84</v>
      </c>
      <c r="B39" s="52" t="s">
        <v>112</v>
      </c>
      <c r="C39" s="47" t="s">
        <v>64</v>
      </c>
      <c r="D39" s="48">
        <v>107142</v>
      </c>
      <c r="E39" s="48">
        <f t="shared" si="1"/>
        <v>107142</v>
      </c>
      <c r="F39" s="47"/>
      <c r="G39" s="47" t="s">
        <v>65</v>
      </c>
      <c r="H39" s="47" t="s">
        <v>66</v>
      </c>
      <c r="I39" s="50"/>
      <c r="J39" s="51"/>
    </row>
    <row r="40" spans="1:10" s="42" customFormat="1" ht="80.25" customHeight="1">
      <c r="A40" s="45" t="s">
        <v>85</v>
      </c>
      <c r="B40" s="52" t="s">
        <v>113</v>
      </c>
      <c r="C40" s="47" t="s">
        <v>64</v>
      </c>
      <c r="D40" s="48">
        <v>107142</v>
      </c>
      <c r="E40" s="48">
        <f t="shared" si="1"/>
        <v>107142</v>
      </c>
      <c r="F40" s="47"/>
      <c r="G40" s="47" t="s">
        <v>65</v>
      </c>
      <c r="H40" s="47" t="s">
        <v>66</v>
      </c>
      <c r="I40" s="50"/>
      <c r="J40" s="51"/>
    </row>
    <row r="41" spans="1:10" s="42" customFormat="1" ht="83.25" customHeight="1">
      <c r="A41" s="45" t="s">
        <v>86</v>
      </c>
      <c r="B41" s="72" t="s">
        <v>114</v>
      </c>
      <c r="C41" s="47" t="s">
        <v>64</v>
      </c>
      <c r="D41" s="48">
        <v>71428</v>
      </c>
      <c r="E41" s="48">
        <f t="shared" si="1"/>
        <v>71428</v>
      </c>
      <c r="F41" s="47"/>
      <c r="G41" s="47" t="s">
        <v>65</v>
      </c>
      <c r="H41" s="47" t="s">
        <v>66</v>
      </c>
      <c r="I41" s="50"/>
      <c r="J41" s="51"/>
    </row>
    <row r="42" spans="1:10" s="42" customFormat="1" ht="82.5" customHeight="1">
      <c r="A42" s="45" t="s">
        <v>87</v>
      </c>
      <c r="B42" s="72" t="s">
        <v>115</v>
      </c>
      <c r="C42" s="47" t="s">
        <v>64</v>
      </c>
      <c r="D42" s="48">
        <v>35714</v>
      </c>
      <c r="E42" s="48">
        <f t="shared" si="1"/>
        <v>35714</v>
      </c>
      <c r="F42" s="47"/>
      <c r="G42" s="47" t="s">
        <v>65</v>
      </c>
      <c r="H42" s="47" t="s">
        <v>66</v>
      </c>
      <c r="I42" s="50"/>
      <c r="J42" s="51"/>
    </row>
    <row r="43" spans="1:10" s="42" customFormat="1" ht="82.5" customHeight="1">
      <c r="A43" s="45" t="s">
        <v>88</v>
      </c>
      <c r="B43" s="52" t="s">
        <v>116</v>
      </c>
      <c r="C43" s="47" t="s">
        <v>64</v>
      </c>
      <c r="D43" s="48">
        <v>107142</v>
      </c>
      <c r="E43" s="48">
        <f t="shared" si="1"/>
        <v>107142</v>
      </c>
      <c r="F43" s="47"/>
      <c r="G43" s="47" t="s">
        <v>65</v>
      </c>
      <c r="H43" s="47" t="s">
        <v>66</v>
      </c>
      <c r="I43" s="50"/>
      <c r="J43" s="51"/>
    </row>
    <row r="44" spans="1:10" s="42" customFormat="1" ht="98.25" customHeight="1">
      <c r="A44" s="45" t="s">
        <v>89</v>
      </c>
      <c r="B44" s="52" t="s">
        <v>117</v>
      </c>
      <c r="C44" s="47" t="s">
        <v>64</v>
      </c>
      <c r="D44" s="48">
        <v>35714</v>
      </c>
      <c r="E44" s="48">
        <f t="shared" si="1"/>
        <v>35714</v>
      </c>
      <c r="F44" s="47"/>
      <c r="G44" s="47" t="s">
        <v>65</v>
      </c>
      <c r="H44" s="47" t="s">
        <v>66</v>
      </c>
      <c r="I44" s="50"/>
      <c r="J44" s="51"/>
    </row>
    <row r="45" spans="1:10" s="42" customFormat="1" ht="80.25" customHeight="1">
      <c r="A45" s="45" t="s">
        <v>90</v>
      </c>
      <c r="B45" s="52" t="s">
        <v>118</v>
      </c>
      <c r="C45" s="47" t="s">
        <v>64</v>
      </c>
      <c r="D45" s="48">
        <v>35714</v>
      </c>
      <c r="E45" s="48">
        <f t="shared" si="1"/>
        <v>35714</v>
      </c>
      <c r="F45" s="47"/>
      <c r="G45" s="47" t="s">
        <v>65</v>
      </c>
      <c r="H45" s="47" t="s">
        <v>66</v>
      </c>
      <c r="I45" s="50"/>
      <c r="J45" s="51"/>
    </row>
    <row r="46" spans="1:10" s="42" customFormat="1" ht="101.25" customHeight="1">
      <c r="A46" s="45" t="s">
        <v>91</v>
      </c>
      <c r="B46" s="52" t="s">
        <v>119</v>
      </c>
      <c r="C46" s="47" t="s">
        <v>64</v>
      </c>
      <c r="D46" s="48">
        <v>35714</v>
      </c>
      <c r="E46" s="48">
        <f t="shared" si="1"/>
        <v>35714</v>
      </c>
      <c r="F46" s="47"/>
      <c r="G46" s="47" t="s">
        <v>65</v>
      </c>
      <c r="H46" s="47" t="s">
        <v>66</v>
      </c>
      <c r="I46" s="50"/>
      <c r="J46" s="51"/>
    </row>
    <row r="47" spans="1:10" s="42" customFormat="1" ht="82.5" customHeight="1">
      <c r="A47" s="45" t="s">
        <v>92</v>
      </c>
      <c r="B47" s="72" t="s">
        <v>120</v>
      </c>
      <c r="C47" s="47" t="s">
        <v>64</v>
      </c>
      <c r="D47" s="48">
        <v>35714</v>
      </c>
      <c r="E47" s="48">
        <f t="shared" si="1"/>
        <v>35714</v>
      </c>
      <c r="F47" s="47"/>
      <c r="G47" s="47" t="s">
        <v>65</v>
      </c>
      <c r="H47" s="47" t="s">
        <v>66</v>
      </c>
      <c r="I47" s="50"/>
      <c r="J47" s="51"/>
    </row>
    <row r="48" spans="1:10" s="42" customFormat="1" ht="79.5" customHeight="1">
      <c r="A48" s="45" t="s">
        <v>93</v>
      </c>
      <c r="B48" s="52" t="s">
        <v>121</v>
      </c>
      <c r="C48" s="47" t="s">
        <v>64</v>
      </c>
      <c r="D48" s="48">
        <v>35714</v>
      </c>
      <c r="E48" s="48">
        <f t="shared" si="1"/>
        <v>35714</v>
      </c>
      <c r="F48" s="47"/>
      <c r="G48" s="47" t="s">
        <v>65</v>
      </c>
      <c r="H48" s="47" t="s">
        <v>66</v>
      </c>
      <c r="I48" s="50"/>
      <c r="J48" s="51"/>
    </row>
    <row r="49" spans="1:10" s="42" customFormat="1" ht="76.5" customHeight="1">
      <c r="A49" s="45" t="s">
        <v>94</v>
      </c>
      <c r="B49" s="72" t="s">
        <v>122</v>
      </c>
      <c r="C49" s="47" t="s">
        <v>64</v>
      </c>
      <c r="D49" s="48">
        <v>35714</v>
      </c>
      <c r="E49" s="48">
        <f t="shared" si="1"/>
        <v>35714</v>
      </c>
      <c r="F49" s="47"/>
      <c r="G49" s="47" t="s">
        <v>65</v>
      </c>
      <c r="H49" s="47" t="s">
        <v>66</v>
      </c>
      <c r="I49" s="50"/>
      <c r="J49" s="51"/>
    </row>
    <row r="50" spans="1:10" s="42" customFormat="1" ht="96.75" customHeight="1">
      <c r="A50" s="45" t="s">
        <v>95</v>
      </c>
      <c r="B50" s="72" t="s">
        <v>127</v>
      </c>
      <c r="C50" s="47" t="s">
        <v>64</v>
      </c>
      <c r="D50" s="48">
        <v>35714</v>
      </c>
      <c r="E50" s="48">
        <f t="shared" si="1"/>
        <v>35714</v>
      </c>
      <c r="F50" s="47"/>
      <c r="G50" s="47" t="s">
        <v>65</v>
      </c>
      <c r="H50" s="47" t="s">
        <v>66</v>
      </c>
      <c r="I50" s="50"/>
      <c r="J50" s="51"/>
    </row>
    <row r="51" spans="1:10" s="42" customFormat="1" ht="94.5" customHeight="1">
      <c r="A51" s="45" t="s">
        <v>96</v>
      </c>
      <c r="B51" s="72" t="s">
        <v>123</v>
      </c>
      <c r="C51" s="47" t="s">
        <v>64</v>
      </c>
      <c r="D51" s="48">
        <v>107142</v>
      </c>
      <c r="E51" s="48">
        <f t="shared" si="1"/>
        <v>107142</v>
      </c>
      <c r="F51" s="47"/>
      <c r="G51" s="47" t="s">
        <v>65</v>
      </c>
      <c r="H51" s="47" t="s">
        <v>66</v>
      </c>
      <c r="I51" s="50"/>
      <c r="J51" s="51"/>
    </row>
    <row r="52" spans="1:10" s="42" customFormat="1" ht="81.75" customHeight="1">
      <c r="A52" s="45" t="s">
        <v>97</v>
      </c>
      <c r="B52" s="72" t="s">
        <v>124</v>
      </c>
      <c r="C52" s="47" t="s">
        <v>64</v>
      </c>
      <c r="D52" s="48">
        <v>178570</v>
      </c>
      <c r="E52" s="48">
        <f t="shared" si="1"/>
        <v>178570</v>
      </c>
      <c r="F52" s="47"/>
      <c r="G52" s="47" t="s">
        <v>65</v>
      </c>
      <c r="H52" s="47" t="s">
        <v>66</v>
      </c>
      <c r="I52" s="50"/>
      <c r="J52" s="51"/>
    </row>
    <row r="53" spans="1:10" s="42" customFormat="1" ht="77.25" customHeight="1">
      <c r="A53" s="45" t="s">
        <v>98</v>
      </c>
      <c r="B53" s="52" t="s">
        <v>125</v>
      </c>
      <c r="C53" s="47" t="s">
        <v>64</v>
      </c>
      <c r="D53" s="48">
        <v>142856</v>
      </c>
      <c r="E53" s="48">
        <f t="shared" si="1"/>
        <v>142856</v>
      </c>
      <c r="F53" s="47"/>
      <c r="G53" s="47" t="s">
        <v>65</v>
      </c>
      <c r="H53" s="47" t="s">
        <v>66</v>
      </c>
      <c r="I53" s="50"/>
      <c r="J53" s="51"/>
    </row>
    <row r="54" spans="1:10" s="42" customFormat="1" ht="42" customHeight="1">
      <c r="A54" s="45" t="s">
        <v>99</v>
      </c>
      <c r="B54" s="53" t="s">
        <v>126</v>
      </c>
      <c r="C54" s="47" t="s">
        <v>64</v>
      </c>
      <c r="D54" s="48">
        <v>285724</v>
      </c>
      <c r="E54" s="48">
        <f t="shared" si="1"/>
        <v>285724</v>
      </c>
      <c r="F54" s="47"/>
      <c r="G54" s="47" t="s">
        <v>65</v>
      </c>
      <c r="H54" s="47" t="s">
        <v>66</v>
      </c>
      <c r="I54" s="50"/>
      <c r="J54" s="51"/>
    </row>
    <row r="55" spans="1:10" s="42" customFormat="1" ht="46.5" customHeight="1">
      <c r="A55" s="45" t="s">
        <v>69</v>
      </c>
      <c r="B55" s="54" t="s">
        <v>70</v>
      </c>
      <c r="C55" s="55" t="s">
        <v>64</v>
      </c>
      <c r="D55" s="48">
        <v>1000000</v>
      </c>
      <c r="E55" s="48">
        <f t="shared" si="1"/>
        <v>1000000</v>
      </c>
      <c r="F55" s="56"/>
      <c r="G55" s="47" t="s">
        <v>65</v>
      </c>
      <c r="H55" s="47" t="s">
        <v>66</v>
      </c>
      <c r="I55" s="50"/>
      <c r="J55" s="51"/>
    </row>
    <row r="56" spans="1:11" s="42" customFormat="1" ht="76.5" customHeight="1">
      <c r="A56" s="59" t="s">
        <v>128</v>
      </c>
      <c r="B56" s="76" t="s">
        <v>129</v>
      </c>
      <c r="C56" s="55" t="s">
        <v>64</v>
      </c>
      <c r="D56" s="48">
        <v>5400</v>
      </c>
      <c r="E56" s="48">
        <f t="shared" si="1"/>
        <v>5400</v>
      </c>
      <c r="F56" s="56"/>
      <c r="G56" s="47" t="s">
        <v>65</v>
      </c>
      <c r="H56" s="47" t="s">
        <v>66</v>
      </c>
      <c r="I56" s="50"/>
      <c r="J56" s="51"/>
      <c r="K56" s="74"/>
    </row>
    <row r="57" spans="1:10" s="3" customFormat="1" ht="25.5" customHeight="1">
      <c r="A57" s="45"/>
      <c r="B57" s="36" t="s">
        <v>130</v>
      </c>
      <c r="C57" s="57"/>
      <c r="D57" s="48">
        <f>D26+D37+D55+D56</f>
        <v>3391000</v>
      </c>
      <c r="E57" s="48">
        <f>D57</f>
        <v>3391000</v>
      </c>
      <c r="F57" s="58"/>
      <c r="G57" s="49"/>
      <c r="H57" s="49"/>
      <c r="I57" s="50"/>
      <c r="J57" s="51"/>
    </row>
    <row r="58" spans="1:10" s="3" customFormat="1" ht="32.25" customHeight="1">
      <c r="A58" s="45"/>
      <c r="B58" s="36" t="s">
        <v>67</v>
      </c>
      <c r="C58" s="57"/>
      <c r="D58" s="48">
        <f>D57</f>
        <v>3391000</v>
      </c>
      <c r="E58" s="48">
        <f>D58</f>
        <v>3391000</v>
      </c>
      <c r="F58" s="58"/>
      <c r="G58" s="49"/>
      <c r="H58" s="49"/>
      <c r="I58" s="50"/>
      <c r="J58" s="51"/>
    </row>
    <row r="59" spans="1:10" s="3" customFormat="1" ht="33.75" customHeight="1">
      <c r="A59" s="59"/>
      <c r="B59" s="36" t="s">
        <v>68</v>
      </c>
      <c r="C59" s="60"/>
      <c r="D59" s="48">
        <f>D20+D24+D58</f>
        <v>10277920</v>
      </c>
      <c r="E59" s="48">
        <f>D59</f>
        <v>10277920</v>
      </c>
      <c r="F59" s="58"/>
      <c r="G59" s="49"/>
      <c r="H59" s="49"/>
      <c r="I59" s="50"/>
      <c r="J59" s="51"/>
    </row>
    <row r="60" spans="1:10" s="3" customFormat="1" ht="18.75">
      <c r="A60" s="61"/>
      <c r="B60" s="43"/>
      <c r="C60" s="62"/>
      <c r="D60" s="63"/>
      <c r="E60" s="63"/>
      <c r="F60" s="63"/>
      <c r="G60" s="64"/>
      <c r="H60" s="62"/>
      <c r="I60" s="65"/>
      <c r="J60" s="66"/>
    </row>
    <row r="61" spans="1:10" s="3" customFormat="1" ht="23.25">
      <c r="A61" s="64"/>
      <c r="B61" s="70" t="s">
        <v>131</v>
      </c>
      <c r="C61" s="64"/>
      <c r="D61" s="68"/>
      <c r="E61" s="68"/>
      <c r="F61" s="75" t="s">
        <v>132</v>
      </c>
      <c r="G61" s="64"/>
      <c r="H61" s="69"/>
      <c r="I61" s="69"/>
      <c r="J61" s="64"/>
    </row>
    <row r="62" spans="1:10" s="3" customFormat="1" ht="23.25">
      <c r="A62" s="64"/>
      <c r="B62" s="70"/>
      <c r="C62" s="64"/>
      <c r="D62" s="68"/>
      <c r="E62" s="68"/>
      <c r="F62" s="71"/>
      <c r="G62" s="64"/>
      <c r="H62" s="85"/>
      <c r="I62" s="85"/>
      <c r="J62" s="64"/>
    </row>
    <row r="63" spans="1:10" ht="18.75">
      <c r="A63" s="64"/>
      <c r="B63" s="67"/>
      <c r="C63" s="64"/>
      <c r="D63" s="68"/>
      <c r="E63" s="68"/>
      <c r="F63" s="71"/>
      <c r="G63" s="64"/>
      <c r="H63" s="64"/>
      <c r="I63" s="65"/>
      <c r="J63" s="64"/>
    </row>
    <row r="64" spans="1:10" ht="20.25">
      <c r="A64" s="3"/>
      <c r="B64" s="3"/>
      <c r="C64" s="3"/>
      <c r="D64" s="3"/>
      <c r="E64" s="3"/>
      <c r="F64" s="3"/>
      <c r="G64" s="4"/>
      <c r="H64" s="3"/>
      <c r="I64" s="3"/>
      <c r="J64" s="3"/>
    </row>
    <row r="65" spans="1:10" ht="20.25">
      <c r="A65" s="3"/>
      <c r="B65" s="3"/>
      <c r="C65" s="3"/>
      <c r="D65" s="3"/>
      <c r="E65" s="3"/>
      <c r="F65" s="3"/>
      <c r="G65" s="4"/>
      <c r="H65" s="3"/>
      <c r="I65" s="3"/>
      <c r="J65" s="3"/>
    </row>
    <row r="66" spans="1:10" ht="20.25">
      <c r="A66" s="3"/>
      <c r="B66" s="3"/>
      <c r="C66" s="3"/>
      <c r="D66" s="3"/>
      <c r="E66" s="3"/>
      <c r="F66" s="3"/>
      <c r="G66" s="4"/>
      <c r="H66" s="3"/>
      <c r="I66" s="3"/>
      <c r="J66" s="3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2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2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2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2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2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2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2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2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2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2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2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2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2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2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2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20.25">
      <c r="B148" s="4"/>
      <c r="C148" s="4"/>
      <c r="D148" s="4"/>
      <c r="E148" s="4"/>
      <c r="F148" s="4"/>
      <c r="H148" s="4"/>
      <c r="I148" s="4"/>
      <c r="J148" s="4"/>
    </row>
    <row r="149" spans="2:10" ht="20.25">
      <c r="B149" s="4"/>
      <c r="C149" s="4"/>
      <c r="D149" s="4"/>
      <c r="E149" s="4"/>
      <c r="F149" s="4"/>
      <c r="H149" s="4"/>
      <c r="I149" s="4"/>
      <c r="J149" s="4"/>
    </row>
    <row r="150" spans="2:10" ht="20.25">
      <c r="B150" s="4"/>
      <c r="C150" s="4"/>
      <c r="D150" s="4"/>
      <c r="E150" s="4"/>
      <c r="F150" s="4"/>
      <c r="H150" s="4"/>
      <c r="I150" s="4"/>
      <c r="J150" s="4"/>
    </row>
  </sheetData>
  <sheetProtection/>
  <mergeCells count="17">
    <mergeCell ref="E1:J1"/>
    <mergeCell ref="I10:I12"/>
    <mergeCell ref="J10:J12"/>
    <mergeCell ref="E11:F11"/>
    <mergeCell ref="H62:I62"/>
    <mergeCell ref="G5:K6"/>
    <mergeCell ref="B7:I8"/>
    <mergeCell ref="H10:H12"/>
    <mergeCell ref="B14:J14"/>
    <mergeCell ref="B21:J21"/>
    <mergeCell ref="B25:J25"/>
    <mergeCell ref="A10:A12"/>
    <mergeCell ref="B10:B12"/>
    <mergeCell ref="C10:C12"/>
    <mergeCell ref="D10:D12"/>
    <mergeCell ref="E10:F10"/>
    <mergeCell ref="G10:G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1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86" t="s">
        <v>35</v>
      </c>
      <c r="G1" s="86"/>
      <c r="H1" s="86"/>
      <c r="I1" s="86"/>
      <c r="J1" s="86"/>
    </row>
    <row r="2" spans="6:10" ht="24.75" customHeight="1" hidden="1">
      <c r="F2" s="86"/>
      <c r="G2" s="86"/>
      <c r="H2" s="86"/>
      <c r="I2" s="86"/>
      <c r="J2" s="86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86"/>
      <c r="H5" s="86"/>
      <c r="I5" s="86"/>
      <c r="J5" s="86"/>
      <c r="K5" s="86"/>
    </row>
    <row r="6" spans="3:11" s="3" customFormat="1" ht="0.75" customHeight="1" hidden="1">
      <c r="C6" s="5"/>
      <c r="D6" s="5"/>
      <c r="E6" s="5"/>
      <c r="F6" s="5"/>
      <c r="G6" s="86"/>
      <c r="H6" s="86"/>
      <c r="I6" s="86"/>
      <c r="J6" s="86"/>
      <c r="K6" s="86"/>
    </row>
    <row r="7" spans="1:10" s="3" customFormat="1" ht="60.75" customHeight="1">
      <c r="A7" s="2"/>
      <c r="B7" s="93" t="s">
        <v>36</v>
      </c>
      <c r="C7" s="94"/>
      <c r="D7" s="94"/>
      <c r="E7" s="94"/>
      <c r="F7" s="94"/>
      <c r="G7" s="94"/>
      <c r="H7" s="94"/>
      <c r="I7" s="94"/>
      <c r="J7" s="2"/>
    </row>
    <row r="8" spans="1:10" s="3" customFormat="1" ht="20.25" customHeight="1">
      <c r="A8" s="2"/>
      <c r="B8" s="94"/>
      <c r="C8" s="94"/>
      <c r="D8" s="94"/>
      <c r="E8" s="94"/>
      <c r="F8" s="94"/>
      <c r="G8" s="94"/>
      <c r="H8" s="94"/>
      <c r="I8" s="94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81" t="s">
        <v>12</v>
      </c>
      <c r="B10" s="81" t="s">
        <v>8</v>
      </c>
      <c r="C10" s="81" t="s">
        <v>16</v>
      </c>
      <c r="D10" s="81" t="s">
        <v>19</v>
      </c>
      <c r="E10" s="82" t="s">
        <v>0</v>
      </c>
      <c r="F10" s="83"/>
      <c r="G10" s="81" t="s">
        <v>14</v>
      </c>
      <c r="H10" s="81" t="s">
        <v>11</v>
      </c>
      <c r="I10" s="81" t="s">
        <v>10</v>
      </c>
      <c r="J10" s="81" t="s">
        <v>15</v>
      </c>
    </row>
    <row r="11" spans="1:10" s="2" customFormat="1" ht="21.75" customHeight="1">
      <c r="A11" s="81"/>
      <c r="B11" s="81"/>
      <c r="C11" s="81"/>
      <c r="D11" s="81"/>
      <c r="E11" s="82" t="s">
        <v>17</v>
      </c>
      <c r="F11" s="83"/>
      <c r="G11" s="81"/>
      <c r="H11" s="81"/>
      <c r="I11" s="81"/>
      <c r="J11" s="81"/>
    </row>
    <row r="12" spans="1:10" s="2" customFormat="1" ht="61.5" customHeight="1">
      <c r="A12" s="81"/>
      <c r="B12" s="81"/>
      <c r="C12" s="81"/>
      <c r="D12" s="81"/>
      <c r="E12" s="6" t="s">
        <v>20</v>
      </c>
      <c r="F12" s="6" t="s">
        <v>21</v>
      </c>
      <c r="G12" s="81"/>
      <c r="H12" s="81"/>
      <c r="I12" s="81"/>
      <c r="J12" s="81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92"/>
      <c r="I31" s="92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2017-06-02T09:08:09Z</cp:lastPrinted>
  <dcterms:created xsi:type="dcterms:W3CDTF">2009-05-12T09:31:38Z</dcterms:created>
  <dcterms:modified xsi:type="dcterms:W3CDTF">2017-06-02T09:08:12Z</dcterms:modified>
  <cp:category/>
  <cp:version/>
  <cp:contentType/>
  <cp:contentStatus/>
</cp:coreProperties>
</file>