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tabRatio="791" activeTab="0"/>
  </bookViews>
  <sheets>
    <sheet name="мін 960 ост (перероб) (2)" sheetId="1" r:id="rId1"/>
  </sheets>
  <definedNames>
    <definedName name="_xlnm.Print_Area" localSheetId="0">'мін 960 ост (перероб) (2)'!$A$1:$D$99</definedName>
  </definedNames>
  <calcPr fullCalcOnLoad="1"/>
</workbook>
</file>

<file path=xl/sharedStrings.xml><?xml version="1.0" encoding="utf-8"?>
<sst xmlns="http://schemas.openxmlformats.org/spreadsheetml/2006/main" count="118" uniqueCount="107">
  <si>
    <t>Чернігівської міської ради</t>
  </si>
  <si>
    <t>№ з/п</t>
  </si>
  <si>
    <t>Назва структурного підрозділу</t>
  </si>
  <si>
    <t>Кількість штатних одиниць</t>
  </si>
  <si>
    <t>Посада (професія)</t>
  </si>
  <si>
    <t>Головний інженер</t>
  </si>
  <si>
    <t>Головний бухгалтер</t>
  </si>
  <si>
    <t>Інженер з охорони праці</t>
  </si>
  <si>
    <t>1.</t>
  </si>
  <si>
    <t>Усього по підрозділу</t>
  </si>
  <si>
    <t>2.</t>
  </si>
  <si>
    <t>5.</t>
  </si>
  <si>
    <t>Усього по підприємству</t>
  </si>
  <si>
    <t>_______________ В.І. Коробко</t>
  </si>
  <si>
    <t>Голова ПК КП "Зеленбуд"</t>
  </si>
  <si>
    <t xml:space="preserve">ПОГОДЖЕНО:                                                                                                                                                        </t>
  </si>
  <si>
    <t>6.</t>
  </si>
  <si>
    <t xml:space="preserve">Перевірив               </t>
  </si>
  <si>
    <t xml:space="preserve">Гол.бухгалтер                                                                       </t>
  </si>
  <si>
    <t>4.</t>
  </si>
  <si>
    <t>7.</t>
  </si>
  <si>
    <t>Начальник планово-економічного відділу</t>
  </si>
  <si>
    <t>Склав</t>
  </si>
  <si>
    <t>3.</t>
  </si>
  <si>
    <r>
      <t xml:space="preserve">      Наказу № </t>
    </r>
    <r>
      <rPr>
        <u val="single"/>
        <sz val="10"/>
        <rFont val="Times New Roman"/>
        <family val="1"/>
      </rPr>
      <t>___</t>
    </r>
    <r>
      <rPr>
        <sz val="10"/>
        <rFont val="Times New Roman"/>
        <family val="1"/>
      </rPr>
      <t xml:space="preserve"> від "__" ______________        2018р.</t>
    </r>
  </si>
  <si>
    <t>"__  " ______________  2018 року</t>
  </si>
  <si>
    <t>ВИТЯГ ЗІ ШТАТНОГО РОЗПИСУ</t>
  </si>
  <si>
    <t>КП "Міський палац культури"</t>
  </si>
  <si>
    <t>Адміністрація</t>
  </si>
  <si>
    <t>Бухгалтерія</t>
  </si>
  <si>
    <t>Директор</t>
  </si>
  <si>
    <t>Помічник директора з юридичних питань</t>
  </si>
  <si>
    <t>Помічник директора з творчих питань</t>
  </si>
  <si>
    <t>Помічник директора з фінансово-економічних питань</t>
  </si>
  <si>
    <t>Методист</t>
  </si>
  <si>
    <t>Фахівець із зв'язків з громадськістю та пресою</t>
  </si>
  <si>
    <t>Референт</t>
  </si>
  <si>
    <t xml:space="preserve">Заступник головного бухгалтера </t>
  </si>
  <si>
    <t>Бухгалтер 2 категорії</t>
  </si>
  <si>
    <t>Начальник відділу кадрів</t>
  </si>
  <si>
    <t>Діловод</t>
  </si>
  <si>
    <t>Відділ кадрів</t>
  </si>
  <si>
    <t>Касир квитковий</t>
  </si>
  <si>
    <t>Контролер квитків</t>
  </si>
  <si>
    <t>Відділ концертної діяльності та організації глядача</t>
  </si>
  <si>
    <t>Костюмер</t>
  </si>
  <si>
    <t>Машиніст сцени</t>
  </si>
  <si>
    <t>Водій</t>
  </si>
  <si>
    <t>Прибиральник службових приміщень</t>
  </si>
  <si>
    <t>Гардеробник</t>
  </si>
  <si>
    <t>Адміністративно-господарський відділ</t>
  </si>
  <si>
    <t>Вокально-естрадна група</t>
  </si>
  <si>
    <t>Заступник директора з адміністративно-господарчої роботи</t>
  </si>
  <si>
    <t>Заступник директора з реклами, гастрольної діяльності та організації глядача</t>
  </si>
  <si>
    <t>Фахівець з комп'ютерної графіки (дизайну)</t>
  </si>
  <si>
    <t>Начальник відділу концертної діяльності та організації глядача</t>
  </si>
  <si>
    <t>Організатор культурно-дозвілевої діяльності</t>
  </si>
  <si>
    <t>Режисер</t>
  </si>
  <si>
    <t>Звукорежисер</t>
  </si>
  <si>
    <t>Художник з освітлення</t>
  </si>
  <si>
    <t>Звукооператор</t>
  </si>
  <si>
    <t>Режисерсько-художній відділ</t>
  </si>
  <si>
    <t>Закрійник</t>
  </si>
  <si>
    <t>Робітник з комплексного обслуговування будівлі</t>
  </si>
  <si>
    <t>Електромонтер з ремонту та обслуговування устаткування</t>
  </si>
  <si>
    <t>Електроосвітлювач</t>
  </si>
  <si>
    <t>Слюсар-сантехнік</t>
  </si>
  <si>
    <t>Швейцар</t>
  </si>
  <si>
    <t>Двірник</t>
  </si>
  <si>
    <t>Артист вокаліст вищої категорії</t>
  </si>
  <si>
    <t>Артист вокаліст 1-ї категорії</t>
  </si>
  <si>
    <t>Артист, що веде концерти 1-ї категорії</t>
  </si>
  <si>
    <t>Головний балетмейстер</t>
  </si>
  <si>
    <t>Балетмейстер</t>
  </si>
  <si>
    <t>Артист балету вищої категорії</t>
  </si>
  <si>
    <t>Артист балету 1-ї категорії</t>
  </si>
  <si>
    <t>Головний диригент</t>
  </si>
  <si>
    <t>Муніципальний духовий оркестр</t>
  </si>
  <si>
    <t>Артисти оркестру вищої категорії</t>
  </si>
  <si>
    <t>Артисти оркестру 1-ї категорії</t>
  </si>
  <si>
    <t>Балетна група</t>
  </si>
  <si>
    <t>8.</t>
  </si>
  <si>
    <t>Концертмейстер</t>
  </si>
  <si>
    <t>9.</t>
  </si>
  <si>
    <t>10.</t>
  </si>
  <si>
    <t>11.</t>
  </si>
  <si>
    <t>Професійні артисти:</t>
  </si>
  <si>
    <t>Аматорські колективи:</t>
  </si>
  <si>
    <t xml:space="preserve">на 2019 рік </t>
  </si>
  <si>
    <t>Головний адміністратор</t>
  </si>
  <si>
    <t>Керівник художній</t>
  </si>
  <si>
    <t>Технік-оператор оптичного устаткування</t>
  </si>
  <si>
    <t>Керівник колективу Заслужений аматорський народний хор України "Десна"</t>
  </si>
  <si>
    <t>Керівник колективу Народний аматорський хор "Ветеранів війни та праці"</t>
  </si>
  <si>
    <t>Керівник колективу Народний аматорський фольклорний ансамбль "Сіверяни"</t>
  </si>
  <si>
    <t>Керівник колективу Фольклорний гурт "Калита"</t>
  </si>
  <si>
    <t>Керівник колективу народний художній колектив театр танцю "Слов'яни"</t>
  </si>
  <si>
    <t>Керівник колективу Народний аматорський ансамбль танцю "Дружба"</t>
  </si>
  <si>
    <t>Керівник колективу Зразковий ансамбль танцю "Десняночка"</t>
  </si>
  <si>
    <t>Керівник колективу Народний естрадний оркестр "Меридіан"</t>
  </si>
  <si>
    <t>Керівник колективу Зразкова спортивно-циркова студія "Тріумф"</t>
  </si>
  <si>
    <t>Акомпаніатор</t>
  </si>
  <si>
    <t>Аматорські колективи</t>
  </si>
  <si>
    <t>Рекламно-інформаційний відділ</t>
  </si>
  <si>
    <t>Начальник рекламно-інформаційного відділу</t>
  </si>
  <si>
    <t>Завідувач господарством</t>
  </si>
  <si>
    <t>станом на "01" квітня 2019 р.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</si>
</sst>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#,##0.00_ ;\-#,##0.00\ 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7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D103"/>
  <sheetViews>
    <sheetView tabSelected="1" zoomScale="120" zoomScaleNormal="120" workbookViewId="0" topLeftCell="A10">
      <selection activeCell="D16" sqref="D16:D17"/>
    </sheetView>
  </sheetViews>
  <sheetFormatPr defaultColWidth="9.00390625" defaultRowHeight="12.75"/>
  <cols>
    <col min="1" max="1" width="3.375" style="16" customWidth="1"/>
    <col min="2" max="2" width="25.625" style="16" customWidth="1"/>
    <col min="3" max="3" width="55.75390625" style="16" bestFit="1" customWidth="1"/>
    <col min="4" max="4" width="11.375" style="16" customWidth="1"/>
    <col min="5" max="16384" width="9.125" style="16" customWidth="1"/>
  </cols>
  <sheetData>
    <row r="1" ht="12.75" hidden="1"/>
    <row r="2" ht="12.75" hidden="1">
      <c r="D2" s="17" t="s">
        <v>24</v>
      </c>
    </row>
    <row r="3" spans="1:4" ht="16.5" customHeight="1" hidden="1">
      <c r="A3" s="55" t="s">
        <v>15</v>
      </c>
      <c r="B3" s="55"/>
      <c r="C3" s="55"/>
      <c r="D3" s="18"/>
    </row>
    <row r="4" spans="1:4" ht="15" customHeight="1" hidden="1">
      <c r="A4" s="55" t="s">
        <v>14</v>
      </c>
      <c r="B4" s="55"/>
      <c r="C4" s="55"/>
      <c r="D4" s="18"/>
    </row>
    <row r="5" spans="1:4" ht="13.5" customHeight="1" hidden="1">
      <c r="A5" s="16" t="s">
        <v>0</v>
      </c>
      <c r="D5" s="18"/>
    </row>
    <row r="6" spans="1:4" ht="16.5" customHeight="1" hidden="1">
      <c r="A6" s="16" t="s">
        <v>13</v>
      </c>
      <c r="D6" s="18"/>
    </row>
    <row r="7" spans="1:4" ht="14.25" customHeight="1" hidden="1">
      <c r="A7" s="61" t="s">
        <v>25</v>
      </c>
      <c r="B7" s="62"/>
      <c r="C7" s="62"/>
      <c r="D7" s="20"/>
    </row>
    <row r="8" ht="21.75" customHeight="1" hidden="1">
      <c r="D8" s="19"/>
    </row>
    <row r="9" ht="12.75" hidden="1">
      <c r="D9" s="19"/>
    </row>
    <row r="10" ht="8.25" customHeight="1"/>
    <row r="11" spans="1:4" ht="15.75">
      <c r="A11" s="56" t="s">
        <v>26</v>
      </c>
      <c r="B11" s="56"/>
      <c r="C11" s="56"/>
      <c r="D11" s="56"/>
    </row>
    <row r="12" spans="1:4" ht="12.75">
      <c r="A12" s="49" t="s">
        <v>27</v>
      </c>
      <c r="B12" s="49"/>
      <c r="C12" s="49"/>
      <c r="D12" s="49"/>
    </row>
    <row r="13" spans="1:4" ht="12.75">
      <c r="A13" s="21"/>
      <c r="B13" s="21"/>
      <c r="C13" s="21"/>
      <c r="D13" s="21"/>
    </row>
    <row r="14" spans="1:4" ht="14.25" customHeight="1">
      <c r="A14" s="49" t="s">
        <v>88</v>
      </c>
      <c r="B14" s="49"/>
      <c r="C14" s="49"/>
      <c r="D14" s="49"/>
    </row>
    <row r="15" ht="12.75">
      <c r="D15" s="3" t="s">
        <v>106</v>
      </c>
    </row>
    <row r="16" spans="1:4" ht="12.75" customHeight="1">
      <c r="A16" s="48" t="s">
        <v>1</v>
      </c>
      <c r="B16" s="50" t="s">
        <v>2</v>
      </c>
      <c r="C16" s="48" t="s">
        <v>4</v>
      </c>
      <c r="D16" s="50" t="s">
        <v>3</v>
      </c>
    </row>
    <row r="17" spans="1:4" ht="55.5" customHeight="1">
      <c r="A17" s="48"/>
      <c r="B17" s="50"/>
      <c r="C17" s="48"/>
      <c r="D17" s="50"/>
    </row>
    <row r="18" spans="1:4" ht="12.75">
      <c r="A18" s="1">
        <v>1</v>
      </c>
      <c r="B18" s="1">
        <v>2</v>
      </c>
      <c r="C18" s="1">
        <v>3</v>
      </c>
      <c r="D18" s="1">
        <v>5</v>
      </c>
    </row>
    <row r="19" spans="1:4" s="23" customFormat="1" ht="13.5" customHeight="1">
      <c r="A19" s="44" t="s">
        <v>8</v>
      </c>
      <c r="B19" s="44" t="s">
        <v>28</v>
      </c>
      <c r="C19" s="12" t="s">
        <v>30</v>
      </c>
      <c r="D19" s="11">
        <v>1</v>
      </c>
    </row>
    <row r="20" spans="1:4" s="23" customFormat="1" ht="13.5" customHeight="1">
      <c r="A20" s="44"/>
      <c r="B20" s="44"/>
      <c r="C20" s="12" t="s">
        <v>52</v>
      </c>
      <c r="D20" s="11">
        <v>1</v>
      </c>
    </row>
    <row r="21" spans="1:4" s="23" customFormat="1" ht="13.5" customHeight="1">
      <c r="A21" s="44"/>
      <c r="B21" s="44"/>
      <c r="C21" s="12" t="s">
        <v>53</v>
      </c>
      <c r="D21" s="11">
        <v>1</v>
      </c>
    </row>
    <row r="22" spans="1:4" s="23" customFormat="1" ht="13.5" customHeight="1">
      <c r="A22" s="44"/>
      <c r="B22" s="44"/>
      <c r="C22" s="12" t="s">
        <v>31</v>
      </c>
      <c r="D22" s="11">
        <v>1</v>
      </c>
    </row>
    <row r="23" spans="1:4" s="23" customFormat="1" ht="12.75" customHeight="1">
      <c r="A23" s="44"/>
      <c r="B23" s="44"/>
      <c r="C23" s="12" t="s">
        <v>32</v>
      </c>
      <c r="D23" s="11">
        <v>1</v>
      </c>
    </row>
    <row r="24" spans="1:4" s="22" customFormat="1" ht="11.25">
      <c r="A24" s="44"/>
      <c r="B24" s="44"/>
      <c r="C24" s="12" t="s">
        <v>33</v>
      </c>
      <c r="D24" s="11">
        <v>1</v>
      </c>
    </row>
    <row r="25" spans="1:4" s="22" customFormat="1" ht="12.75" customHeight="1">
      <c r="A25" s="44"/>
      <c r="B25" s="44"/>
      <c r="C25" s="12" t="s">
        <v>5</v>
      </c>
      <c r="D25" s="11">
        <v>1</v>
      </c>
    </row>
    <row r="26" spans="1:4" s="22" customFormat="1" ht="12.75" customHeight="1">
      <c r="A26" s="57"/>
      <c r="B26" s="44"/>
      <c r="C26" s="12" t="s">
        <v>7</v>
      </c>
      <c r="D26" s="11">
        <v>1</v>
      </c>
    </row>
    <row r="27" spans="1:4" s="25" customFormat="1" ht="11.25">
      <c r="A27" s="58"/>
      <c r="B27" s="44"/>
      <c r="C27" s="12" t="s">
        <v>36</v>
      </c>
      <c r="D27" s="11">
        <v>1</v>
      </c>
    </row>
    <row r="28" spans="1:4" s="28" customFormat="1" ht="12.75" customHeight="1">
      <c r="A28" s="52"/>
      <c r="B28" s="15" t="s">
        <v>9</v>
      </c>
      <c r="C28" s="15"/>
      <c r="D28" s="33">
        <f>SUM(D19:D27)</f>
        <v>9</v>
      </c>
    </row>
    <row r="29" spans="1:4" s="24" customFormat="1" ht="13.5" customHeight="1">
      <c r="A29" s="44" t="s">
        <v>10</v>
      </c>
      <c r="B29" s="44" t="s">
        <v>29</v>
      </c>
      <c r="C29" s="12" t="s">
        <v>6</v>
      </c>
      <c r="D29" s="11">
        <v>1</v>
      </c>
    </row>
    <row r="30" spans="1:4" s="22" customFormat="1" ht="13.5" customHeight="1">
      <c r="A30" s="44"/>
      <c r="B30" s="44"/>
      <c r="C30" s="12" t="s">
        <v>37</v>
      </c>
      <c r="D30" s="11">
        <v>1</v>
      </c>
    </row>
    <row r="31" spans="1:4" s="27" customFormat="1" ht="13.5" customHeight="1">
      <c r="A31" s="44"/>
      <c r="B31" s="44"/>
      <c r="C31" s="12" t="s">
        <v>38</v>
      </c>
      <c r="D31" s="11">
        <v>1</v>
      </c>
    </row>
    <row r="32" spans="1:4" s="37" customFormat="1" ht="10.5">
      <c r="A32" s="52"/>
      <c r="B32" s="53" t="s">
        <v>9</v>
      </c>
      <c r="C32" s="54"/>
      <c r="D32" s="36">
        <f>SUM(D29:D31)</f>
        <v>3</v>
      </c>
    </row>
    <row r="33" spans="1:4" s="22" customFormat="1" ht="11.25">
      <c r="A33" s="59" t="s">
        <v>23</v>
      </c>
      <c r="B33" s="60" t="s">
        <v>41</v>
      </c>
      <c r="C33" s="12" t="s">
        <v>39</v>
      </c>
      <c r="D33" s="11">
        <v>1</v>
      </c>
    </row>
    <row r="34" spans="1:4" s="26" customFormat="1" ht="11.25">
      <c r="A34" s="57"/>
      <c r="B34" s="60"/>
      <c r="C34" s="12" t="s">
        <v>40</v>
      </c>
      <c r="D34" s="11">
        <v>0.5</v>
      </c>
    </row>
    <row r="35" spans="1:4" s="31" customFormat="1" ht="10.5">
      <c r="A35" s="52"/>
      <c r="B35" s="53" t="s">
        <v>9</v>
      </c>
      <c r="C35" s="54"/>
      <c r="D35" s="38">
        <f>SUM(D33:D34)</f>
        <v>1.5</v>
      </c>
    </row>
    <row r="36" spans="1:4" s="29" customFormat="1" ht="11.25">
      <c r="A36" s="44" t="s">
        <v>19</v>
      </c>
      <c r="B36" s="45" t="s">
        <v>44</v>
      </c>
      <c r="C36" s="7" t="s">
        <v>55</v>
      </c>
      <c r="D36" s="11">
        <v>1</v>
      </c>
    </row>
    <row r="37" spans="1:4" s="29" customFormat="1" ht="11.25">
      <c r="A37" s="44"/>
      <c r="B37" s="45"/>
      <c r="C37" s="29" t="s">
        <v>89</v>
      </c>
      <c r="D37" s="11">
        <v>1</v>
      </c>
    </row>
    <row r="38" spans="1:4" s="29" customFormat="1" ht="11.25">
      <c r="A38" s="44"/>
      <c r="B38" s="45"/>
      <c r="C38" s="7" t="s">
        <v>56</v>
      </c>
      <c r="D38" s="6">
        <v>1</v>
      </c>
    </row>
    <row r="39" spans="1:4" s="29" customFormat="1" ht="11.25">
      <c r="A39" s="44"/>
      <c r="B39" s="45"/>
      <c r="C39" s="7" t="s">
        <v>42</v>
      </c>
      <c r="D39" s="6">
        <v>1</v>
      </c>
    </row>
    <row r="40" spans="1:4" s="29" customFormat="1" ht="11.25">
      <c r="A40" s="44"/>
      <c r="B40" s="45"/>
      <c r="C40" s="7" t="s">
        <v>43</v>
      </c>
      <c r="D40" s="6">
        <v>1</v>
      </c>
    </row>
    <row r="41" spans="1:4" s="31" customFormat="1" ht="10.5">
      <c r="A41" s="44"/>
      <c r="B41" s="47" t="s">
        <v>9</v>
      </c>
      <c r="C41" s="47"/>
      <c r="D41" s="38">
        <f>SUM(D36:D40)</f>
        <v>5</v>
      </c>
    </row>
    <row r="42" spans="1:4" s="29" customFormat="1" ht="11.25">
      <c r="A42" s="44" t="s">
        <v>11</v>
      </c>
      <c r="B42" s="45" t="s">
        <v>61</v>
      </c>
      <c r="C42" s="12" t="s">
        <v>90</v>
      </c>
      <c r="D42" s="11">
        <v>1</v>
      </c>
    </row>
    <row r="43" spans="1:4" s="29" customFormat="1" ht="11.25">
      <c r="A43" s="44"/>
      <c r="B43" s="45"/>
      <c r="C43" s="7" t="s">
        <v>57</v>
      </c>
      <c r="D43" s="11">
        <v>1</v>
      </c>
    </row>
    <row r="44" spans="1:4" s="29" customFormat="1" ht="11.25">
      <c r="A44" s="44"/>
      <c r="B44" s="45"/>
      <c r="C44" s="5" t="s">
        <v>58</v>
      </c>
      <c r="D44" s="11">
        <v>1</v>
      </c>
    </row>
    <row r="45" spans="1:4" s="29" customFormat="1" ht="11.25">
      <c r="A45" s="44"/>
      <c r="B45" s="45"/>
      <c r="C45" s="5" t="s">
        <v>59</v>
      </c>
      <c r="D45" s="11">
        <v>1</v>
      </c>
    </row>
    <row r="46" spans="1:4" s="29" customFormat="1" ht="11.25">
      <c r="A46" s="44"/>
      <c r="B46" s="45"/>
      <c r="C46" s="5" t="s">
        <v>60</v>
      </c>
      <c r="D46" s="11">
        <v>1</v>
      </c>
    </row>
    <row r="47" spans="1:4" s="29" customFormat="1" ht="11.25">
      <c r="A47" s="44"/>
      <c r="B47" s="45"/>
      <c r="C47" s="5" t="s">
        <v>91</v>
      </c>
      <c r="D47" s="11">
        <v>1</v>
      </c>
    </row>
    <row r="48" spans="1:4" s="31" customFormat="1" ht="10.5">
      <c r="A48" s="44"/>
      <c r="B48" s="47" t="s">
        <v>9</v>
      </c>
      <c r="C48" s="47"/>
      <c r="D48" s="38">
        <f>SUM(D42:D47)</f>
        <v>6</v>
      </c>
    </row>
    <row r="49" spans="1:4" s="24" customFormat="1" ht="13.5" customHeight="1">
      <c r="A49" s="44" t="s">
        <v>16</v>
      </c>
      <c r="B49" s="44" t="s">
        <v>103</v>
      </c>
      <c r="C49" s="12" t="s">
        <v>104</v>
      </c>
      <c r="D49" s="11">
        <v>1</v>
      </c>
    </row>
    <row r="50" spans="1:4" s="22" customFormat="1" ht="13.5" customHeight="1">
      <c r="A50" s="44"/>
      <c r="B50" s="44"/>
      <c r="C50" s="12" t="s">
        <v>35</v>
      </c>
      <c r="D50" s="11">
        <v>1</v>
      </c>
    </row>
    <row r="51" spans="1:4" s="27" customFormat="1" ht="13.5" customHeight="1">
      <c r="A51" s="44"/>
      <c r="B51" s="44"/>
      <c r="C51" s="12" t="s">
        <v>54</v>
      </c>
      <c r="D51" s="11">
        <v>1</v>
      </c>
    </row>
    <row r="52" spans="1:4" s="37" customFormat="1" ht="10.5">
      <c r="A52" s="52"/>
      <c r="B52" s="53" t="s">
        <v>9</v>
      </c>
      <c r="C52" s="54"/>
      <c r="D52" s="36">
        <f>SUM(D49:D51)</f>
        <v>3</v>
      </c>
    </row>
    <row r="53" spans="1:4" s="31" customFormat="1" ht="10.5">
      <c r="A53" s="41" t="s">
        <v>86</v>
      </c>
      <c r="B53" s="42"/>
      <c r="C53" s="43"/>
      <c r="D53" s="40">
        <f>D57+D62+D67</f>
        <v>32</v>
      </c>
    </row>
    <row r="54" spans="1:4" s="29" customFormat="1" ht="11.25">
      <c r="A54" s="44" t="s">
        <v>20</v>
      </c>
      <c r="B54" s="45" t="s">
        <v>77</v>
      </c>
      <c r="C54" s="10" t="s">
        <v>76</v>
      </c>
      <c r="D54" s="32">
        <v>1</v>
      </c>
    </row>
    <row r="55" spans="1:4" s="29" customFormat="1" ht="11.25">
      <c r="A55" s="44"/>
      <c r="B55" s="45"/>
      <c r="C55" s="13" t="s">
        <v>78</v>
      </c>
      <c r="D55" s="32">
        <v>5</v>
      </c>
    </row>
    <row r="56" spans="1:4" s="29" customFormat="1" ht="11.25">
      <c r="A56" s="44"/>
      <c r="B56" s="45"/>
      <c r="C56" s="13" t="s">
        <v>79</v>
      </c>
      <c r="D56" s="32">
        <v>9</v>
      </c>
    </row>
    <row r="57" spans="1:4" s="31" customFormat="1" ht="10.5">
      <c r="A57" s="44"/>
      <c r="B57" s="47" t="s">
        <v>9</v>
      </c>
      <c r="C57" s="47"/>
      <c r="D57" s="39">
        <f>SUM(D54:D56)</f>
        <v>15</v>
      </c>
    </row>
    <row r="58" spans="1:4" s="29" customFormat="1" ht="11.25">
      <c r="A58" s="44" t="s">
        <v>81</v>
      </c>
      <c r="B58" s="51" t="s">
        <v>51</v>
      </c>
      <c r="C58" s="8" t="s">
        <v>90</v>
      </c>
      <c r="D58" s="6">
        <v>0.75</v>
      </c>
    </row>
    <row r="59" spans="1:4" s="29" customFormat="1" ht="11.25">
      <c r="A59" s="44"/>
      <c r="B59" s="51"/>
      <c r="C59" s="8" t="s">
        <v>69</v>
      </c>
      <c r="D59" s="6">
        <v>1.5</v>
      </c>
    </row>
    <row r="60" spans="1:4" s="29" customFormat="1" ht="11.25">
      <c r="A60" s="44"/>
      <c r="B60" s="51"/>
      <c r="C60" s="8" t="s">
        <v>70</v>
      </c>
      <c r="D60" s="6">
        <v>2.75</v>
      </c>
    </row>
    <row r="61" spans="1:4" s="29" customFormat="1" ht="11.25">
      <c r="A61" s="44"/>
      <c r="B61" s="51"/>
      <c r="C61" s="9" t="s">
        <v>71</v>
      </c>
      <c r="D61" s="6">
        <v>2</v>
      </c>
    </row>
    <row r="62" spans="1:4" s="31" customFormat="1" ht="10.5">
      <c r="A62" s="44"/>
      <c r="B62" s="46" t="s">
        <v>9</v>
      </c>
      <c r="C62" s="46"/>
      <c r="D62" s="38">
        <f>SUM(D58:D61)</f>
        <v>7</v>
      </c>
    </row>
    <row r="63" spans="1:4" s="29" customFormat="1" ht="11.25">
      <c r="A63" s="44" t="s">
        <v>83</v>
      </c>
      <c r="B63" s="45" t="s">
        <v>80</v>
      </c>
      <c r="C63" s="13" t="s">
        <v>72</v>
      </c>
      <c r="D63" s="34">
        <v>1</v>
      </c>
    </row>
    <row r="64" spans="1:4" s="29" customFormat="1" ht="11.25">
      <c r="A64" s="44"/>
      <c r="B64" s="45"/>
      <c r="C64" s="13" t="s">
        <v>73</v>
      </c>
      <c r="D64" s="34">
        <v>1</v>
      </c>
    </row>
    <row r="65" spans="1:4" s="29" customFormat="1" ht="11.25">
      <c r="A65" s="44"/>
      <c r="B65" s="45"/>
      <c r="C65" s="13" t="s">
        <v>74</v>
      </c>
      <c r="D65" s="34">
        <v>1</v>
      </c>
    </row>
    <row r="66" spans="1:4" s="29" customFormat="1" ht="11.25">
      <c r="A66" s="44"/>
      <c r="B66" s="45"/>
      <c r="C66" s="13" t="s">
        <v>75</v>
      </c>
      <c r="D66" s="34">
        <v>7</v>
      </c>
    </row>
    <row r="67" spans="1:4" s="31" customFormat="1" ht="10.5">
      <c r="A67" s="44"/>
      <c r="B67" s="47" t="s">
        <v>9</v>
      </c>
      <c r="C67" s="47"/>
      <c r="D67" s="39">
        <f>SUM(D63:D66)</f>
        <v>10</v>
      </c>
    </row>
    <row r="68" spans="1:4" s="31" customFormat="1" ht="10.5">
      <c r="A68" s="41" t="s">
        <v>87</v>
      </c>
      <c r="B68" s="42"/>
      <c r="C68" s="43"/>
      <c r="D68" s="40">
        <f>D81</f>
        <v>13.75</v>
      </c>
    </row>
    <row r="69" spans="1:4" s="29" customFormat="1" ht="11.25">
      <c r="A69" s="67" t="s">
        <v>84</v>
      </c>
      <c r="B69" s="64" t="s">
        <v>102</v>
      </c>
      <c r="C69" s="29" t="s">
        <v>101</v>
      </c>
      <c r="D69" s="6">
        <v>0.75</v>
      </c>
    </row>
    <row r="70" spans="1:4" s="29" customFormat="1" ht="11.25">
      <c r="A70" s="68"/>
      <c r="B70" s="66"/>
      <c r="C70" s="4" t="s">
        <v>82</v>
      </c>
      <c r="D70" s="11">
        <v>2</v>
      </c>
    </row>
    <row r="71" spans="1:4" s="29" customFormat="1" ht="11.25">
      <c r="A71" s="68"/>
      <c r="B71" s="66"/>
      <c r="C71" s="4" t="s">
        <v>34</v>
      </c>
      <c r="D71" s="11">
        <v>2</v>
      </c>
    </row>
    <row r="72" spans="1:4" s="29" customFormat="1" ht="11.25">
      <c r="A72" s="68"/>
      <c r="B72" s="66"/>
      <c r="C72" s="5" t="s">
        <v>92</v>
      </c>
      <c r="D72" s="11">
        <v>1</v>
      </c>
    </row>
    <row r="73" spans="1:4" s="29" customFormat="1" ht="11.25">
      <c r="A73" s="68"/>
      <c r="B73" s="66"/>
      <c r="C73" s="5" t="s">
        <v>93</v>
      </c>
      <c r="D73" s="11">
        <v>1</v>
      </c>
    </row>
    <row r="74" spans="1:4" s="29" customFormat="1" ht="22.5">
      <c r="A74" s="68"/>
      <c r="B74" s="66"/>
      <c r="C74" s="5" t="s">
        <v>94</v>
      </c>
      <c r="D74" s="11">
        <v>1</v>
      </c>
    </row>
    <row r="75" spans="1:4" s="29" customFormat="1" ht="11.25">
      <c r="A75" s="68"/>
      <c r="B75" s="66"/>
      <c r="C75" s="5" t="s">
        <v>95</v>
      </c>
      <c r="D75" s="11">
        <v>1</v>
      </c>
    </row>
    <row r="76" spans="1:4" s="29" customFormat="1" ht="11.25">
      <c r="A76" s="68"/>
      <c r="B76" s="66"/>
      <c r="C76" s="5" t="s">
        <v>96</v>
      </c>
      <c r="D76" s="11">
        <v>1</v>
      </c>
    </row>
    <row r="77" spans="1:4" s="29" customFormat="1" ht="11.25">
      <c r="A77" s="68"/>
      <c r="B77" s="66"/>
      <c r="C77" s="5" t="s">
        <v>97</v>
      </c>
      <c r="D77" s="11">
        <v>1</v>
      </c>
    </row>
    <row r="78" spans="1:4" s="29" customFormat="1" ht="11.25">
      <c r="A78" s="68"/>
      <c r="B78" s="66"/>
      <c r="C78" s="5" t="s">
        <v>98</v>
      </c>
      <c r="D78" s="11">
        <v>1</v>
      </c>
    </row>
    <row r="79" spans="1:4" s="29" customFormat="1" ht="11.25">
      <c r="A79" s="68"/>
      <c r="B79" s="66"/>
      <c r="C79" s="5" t="s">
        <v>99</v>
      </c>
      <c r="D79" s="11">
        <v>1</v>
      </c>
    </row>
    <row r="80" spans="1:4" s="29" customFormat="1" ht="11.25">
      <c r="A80" s="69"/>
      <c r="B80" s="65"/>
      <c r="C80" s="5" t="s">
        <v>100</v>
      </c>
      <c r="D80" s="11">
        <v>1</v>
      </c>
    </row>
    <row r="81" spans="1:4" s="29" customFormat="1" ht="11.25">
      <c r="A81" s="2"/>
      <c r="B81" s="46" t="s">
        <v>9</v>
      </c>
      <c r="C81" s="46"/>
      <c r="D81" s="38">
        <f>SUM(D69:D80)</f>
        <v>13.75</v>
      </c>
    </row>
    <row r="82" spans="1:4" s="31" customFormat="1" ht="11.25">
      <c r="A82" s="44" t="s">
        <v>85</v>
      </c>
      <c r="B82" s="45" t="s">
        <v>50</v>
      </c>
      <c r="C82" s="14" t="s">
        <v>105</v>
      </c>
      <c r="D82" s="34">
        <v>1</v>
      </c>
    </row>
    <row r="83" spans="1:4" s="31" customFormat="1" ht="11.25">
      <c r="A83" s="44"/>
      <c r="B83" s="45"/>
      <c r="C83" s="14" t="s">
        <v>45</v>
      </c>
      <c r="D83" s="34">
        <v>0.5</v>
      </c>
    </row>
    <row r="84" spans="1:4" s="31" customFormat="1" ht="11.25">
      <c r="A84" s="44"/>
      <c r="B84" s="45"/>
      <c r="C84" s="14" t="s">
        <v>46</v>
      </c>
      <c r="D84" s="34">
        <v>2</v>
      </c>
    </row>
    <row r="85" spans="1:4" s="31" customFormat="1" ht="11.25">
      <c r="A85" s="44"/>
      <c r="B85" s="45"/>
      <c r="C85" s="14" t="s">
        <v>47</v>
      </c>
      <c r="D85" s="34">
        <v>1</v>
      </c>
    </row>
    <row r="86" spans="1:4" s="31" customFormat="1" ht="11.25">
      <c r="A86" s="44"/>
      <c r="B86" s="45"/>
      <c r="C86" s="14" t="s">
        <v>49</v>
      </c>
      <c r="D86" s="34">
        <v>1</v>
      </c>
    </row>
    <row r="87" spans="1:4" s="31" customFormat="1" ht="11.25">
      <c r="A87" s="44"/>
      <c r="B87" s="45"/>
      <c r="C87" s="14" t="s">
        <v>62</v>
      </c>
      <c r="D87" s="34">
        <v>1</v>
      </c>
    </row>
    <row r="88" spans="1:4" s="31" customFormat="1" ht="11.25">
      <c r="A88" s="44"/>
      <c r="B88" s="45"/>
      <c r="C88" s="14" t="s">
        <v>63</v>
      </c>
      <c r="D88" s="34">
        <v>1</v>
      </c>
    </row>
    <row r="89" spans="1:4" s="31" customFormat="1" ht="11.25">
      <c r="A89" s="44"/>
      <c r="B89" s="45"/>
      <c r="C89" s="14" t="s">
        <v>64</v>
      </c>
      <c r="D89" s="34">
        <v>1</v>
      </c>
    </row>
    <row r="90" spans="1:4" s="31" customFormat="1" ht="11.25">
      <c r="A90" s="44"/>
      <c r="B90" s="45"/>
      <c r="C90" s="14" t="s">
        <v>65</v>
      </c>
      <c r="D90" s="34">
        <v>1</v>
      </c>
    </row>
    <row r="91" spans="1:4" s="31" customFormat="1" ht="11.25">
      <c r="A91" s="44"/>
      <c r="B91" s="45"/>
      <c r="C91" s="14" t="s">
        <v>66</v>
      </c>
      <c r="D91" s="34">
        <v>1</v>
      </c>
    </row>
    <row r="92" spans="1:4" s="31" customFormat="1" ht="11.25">
      <c r="A92" s="44"/>
      <c r="B92" s="45"/>
      <c r="C92" s="14" t="s">
        <v>67</v>
      </c>
      <c r="D92" s="34">
        <v>2</v>
      </c>
    </row>
    <row r="93" spans="1:4" s="31" customFormat="1" ht="11.25">
      <c r="A93" s="44"/>
      <c r="B93" s="45"/>
      <c r="C93" s="35" t="s">
        <v>48</v>
      </c>
      <c r="D93" s="32">
        <v>5</v>
      </c>
    </row>
    <row r="94" spans="1:4" s="31" customFormat="1" ht="11.25">
      <c r="A94" s="44"/>
      <c r="B94" s="45"/>
      <c r="C94" s="14" t="s">
        <v>68</v>
      </c>
      <c r="D94" s="34">
        <v>1</v>
      </c>
    </row>
    <row r="95" spans="1:4" s="31" customFormat="1" ht="12.75" customHeight="1">
      <c r="A95" s="44"/>
      <c r="B95" s="47" t="s">
        <v>9</v>
      </c>
      <c r="C95" s="63"/>
      <c r="D95" s="38">
        <f>SUM(D82:D94)</f>
        <v>18.5</v>
      </c>
    </row>
    <row r="96" spans="1:4" s="73" customFormat="1" ht="10.5">
      <c r="A96" s="70"/>
      <c r="B96" s="71" t="s">
        <v>12</v>
      </c>
      <c r="C96" s="71"/>
      <c r="D96" s="72">
        <f>D95+D81+D67+D62+D57+D41+D35+D32+D28+D52+D48</f>
        <v>91.75</v>
      </c>
    </row>
    <row r="97" spans="1:4" ht="5.25" customHeight="1">
      <c r="A97" s="29"/>
      <c r="B97" s="30"/>
      <c r="C97" s="30"/>
      <c r="D97" s="29"/>
    </row>
    <row r="98" spans="1:4" ht="15" customHeight="1" hidden="1">
      <c r="A98" s="29"/>
      <c r="B98" s="30"/>
      <c r="C98" s="20" t="s">
        <v>22</v>
      </c>
      <c r="D98" s="29"/>
    </row>
    <row r="99" spans="2:3" ht="12.75" hidden="1">
      <c r="B99" s="20"/>
      <c r="C99" s="20" t="s">
        <v>21</v>
      </c>
    </row>
    <row r="100" spans="2:4" ht="7.5" customHeight="1">
      <c r="B100" s="20"/>
      <c r="C100" s="20"/>
      <c r="D100" s="19"/>
    </row>
    <row r="101" spans="2:3" ht="12.75" hidden="1">
      <c r="B101" s="20"/>
      <c r="C101" s="20" t="s">
        <v>17</v>
      </c>
    </row>
    <row r="102" spans="2:3" ht="12.75" hidden="1">
      <c r="B102" s="20"/>
      <c r="C102" s="20" t="s">
        <v>18</v>
      </c>
    </row>
    <row r="103" spans="2:3" ht="12.75">
      <c r="B103" s="20"/>
      <c r="C103" s="20"/>
    </row>
  </sheetData>
  <sheetProtection/>
  <mergeCells count="45">
    <mergeCell ref="A49:A52"/>
    <mergeCell ref="B49:B51"/>
    <mergeCell ref="B52:C52"/>
    <mergeCell ref="B96:C96"/>
    <mergeCell ref="D16:D17"/>
    <mergeCell ref="B63:B66"/>
    <mergeCell ref="B82:B94"/>
    <mergeCell ref="B41:C41"/>
    <mergeCell ref="A63:A67"/>
    <mergeCell ref="B95:C95"/>
    <mergeCell ref="B67:C67"/>
    <mergeCell ref="A58:A62"/>
    <mergeCell ref="B62:C62"/>
    <mergeCell ref="B48:C48"/>
    <mergeCell ref="A4:C4"/>
    <mergeCell ref="A82:A95"/>
    <mergeCell ref="A11:D11"/>
    <mergeCell ref="A19:A28"/>
    <mergeCell ref="A3:C3"/>
    <mergeCell ref="A33:A35"/>
    <mergeCell ref="B33:B34"/>
    <mergeCell ref="A7:C7"/>
    <mergeCell ref="B69:B80"/>
    <mergeCell ref="A12:D12"/>
    <mergeCell ref="A14:D14"/>
    <mergeCell ref="A16:A17"/>
    <mergeCell ref="B16:B17"/>
    <mergeCell ref="B58:B61"/>
    <mergeCell ref="A36:A41"/>
    <mergeCell ref="B29:B31"/>
    <mergeCell ref="A29:A32"/>
    <mergeCell ref="B36:B40"/>
    <mergeCell ref="B32:C32"/>
    <mergeCell ref="C16:C17"/>
    <mergeCell ref="B19:B27"/>
    <mergeCell ref="B35:C35"/>
    <mergeCell ref="A42:A48"/>
    <mergeCell ref="B42:B47"/>
    <mergeCell ref="B81:C81"/>
    <mergeCell ref="A54:A57"/>
    <mergeCell ref="B54:B56"/>
    <mergeCell ref="B57:C57"/>
    <mergeCell ref="A69:A80"/>
    <mergeCell ref="A53:C53"/>
    <mergeCell ref="A68:C68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1"/>
  <rowBreaks count="1" manualBreakCount="1">
    <brk id="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ANNGEL</cp:lastModifiedBy>
  <cp:lastPrinted>2018-05-02T06:49:11Z</cp:lastPrinted>
  <dcterms:created xsi:type="dcterms:W3CDTF">2010-05-16T14:13:57Z</dcterms:created>
  <dcterms:modified xsi:type="dcterms:W3CDTF">2019-04-11T14:42:03Z</dcterms:modified>
  <cp:category/>
  <cp:version/>
  <cp:contentType/>
  <cp:contentStatus/>
</cp:coreProperties>
</file>