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onom02\енергозбереження\ЛІМІТИ1\2018\Для протокольной.Економика\"/>
    </mc:Choice>
  </mc:AlternateContent>
  <bookViews>
    <workbookView xWindow="0" yWindow="0" windowWidth="28800" windowHeight="12345"/>
  </bookViews>
  <sheets>
    <sheet name="Додаток до рішення" sheetId="1" r:id="rId1"/>
    <sheet name="Додаток до записки" sheetId="2" r:id="rId2"/>
  </sheets>
  <externalReferences>
    <externalReference r:id="rId3"/>
  </externalReferences>
  <definedNames>
    <definedName name="_xlnm.Print_Titles" localSheetId="1">'Додаток до записки'!$4:$5</definedName>
    <definedName name="_xlnm.Print_Titles" localSheetId="0">'Додаток до рішення'!$11:$13</definedName>
    <definedName name="_xlnm.Print_Area" localSheetId="1">'Додаток до записки'!$A$1:$L$49</definedName>
    <definedName name="_xlnm.Print_Area" localSheetId="0">'Додаток до рішення'!$A$1:$G$110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</calcChain>
</file>

<file path=xl/sharedStrings.xml><?xml version="1.0" encoding="utf-8"?>
<sst xmlns="http://schemas.openxmlformats.org/spreadsheetml/2006/main" count="213" uniqueCount="183">
  <si>
    <t>Додаток 1                                                                                                    до рішення виконавчого комітету міської ради                                                                         " _____ "  грудня 2017 року № _____)</t>
  </si>
  <si>
    <t xml:space="preserve"> </t>
  </si>
  <si>
    <t>Граничні норми споживання</t>
  </si>
  <si>
    <t>енергоносіїв установами та організаціями,</t>
  </si>
  <si>
    <t>що утримуються за рахунок міського бюджету</t>
  </si>
  <si>
    <t>на 2018 рік</t>
  </si>
  <si>
    <t>№ з/п</t>
  </si>
  <si>
    <t>Найменування установи (організації)</t>
  </si>
  <si>
    <t xml:space="preserve"> Електрична енергія                              (кВт. Год.)</t>
  </si>
  <si>
    <t>Теплова енергія (Гкал.)</t>
  </si>
  <si>
    <t>Природний       газ          (куб.м.)</t>
  </si>
  <si>
    <t>Холодна вода (куб.м.)</t>
  </si>
  <si>
    <t>Гаряча вода (куб.м.)</t>
  </si>
  <si>
    <t>У цілому у місті</t>
  </si>
  <si>
    <t>Відділи та управління Деснянської районної у місті Чернігові ради, усього:</t>
  </si>
  <si>
    <t>у т.ч.: Деснянська районна у місті Чернігові рада</t>
  </si>
  <si>
    <t>фінансове управління</t>
  </si>
  <si>
    <t>служба у справах дітей</t>
  </si>
  <si>
    <t>управління праці та соціального захисту населення</t>
  </si>
  <si>
    <t xml:space="preserve">територіальний центр соціального обслуговування </t>
  </si>
  <si>
    <t>Відділи та управління Новозаводської районної у місті Чернігові ради, усього:</t>
  </si>
  <si>
    <t>у т.ч.: Новозаводська районна у місті Чернігові рада</t>
  </si>
  <si>
    <t xml:space="preserve">територіальний центр соціального обслуговування пенсіонерів та одиноких громадян </t>
  </si>
  <si>
    <t>Відділи та управління міської ради, усього:</t>
  </si>
  <si>
    <t>3.1</t>
  </si>
  <si>
    <t xml:space="preserve">виконавчий комітет </t>
  </si>
  <si>
    <t>3.2</t>
  </si>
  <si>
    <t xml:space="preserve">управління адміністративних послуг міської ради </t>
  </si>
  <si>
    <t>3.3</t>
  </si>
  <si>
    <t xml:space="preserve">управління економічного розвитку міста </t>
  </si>
  <si>
    <t>3.4</t>
  </si>
  <si>
    <t>фінансове управління міської ради</t>
  </si>
  <si>
    <t>3.5</t>
  </si>
  <si>
    <t>управління земельних ресурсів міської ради</t>
  </si>
  <si>
    <t>3.6</t>
  </si>
  <si>
    <t>управління архітектури та містобудування міської ради</t>
  </si>
  <si>
    <t>3.7</t>
  </si>
  <si>
    <t>управління житлово-комунального господарства міської ради</t>
  </si>
  <si>
    <t>3.8</t>
  </si>
  <si>
    <t>управління капітального будівництва міської ради</t>
  </si>
  <si>
    <t>3.9</t>
  </si>
  <si>
    <t>управління транспорту та зв'язку міської ради</t>
  </si>
  <si>
    <t>3.10</t>
  </si>
  <si>
    <t>фонд комунального майна міської ради</t>
  </si>
  <si>
    <t>3.11</t>
  </si>
  <si>
    <t>управління державного архітектурно-будівельного контролю</t>
  </si>
  <si>
    <t>3.12</t>
  </si>
  <si>
    <t xml:space="preserve"> Управління освіти міської ради, усього:</t>
  </si>
  <si>
    <t xml:space="preserve">адміністрація управління освіти </t>
  </si>
  <si>
    <t>дошкільні навчальні заклади</t>
  </si>
  <si>
    <t>загальноосвітні навчальні заклади</t>
  </si>
  <si>
    <t xml:space="preserve">вечірня школа </t>
  </si>
  <si>
    <t>спеціальні школи</t>
  </si>
  <si>
    <t>туристичний центр</t>
  </si>
  <si>
    <t>науково-методичний центр</t>
  </si>
  <si>
    <t>централізована бухгалтерія</t>
  </si>
  <si>
    <t>господарча група</t>
  </si>
  <si>
    <t>спортивні школи</t>
  </si>
  <si>
    <t>у т.ч. професійно-технічні навчальні заклади:</t>
  </si>
  <si>
    <t>у т.ч.: Чернігівський професійний ліцей залізничного транспорту (№5)</t>
  </si>
  <si>
    <t>у т.ч.: навчальний корпус</t>
  </si>
  <si>
    <t>гуртожиток</t>
  </si>
  <si>
    <t xml:space="preserve"> Державний професійно-технічний навчальний заклад «Чернігівське вище професійне училище побутового обслуговування» ( № 9)</t>
  </si>
  <si>
    <t>Чернігівський професійний ліцей побуту (№ 13)</t>
  </si>
  <si>
    <t>Державний професійно-технічний навчальний заклад «Чернігівське вище професійне училище» (№ 15)</t>
  </si>
  <si>
    <t>Державний професійно-технічний навчальний заклад «Чернігівський центр професійно-технічної освіти»               (№ 16)</t>
  </si>
  <si>
    <t>Державний професійно-технічний навчальний заклад «Чернігівський професійний будівельний ліцей»              (№ 18)</t>
  </si>
  <si>
    <t>3.13</t>
  </si>
  <si>
    <t>Управління культури та туризму міської ради (перейменовано , усього:</t>
  </si>
  <si>
    <t>адміністрація управління культури</t>
  </si>
  <si>
    <t xml:space="preserve">  дитяча музична школа №1 ім. С. Вільконського</t>
  </si>
  <si>
    <t>дитяча музична школа № 2</t>
  </si>
  <si>
    <t>міська школа мистецтв</t>
  </si>
  <si>
    <t>централізована бібліотечна система</t>
  </si>
  <si>
    <t>дитяча художня школа</t>
  </si>
  <si>
    <t>ККЗ "Палац художньої творчості дітей, юнацтва та молоді"</t>
  </si>
  <si>
    <t>3.14</t>
  </si>
  <si>
    <t>Управління охорони здоров’я міської ради, усього:</t>
  </si>
  <si>
    <t xml:space="preserve">адміністрація управління охорони здоров’я </t>
  </si>
  <si>
    <t xml:space="preserve"> централізована бухгалтерія</t>
  </si>
  <si>
    <t>Чернігівська міська лікарня № 1</t>
  </si>
  <si>
    <t>Чернігівська міська лікарня № 2</t>
  </si>
  <si>
    <t>Чернігівська міська лікарня № 3</t>
  </si>
  <si>
    <t>міська лікарня № 4</t>
  </si>
  <si>
    <t>Чернігівський міський пологовий будинок</t>
  </si>
  <si>
    <t>Чернігівська дитяча поліклініка № 1</t>
  </si>
  <si>
    <t>Чернігівська дитяча поліклініка № 2</t>
  </si>
  <si>
    <t>Чернігівська міська стоматологічна поліклініка</t>
  </si>
  <si>
    <t>Чернігівська дитяча стоматологічна поліклініка</t>
  </si>
  <si>
    <t xml:space="preserve">Інформаційно-аналітичний центр медичної статистики при управлінні охорони здоров'я </t>
  </si>
  <si>
    <t>3.15</t>
  </si>
  <si>
    <t xml:space="preserve">Управління у справах сім'ї, молоді та спорту міської ради </t>
  </si>
  <si>
    <t>адміністрація управління</t>
  </si>
  <si>
    <t>КПНЗ ДЮСШ "Чернігів"</t>
  </si>
  <si>
    <t>КПНЗ ДЮСШ "Атлет"</t>
  </si>
  <si>
    <t>ЧМЦФЗН "Спорт для всіх"</t>
  </si>
  <si>
    <t>КПНЗ СДЮШОР з футболу "Десна"</t>
  </si>
  <si>
    <t>КПНЗ ДЮСШ "Фортуна"</t>
  </si>
  <si>
    <t>КПНЗ ДЮСШ "Україна"</t>
  </si>
  <si>
    <t>КПНЗ ДЮСШ "Авангард"</t>
  </si>
  <si>
    <t>4</t>
  </si>
  <si>
    <t>Міські центри:</t>
  </si>
  <si>
    <t>4.1</t>
  </si>
  <si>
    <t>Чернігівський міський центр соціальних служб для сім"ї, дітей та молоді міської ради</t>
  </si>
  <si>
    <t>4.2</t>
  </si>
  <si>
    <t>комунальний  позашкільний навчальний заклад "Центр по роботі з дітьми та молоддю за місцем проживання"</t>
  </si>
  <si>
    <t>5</t>
  </si>
  <si>
    <t>Міські палаци культури Чернігівської міської ради, усього:</t>
  </si>
  <si>
    <t>5.1</t>
  </si>
  <si>
    <t xml:space="preserve">Комунальне підприємство "Міський палац культури" Чернігівської міської ради </t>
  </si>
  <si>
    <t>6</t>
  </si>
  <si>
    <t>Комунальні підприємства усього:</t>
  </si>
  <si>
    <t>6.1</t>
  </si>
  <si>
    <t>Комунальне підприємство "Центральний парк культури і відпочинку"</t>
  </si>
  <si>
    <t>6.2</t>
  </si>
  <si>
    <t>Комунальне рідприємство "Муніципальна варта"</t>
  </si>
  <si>
    <t>Секретар міської ради</t>
  </si>
  <si>
    <t>М. П. Черненок</t>
  </si>
  <si>
    <t>-</t>
  </si>
  <si>
    <t xml:space="preserve">Додаток </t>
  </si>
  <si>
    <t>Заклади та установи міської ради, яким заплановано  збільшення граничні норми споживання на 2018 рік</t>
  </si>
  <si>
    <t>Зростання відповідно до затверджених лімітів у 2017 році</t>
  </si>
  <si>
    <t>Причина</t>
  </si>
  <si>
    <t>Електроенергія</t>
  </si>
  <si>
    <t xml:space="preserve">Теплова енергія
</t>
  </si>
  <si>
    <t>Газ</t>
  </si>
  <si>
    <t>Хол. Вода</t>
  </si>
  <si>
    <t>Гар. Вода</t>
  </si>
  <si>
    <t>кВт</t>
  </si>
  <si>
    <t>%</t>
  </si>
  <si>
    <t>Гкал</t>
  </si>
  <si>
    <t>куб. м.</t>
  </si>
  <si>
    <t>Всього по місту</t>
  </si>
  <si>
    <t>Відділи та  управління районних у місті Чернігові рад</t>
  </si>
  <si>
    <t>Новозаводська районна у місті Чернігові рада</t>
  </si>
  <si>
    <t>Зросли площі займаних приміщень у зв'язку з вибуттям орендарів (+240 кв. м).</t>
  </si>
  <si>
    <t>Відділи та управління міської ради</t>
  </si>
  <si>
    <t>Виконавчий комітет</t>
  </si>
  <si>
    <t>У зв'язку з рішенням міської ради від 26.10.2017 №24/VII - 17 "Про внесення змін до структури виконавчих органів міської ради" припинено статус юридичної особи в управліннях квартирного обліку і стратегічного розвитку та приєднано до виконавчого комітету, як відділи.Видатки за комунальні послуги цих відділів будуть відшкодовуватись виконавчим комітетом.</t>
  </si>
  <si>
    <t xml:space="preserve">Управління адміністративних послуг міської ради </t>
  </si>
  <si>
    <t>Збільшились площі (на 453 м.кв) - додаткове приміщення за адресою пр.Миру, 35Б. Штатна чисельність зросла на 43 особи (у 2,5 рази).</t>
  </si>
  <si>
    <t>Управління капітального будівництва міської ради</t>
  </si>
  <si>
    <t>Зросла штатна чисельність на 7 осіб (+54%) та збільшилась орендовано площа на 40 кв.м (з 210,9 до 250,5 кв.м або +19%).Запл</t>
  </si>
  <si>
    <t>Установи управління освіти</t>
  </si>
  <si>
    <t>Дошкільні навчальні заклади</t>
  </si>
  <si>
    <t>Збільшення часу експлуатації електро- та газообладнання кухні у ДНЗ та ЗНЗ (внесення змін до меню у ДНЗ та, у зв'язку з забороною продажу продуктів харчування не власного виробництва, збільшено час використання електродухових та газових шаф). Після заміни освітлення збільшено кількість  освітлювальних приладів. У 2018 році заплановано проведення ремонтних робіт.</t>
  </si>
  <si>
    <t>Загальноосвітні навчальні заклади</t>
  </si>
  <si>
    <t>Спеціальні школи</t>
  </si>
  <si>
    <t>С жовтня 2017 року у НРЦ №2 створено нову додаткову групу продовженого дня, яка працює до 19:00.</t>
  </si>
  <si>
    <t>Туристичний центр</t>
  </si>
  <si>
    <t>Господарча група</t>
  </si>
  <si>
    <t>Зросла штатна чисельність на 5 осіб (+17%). Встановлено додаткову комп'ютерну техніку (5 комп'ютерів, 4 ноутбуки, 3 принтери, сканер та ксерокс).</t>
  </si>
  <si>
    <t>Професійно-технічні навчальні заклади</t>
  </si>
  <si>
    <t>Зростання споживання  енергоносіїв у зв'язку зі збільшенням проживаючих у гуртожитках навчальних закладів, які були заселені із зруйнованого будинку (вул.Попудренка, 16). В 2016 році гаряча вода подавалась за графіком, в 2017 році цілодобово.</t>
  </si>
  <si>
    <t>Заклади культури</t>
  </si>
  <si>
    <t>Адміністрація управління культури</t>
  </si>
  <si>
    <t>Граничні норми споживання на 2017 рік будівлі по вул.Кирпоноса 9 були доведені на рівні споживання попереднього балансоутримувача ( управління архітектури). Протягом року проводились ремонтні роботи з реконструкції фасаду, крім того встановлено 15 кондиціонерів та облаштовано додаткове освітлення.</t>
  </si>
  <si>
    <t>Дитяча музична школа №1 ім. С. Вільконського</t>
  </si>
  <si>
    <t>Обсяги споживання тепла зросли у зв'язку зі збільшенням тривалості опалювального періоду до 4 днів</t>
  </si>
  <si>
    <t>Дитяча музична школа № 2</t>
  </si>
  <si>
    <t>Міська школа мистецтв</t>
  </si>
  <si>
    <t>Дитяча художня школа</t>
  </si>
  <si>
    <t>Зросла чисельність дітей що займаються у гуртках на 10%.</t>
  </si>
  <si>
    <t>Забезпечення дотримання санітарних температурних норм у середині приміщення.</t>
  </si>
  <si>
    <t>Заклади управління охорони здоров’я</t>
  </si>
  <si>
    <t xml:space="preserve">Адміністрація управління охорони здоров’я </t>
  </si>
  <si>
    <t xml:space="preserve"> Централізована бухгалтерія</t>
  </si>
  <si>
    <t>Власний лічильник відсутній рахунки виставлено відповідно до кількості працівників. (Орендують приміщення у будівлі Чернігівської міської ради за адресою просп. Миру, 44). Збільшено штатну чисельність на 2 особи.</t>
  </si>
  <si>
    <t>З лютого 2017 року розпочало роботу відділення фізеотерапії (душ Шарко), що призвело до збільшення споживання води і тепла.Для підтримки комфортної температури у відділенні, опалення було ввімкнено раніше, ніж у 2016 році.</t>
  </si>
  <si>
    <t>Введення в експлуатацію  басейну після капітального ремонту, та введення в експлуатацію нової припливної вентиляційної системи "Poolstar", максимальна паспортна потужність якої 8 квт/г.</t>
  </si>
  <si>
    <t>Збільшення кількості  пологів прийнятих у ваннах та забезпечення цілодобової подачі гарячої води.</t>
  </si>
  <si>
    <t>Власний лічильник відсутній рахунки виставлено відповідно до кількості працівників. (Орендують приміщення у будівлі Чернігівської міської ради за адресою просп. Миру, 44).</t>
  </si>
  <si>
    <t>Заклади спорту</t>
  </si>
  <si>
    <t>КПНЗ ДЮСШ "Спорт для всіх"</t>
  </si>
  <si>
    <t>У оперативне управління передано додаткове приміщення за адресою Льотна, 27-а.</t>
  </si>
  <si>
    <t xml:space="preserve">Орендоване приміщення опалюється за допомогою електроенергії та газу. У 2017 році використовували лише електричне опалення. У 2018 році заплановано додатково вмикати газове опалення. </t>
  </si>
  <si>
    <t>Заклади утворено у січні 2017 року. Ліміти на 2017 рік було доведено на 4 місяці через відсутність договорів з постачальними організаціями (у межах бюджетних призначень). Ліміти на 2018 рік заплановано на 12 місяців.</t>
  </si>
  <si>
    <t>Міські центри та комунальні заклади</t>
  </si>
  <si>
    <t>Заплановано розширення зони обслуговування (збільшення кількості відвідувань).</t>
  </si>
  <si>
    <t xml:space="preserve">КП "Міський палац культури" Чернігівської міської ради </t>
  </si>
  <si>
    <t>Оновлення матеріально-технічної бази. Проведення будівельно-монтажних робіт. Введено в експлуатацію систему опалення глядацької зали.</t>
  </si>
  <si>
    <t>КП "Муніципальна варта"</t>
  </si>
  <si>
    <t>Підприємство розпочало роботу у квітні 2017 рку. Граничні норми споживання у 2017 році підприємству  були доведені на 4 місяці (відповідно до виставлених рахунків та бюджетних призначень). Граничні норми споживання на 2018 рік заплановано на 12 місяців.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</si>
</sst>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u/>
      <sz val="14"/>
      <name val="Times New Roman Cyr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 applyAlignment="1"/>
    <xf numFmtId="0" fontId="2" fillId="0" borderId="0" xfId="0" applyNumberFormat="1" applyFont="1" applyFill="1" applyAlignment="1">
      <alignment vertical="top" wrapText="1"/>
    </xf>
    <xf numFmtId="3" fontId="0" fillId="0" borderId="0" xfId="0" applyNumberFormat="1" applyFill="1" applyProtection="1">
      <protection locked="0"/>
    </xf>
    <xf numFmtId="0" fontId="2" fillId="0" borderId="0" xfId="0" applyNumberFormat="1" applyFont="1" applyFill="1" applyAlignment="1">
      <alignment horizontal="left" vertical="top" wrapText="1"/>
    </xf>
    <xf numFmtId="0" fontId="0" fillId="0" borderId="0" xfId="0" applyFill="1"/>
    <xf numFmtId="3" fontId="0" fillId="0" borderId="0" xfId="0" applyNumberForma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wrapText="1"/>
    </xf>
    <xf numFmtId="3" fontId="6" fillId="0" borderId="7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wrapText="1"/>
    </xf>
    <xf numFmtId="3" fontId="4" fillId="0" borderId="7" xfId="0" applyNumberFormat="1" applyFont="1" applyFill="1" applyBorder="1" applyProtection="1"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Protection="1">
      <protection locked="0"/>
    </xf>
    <xf numFmtId="0" fontId="0" fillId="0" borderId="0" xfId="0" applyFill="1" applyBorder="1" applyAlignment="1"/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right" wrapText="1" indent="1"/>
      <protection locked="0"/>
    </xf>
    <xf numFmtId="49" fontId="5" fillId="0" borderId="3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right" wrapText="1" indent="1"/>
      <protection locked="0"/>
    </xf>
    <xf numFmtId="0" fontId="11" fillId="0" borderId="7" xfId="0" applyFont="1" applyFill="1" applyBorder="1" applyAlignment="1" applyProtection="1">
      <alignment horizontal="right" wrapText="1" indent="1"/>
      <protection locked="0"/>
    </xf>
    <xf numFmtId="49" fontId="12" fillId="0" borderId="3" xfId="0" applyNumberFormat="1" applyFont="1" applyFill="1" applyBorder="1" applyAlignment="1" applyProtection="1">
      <alignment vertical="center" wrapText="1"/>
    </xf>
    <xf numFmtId="49" fontId="12" fillId="0" borderId="5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right" wrapText="1"/>
      <protection locked="0"/>
    </xf>
    <xf numFmtId="49" fontId="13" fillId="0" borderId="3" xfId="0" applyNumberFormat="1" applyFont="1" applyFill="1" applyBorder="1" applyAlignment="1" applyProtection="1">
      <alignment vertical="center" wrapText="1"/>
    </xf>
    <xf numFmtId="49" fontId="13" fillId="0" borderId="5" xfId="0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left" wrapText="1" indent="1"/>
      <protection locked="0"/>
    </xf>
    <xf numFmtId="0" fontId="14" fillId="0" borderId="7" xfId="0" applyFont="1" applyFill="1" applyBorder="1" applyAlignment="1" applyProtection="1">
      <alignment horizontal="right" wrapText="1" inden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3" fontId="0" fillId="0" borderId="0" xfId="0" applyNumberFormat="1" applyFill="1" applyBorder="1" applyProtection="1">
      <protection locked="0"/>
    </xf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/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/>
    <xf numFmtId="3" fontId="19" fillId="0" borderId="7" xfId="0" applyNumberFormat="1" applyFont="1" applyBorder="1" applyAlignment="1">
      <alignment horizontal="center" vertical="center"/>
    </xf>
    <xf numFmtId="9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3" fontId="18" fillId="0" borderId="7" xfId="0" applyNumberFormat="1" applyFont="1" applyBorder="1" applyAlignment="1">
      <alignment horizontal="center" vertical="center"/>
    </xf>
    <xf numFmtId="9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3" fontId="18" fillId="0" borderId="7" xfId="0" applyNumberFormat="1" applyFont="1" applyBorder="1"/>
    <xf numFmtId="9" fontId="18" fillId="0" borderId="7" xfId="1" applyFont="1" applyBorder="1"/>
    <xf numFmtId="0" fontId="16" fillId="0" borderId="7" xfId="0" applyFont="1" applyBorder="1"/>
    <xf numFmtId="0" fontId="18" fillId="0" borderId="5" xfId="0" applyFont="1" applyBorder="1" applyAlignment="1">
      <alignment wrapText="1"/>
    </xf>
    <xf numFmtId="3" fontId="18" fillId="0" borderId="5" xfId="0" applyNumberFormat="1" applyFont="1" applyBorder="1" applyAlignment="1">
      <alignment horizontal="center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9" fontId="18" fillId="0" borderId="7" xfId="1" applyFont="1" applyBorder="1" applyAlignment="1">
      <alignment horizontal="center" vertical="center"/>
    </xf>
    <xf numFmtId="164" fontId="18" fillId="0" borderId="7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30;&#1052;&#1030;&#1058;&#1048;1/2018/&#1050;&#1086;&#1087;&#1080;&#1103;%20&#1083;&#1110;&#1084;&#1110;&#109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іміт 2017"/>
      <sheetName val="ліміт 2018 (2)"/>
      <sheetName val="Лист1"/>
      <sheetName val="Лист1 (2)"/>
    </sheetNames>
    <sheetDataSet>
      <sheetData sheetId="0">
        <row r="21">
          <cell r="M21">
            <v>8</v>
          </cell>
          <cell r="N21">
            <v>2.4844720496894457E-2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L110"/>
  <sheetViews>
    <sheetView tabSelected="1" view="pageBreakPreview" zoomScale="85" zoomScaleNormal="85" zoomScaleSheetLayoutView="85" workbookViewId="0">
      <selection activeCell="C27" sqref="C27"/>
    </sheetView>
  </sheetViews>
  <sheetFormatPr defaultRowHeight="18.75" x14ac:dyDescent="0.3"/>
  <cols>
    <col min="1" max="1" width="7.7109375" style="5" customWidth="1"/>
    <col min="2" max="2" width="64.7109375" style="5" customWidth="1"/>
    <col min="3" max="3" width="15.42578125" style="3" customWidth="1"/>
    <col min="4" max="4" width="13" style="3" customWidth="1"/>
    <col min="5" max="5" width="14.28515625" style="7" customWidth="1"/>
    <col min="6" max="6" width="13.85546875" style="5" customWidth="1"/>
    <col min="7" max="7" width="14.7109375" style="6" customWidth="1"/>
    <col min="8" max="16384" width="9.140625" style="5"/>
  </cols>
  <sheetData>
    <row r="1" spans="1:12" ht="18.75" customHeight="1" x14ac:dyDescent="0.3">
      <c r="A1" s="1"/>
      <c r="B1" s="2"/>
      <c r="D1" s="4" t="s">
        <v>0</v>
      </c>
      <c r="E1" s="4"/>
      <c r="F1" s="4"/>
      <c r="G1" s="4"/>
    </row>
    <row r="2" spans="1:12" x14ac:dyDescent="0.3">
      <c r="A2" s="1"/>
      <c r="B2" s="2"/>
      <c r="C2" s="2"/>
      <c r="D2" s="4"/>
      <c r="E2" s="4"/>
      <c r="F2" s="4"/>
      <c r="G2" s="4"/>
    </row>
    <row r="3" spans="1:12" x14ac:dyDescent="0.3">
      <c r="A3" s="1"/>
      <c r="B3" s="2"/>
      <c r="C3" s="2"/>
      <c r="D3" s="4"/>
      <c r="E3" s="4"/>
      <c r="F3" s="4"/>
      <c r="G3" s="4"/>
    </row>
    <row r="4" spans="1:12" ht="39" customHeight="1" x14ac:dyDescent="0.3">
      <c r="A4" s="1"/>
      <c r="B4" s="2"/>
      <c r="C4" s="2"/>
      <c r="D4" s="4"/>
      <c r="E4" s="4"/>
      <c r="F4" s="4"/>
      <c r="G4" s="4"/>
    </row>
    <row r="5" spans="1:12" ht="42" customHeight="1" x14ac:dyDescent="0.3">
      <c r="A5" s="1"/>
      <c r="B5" s="6"/>
      <c r="C5" s="6"/>
      <c r="D5" s="7"/>
      <c r="E5" s="5"/>
      <c r="F5" s="6"/>
      <c r="L5" s="5" t="s">
        <v>1</v>
      </c>
    </row>
    <row r="6" spans="1:12" s="10" customFormat="1" x14ac:dyDescent="0.3">
      <c r="A6" s="8" t="s">
        <v>2</v>
      </c>
      <c r="B6" s="8"/>
      <c r="C6" s="8"/>
      <c r="D6" s="8"/>
      <c r="E6" s="8"/>
      <c r="F6" s="9"/>
      <c r="G6" s="9"/>
    </row>
    <row r="7" spans="1:12" s="10" customFormat="1" x14ac:dyDescent="0.3">
      <c r="A7" s="8" t="s">
        <v>3</v>
      </c>
      <c r="B7" s="8"/>
      <c r="C7" s="8"/>
      <c r="D7" s="8"/>
      <c r="E7" s="8"/>
      <c r="F7" s="9"/>
      <c r="G7" s="9"/>
    </row>
    <row r="8" spans="1:12" s="10" customFormat="1" ht="18" customHeight="1" x14ac:dyDescent="0.3">
      <c r="A8" s="8" t="s">
        <v>4</v>
      </c>
      <c r="B8" s="8"/>
      <c r="C8" s="8"/>
      <c r="D8" s="8"/>
      <c r="E8" s="8"/>
      <c r="F8" s="9"/>
      <c r="G8" s="9"/>
    </row>
    <row r="9" spans="1:12" s="10" customFormat="1" x14ac:dyDescent="0.3">
      <c r="A9" s="8" t="s">
        <v>5</v>
      </c>
      <c r="B9" s="8"/>
      <c r="C9" s="8"/>
      <c r="D9" s="8"/>
      <c r="E9" s="8"/>
      <c r="F9" s="9"/>
      <c r="G9" s="9"/>
    </row>
    <row r="10" spans="1:12" x14ac:dyDescent="0.3">
      <c r="B10" s="10"/>
    </row>
    <row r="11" spans="1:12" ht="19.5" customHeight="1" x14ac:dyDescent="0.2">
      <c r="A11" s="11" t="s">
        <v>6</v>
      </c>
      <c r="B11" s="12" t="s">
        <v>7</v>
      </c>
      <c r="C11" s="13" t="s">
        <v>8</v>
      </c>
      <c r="D11" s="14" t="s">
        <v>9</v>
      </c>
      <c r="E11" s="14" t="s">
        <v>10</v>
      </c>
      <c r="F11" s="15" t="s">
        <v>11</v>
      </c>
      <c r="G11" s="16" t="s">
        <v>12</v>
      </c>
    </row>
    <row r="12" spans="1:12" ht="16.5" customHeight="1" x14ac:dyDescent="0.2">
      <c r="A12" s="17"/>
      <c r="B12" s="18"/>
      <c r="C12" s="19"/>
      <c r="D12" s="20"/>
      <c r="E12" s="20"/>
      <c r="F12" s="21"/>
      <c r="G12" s="22"/>
    </row>
    <row r="13" spans="1:12" ht="18.75" customHeight="1" x14ac:dyDescent="0.2">
      <c r="A13" s="23"/>
      <c r="B13" s="24"/>
      <c r="C13" s="25"/>
      <c r="D13" s="26"/>
      <c r="E13" s="26"/>
      <c r="F13" s="27"/>
      <c r="G13" s="28"/>
    </row>
    <row r="14" spans="1:12" x14ac:dyDescent="0.3">
      <c r="A14" s="29"/>
      <c r="B14" s="30" t="s">
        <v>13</v>
      </c>
      <c r="C14" s="31">
        <v>8830349</v>
      </c>
      <c r="D14" s="31">
        <v>55443.144999999997</v>
      </c>
      <c r="E14" s="31">
        <v>378283</v>
      </c>
      <c r="F14" s="31">
        <v>346804.88</v>
      </c>
      <c r="G14" s="31">
        <v>133268</v>
      </c>
    </row>
    <row r="15" spans="1:12" ht="38.25" customHeight="1" x14ac:dyDescent="0.3">
      <c r="A15" s="29">
        <v>1</v>
      </c>
      <c r="B15" s="30" t="s">
        <v>14</v>
      </c>
      <c r="C15" s="32">
        <v>95247</v>
      </c>
      <c r="D15" s="32">
        <v>306.75</v>
      </c>
      <c r="E15" s="32">
        <v>1000</v>
      </c>
      <c r="F15" s="32">
        <v>862</v>
      </c>
      <c r="G15" s="32">
        <v>0</v>
      </c>
    </row>
    <row r="16" spans="1:12" ht="19.5" customHeight="1" x14ac:dyDescent="0.3">
      <c r="A16" s="33"/>
      <c r="B16" s="34" t="s">
        <v>15</v>
      </c>
      <c r="C16" s="35">
        <v>39000</v>
      </c>
      <c r="D16" s="35">
        <v>140</v>
      </c>
      <c r="E16" s="35">
        <v>0</v>
      </c>
      <c r="F16" s="35">
        <v>300</v>
      </c>
      <c r="G16" s="35">
        <v>0</v>
      </c>
    </row>
    <row r="17" spans="1:10" x14ac:dyDescent="0.3">
      <c r="A17" s="36"/>
      <c r="B17" s="34" t="s">
        <v>16</v>
      </c>
      <c r="C17" s="35">
        <v>2400</v>
      </c>
      <c r="D17" s="35">
        <v>9.75</v>
      </c>
      <c r="E17" s="35">
        <v>0</v>
      </c>
      <c r="F17" s="35">
        <v>56</v>
      </c>
      <c r="G17" s="35">
        <v>0</v>
      </c>
    </row>
    <row r="18" spans="1:10" x14ac:dyDescent="0.3">
      <c r="A18" s="36"/>
      <c r="B18" s="34" t="s">
        <v>17</v>
      </c>
      <c r="C18" s="35">
        <v>2847</v>
      </c>
      <c r="D18" s="35">
        <v>12</v>
      </c>
      <c r="E18" s="35">
        <v>0</v>
      </c>
      <c r="F18" s="35">
        <v>86</v>
      </c>
      <c r="G18" s="35">
        <v>0</v>
      </c>
    </row>
    <row r="19" spans="1:10" ht="19.5" customHeight="1" x14ac:dyDescent="0.3">
      <c r="A19" s="36"/>
      <c r="B19" s="34" t="s">
        <v>18</v>
      </c>
      <c r="C19" s="35">
        <v>44000</v>
      </c>
      <c r="D19" s="35">
        <v>103</v>
      </c>
      <c r="E19" s="35">
        <v>500</v>
      </c>
      <c r="F19" s="35">
        <v>260</v>
      </c>
      <c r="G19" s="35">
        <v>0</v>
      </c>
      <c r="H19" s="37"/>
      <c r="I19" s="37"/>
      <c r="J19" s="37"/>
    </row>
    <row r="20" spans="1:10" ht="21" customHeight="1" x14ac:dyDescent="0.3">
      <c r="A20" s="38"/>
      <c r="B20" s="34" t="s">
        <v>19</v>
      </c>
      <c r="C20" s="35">
        <v>7000</v>
      </c>
      <c r="D20" s="35">
        <v>42</v>
      </c>
      <c r="E20" s="35">
        <v>500</v>
      </c>
      <c r="F20" s="35">
        <v>160</v>
      </c>
      <c r="G20" s="35">
        <v>0</v>
      </c>
      <c r="H20" s="37"/>
      <c r="I20" s="37"/>
      <c r="J20" s="37"/>
    </row>
    <row r="21" spans="1:10" ht="38.25" customHeight="1" x14ac:dyDescent="0.3">
      <c r="A21" s="29">
        <v>2</v>
      </c>
      <c r="B21" s="30" t="s">
        <v>20</v>
      </c>
      <c r="C21" s="32">
        <v>97250</v>
      </c>
      <c r="D21" s="32">
        <v>330</v>
      </c>
      <c r="E21" s="32">
        <v>12000</v>
      </c>
      <c r="F21" s="32">
        <v>1298</v>
      </c>
      <c r="G21" s="32">
        <v>0</v>
      </c>
      <c r="H21" s="37"/>
      <c r="I21" s="37"/>
      <c r="J21" s="37"/>
    </row>
    <row r="22" spans="1:10" x14ac:dyDescent="0.3">
      <c r="A22" s="39"/>
      <c r="B22" s="34" t="s">
        <v>21</v>
      </c>
      <c r="C22" s="40">
        <v>21300</v>
      </c>
      <c r="D22" s="40">
        <v>192</v>
      </c>
      <c r="E22" s="40">
        <v>0</v>
      </c>
      <c r="F22" s="40">
        <v>275</v>
      </c>
      <c r="G22" s="40">
        <v>0</v>
      </c>
      <c r="H22" s="41"/>
      <c r="I22" s="37"/>
      <c r="J22" s="37"/>
    </row>
    <row r="23" spans="1:10" ht="21.75" customHeight="1" x14ac:dyDescent="0.3">
      <c r="A23" s="42"/>
      <c r="B23" s="34" t="s">
        <v>18</v>
      </c>
      <c r="C23" s="40">
        <v>54000</v>
      </c>
      <c r="D23" s="40">
        <v>105</v>
      </c>
      <c r="E23" s="40">
        <v>0</v>
      </c>
      <c r="F23" s="40">
        <v>635</v>
      </c>
      <c r="G23" s="40">
        <v>0</v>
      </c>
      <c r="H23" s="41"/>
      <c r="I23" s="37"/>
      <c r="J23" s="37"/>
    </row>
    <row r="24" spans="1:10" x14ac:dyDescent="0.3">
      <c r="A24" s="42"/>
      <c r="B24" s="34" t="s">
        <v>16</v>
      </c>
      <c r="C24" s="40">
        <v>5450</v>
      </c>
      <c r="D24" s="40">
        <v>13</v>
      </c>
      <c r="E24" s="40">
        <v>0</v>
      </c>
      <c r="F24" s="40">
        <v>60</v>
      </c>
      <c r="G24" s="40">
        <v>0</v>
      </c>
      <c r="H24" s="41"/>
      <c r="I24" s="37"/>
      <c r="J24" s="37"/>
    </row>
    <row r="25" spans="1:10" ht="19.5" customHeight="1" x14ac:dyDescent="0.3">
      <c r="A25" s="42"/>
      <c r="B25" s="34" t="s">
        <v>17</v>
      </c>
      <c r="C25" s="40">
        <v>6500</v>
      </c>
      <c r="D25" s="40">
        <v>20</v>
      </c>
      <c r="E25" s="40">
        <v>0</v>
      </c>
      <c r="F25" s="40">
        <v>78</v>
      </c>
      <c r="G25" s="40">
        <v>0</v>
      </c>
      <c r="H25" s="41"/>
      <c r="I25" s="37"/>
      <c r="J25" s="37"/>
    </row>
    <row r="26" spans="1:10" ht="36.75" customHeight="1" x14ac:dyDescent="0.3">
      <c r="A26" s="43"/>
      <c r="B26" s="34" t="s">
        <v>22</v>
      </c>
      <c r="C26" s="40">
        <v>10000</v>
      </c>
      <c r="D26" s="40">
        <v>0</v>
      </c>
      <c r="E26" s="40">
        <v>12000</v>
      </c>
      <c r="F26" s="40">
        <v>250</v>
      </c>
      <c r="G26" s="40">
        <v>0</v>
      </c>
      <c r="H26" s="41"/>
      <c r="I26" s="37"/>
      <c r="J26" s="37"/>
    </row>
    <row r="27" spans="1:10" ht="21" customHeight="1" x14ac:dyDescent="0.3">
      <c r="A27" s="29">
        <v>3</v>
      </c>
      <c r="B27" s="30" t="s">
        <v>23</v>
      </c>
      <c r="C27" s="32">
        <v>8381746</v>
      </c>
      <c r="D27" s="32">
        <v>53689.695</v>
      </c>
      <c r="E27" s="32">
        <v>365283</v>
      </c>
      <c r="F27" s="32">
        <v>340276.88</v>
      </c>
      <c r="G27" s="32">
        <v>132494</v>
      </c>
      <c r="H27" s="41"/>
      <c r="I27" s="37"/>
      <c r="J27" s="37"/>
    </row>
    <row r="28" spans="1:10" x14ac:dyDescent="0.3">
      <c r="A28" s="44" t="s">
        <v>24</v>
      </c>
      <c r="B28" s="45" t="s">
        <v>25</v>
      </c>
      <c r="C28" s="40">
        <v>115000</v>
      </c>
      <c r="D28" s="40">
        <v>420</v>
      </c>
      <c r="E28" s="40">
        <v>0</v>
      </c>
      <c r="F28" s="40">
        <v>890</v>
      </c>
      <c r="G28" s="40">
        <v>0</v>
      </c>
      <c r="H28" s="41"/>
      <c r="I28" s="37"/>
      <c r="J28" s="37"/>
    </row>
    <row r="29" spans="1:10" ht="19.5" customHeight="1" x14ac:dyDescent="0.3">
      <c r="A29" s="44" t="s">
        <v>26</v>
      </c>
      <c r="B29" s="45" t="s">
        <v>27</v>
      </c>
      <c r="C29" s="40">
        <v>65000</v>
      </c>
      <c r="D29" s="40">
        <v>150</v>
      </c>
      <c r="E29" s="40">
        <v>0</v>
      </c>
      <c r="F29" s="40">
        <v>360</v>
      </c>
      <c r="G29" s="40">
        <v>35</v>
      </c>
      <c r="H29" s="37"/>
      <c r="I29" s="37"/>
      <c r="J29" s="37"/>
    </row>
    <row r="30" spans="1:10" ht="34.5" customHeight="1" x14ac:dyDescent="0.3">
      <c r="A30" s="44" t="s">
        <v>28</v>
      </c>
      <c r="B30" s="45" t="s">
        <v>29</v>
      </c>
      <c r="C30" s="40">
        <v>8585</v>
      </c>
      <c r="D30" s="40">
        <v>50</v>
      </c>
      <c r="E30" s="40">
        <v>0</v>
      </c>
      <c r="F30" s="40">
        <v>180</v>
      </c>
      <c r="G30" s="40">
        <v>0</v>
      </c>
      <c r="H30" s="37"/>
      <c r="I30" s="37"/>
      <c r="J30" s="37"/>
    </row>
    <row r="31" spans="1:10" ht="18.75" customHeight="1" x14ac:dyDescent="0.3">
      <c r="A31" s="44" t="s">
        <v>30</v>
      </c>
      <c r="B31" s="45" t="s">
        <v>31</v>
      </c>
      <c r="C31" s="40">
        <v>8400</v>
      </c>
      <c r="D31" s="40">
        <v>40</v>
      </c>
      <c r="E31" s="40">
        <v>0</v>
      </c>
      <c r="F31" s="40">
        <v>185</v>
      </c>
      <c r="G31" s="40">
        <v>0</v>
      </c>
      <c r="H31" s="37"/>
      <c r="I31" s="37"/>
      <c r="J31" s="37"/>
    </row>
    <row r="32" spans="1:10" ht="19.5" customHeight="1" x14ac:dyDescent="0.3">
      <c r="A32" s="44" t="s">
        <v>32</v>
      </c>
      <c r="B32" s="45" t="s">
        <v>33</v>
      </c>
      <c r="C32" s="40">
        <v>10500</v>
      </c>
      <c r="D32" s="40">
        <v>42</v>
      </c>
      <c r="E32" s="40">
        <v>0</v>
      </c>
      <c r="F32" s="40">
        <v>130</v>
      </c>
      <c r="G32" s="40">
        <v>0</v>
      </c>
      <c r="H32" s="37"/>
      <c r="I32" s="37"/>
      <c r="J32" s="37"/>
    </row>
    <row r="33" spans="1:7" ht="17.25" customHeight="1" x14ac:dyDescent="0.3">
      <c r="A33" s="44" t="s">
        <v>34</v>
      </c>
      <c r="B33" s="45" t="s">
        <v>35</v>
      </c>
      <c r="C33" s="40">
        <v>7800</v>
      </c>
      <c r="D33" s="40">
        <v>65</v>
      </c>
      <c r="E33" s="40">
        <v>0</v>
      </c>
      <c r="F33" s="40">
        <v>125</v>
      </c>
      <c r="G33" s="40">
        <v>0</v>
      </c>
    </row>
    <row r="34" spans="1:7" ht="39" customHeight="1" x14ac:dyDescent="0.3">
      <c r="A34" s="44" t="s">
        <v>36</v>
      </c>
      <c r="B34" s="46" t="s">
        <v>37</v>
      </c>
      <c r="C34" s="40">
        <v>10800</v>
      </c>
      <c r="D34" s="40">
        <v>47</v>
      </c>
      <c r="E34" s="40">
        <v>0</v>
      </c>
      <c r="F34" s="40">
        <v>170</v>
      </c>
      <c r="G34" s="40">
        <v>26</v>
      </c>
    </row>
    <row r="35" spans="1:7" ht="21" customHeight="1" x14ac:dyDescent="0.3">
      <c r="A35" s="44" t="s">
        <v>38</v>
      </c>
      <c r="B35" s="45" t="s">
        <v>39</v>
      </c>
      <c r="C35" s="40">
        <v>14770</v>
      </c>
      <c r="D35" s="40">
        <v>29.695</v>
      </c>
      <c r="E35" s="40">
        <v>0</v>
      </c>
      <c r="F35" s="40">
        <v>164.78</v>
      </c>
      <c r="G35" s="40">
        <v>0</v>
      </c>
    </row>
    <row r="36" spans="1:7" ht="21" customHeight="1" x14ac:dyDescent="0.3">
      <c r="A36" s="44" t="s">
        <v>40</v>
      </c>
      <c r="B36" s="45" t="s">
        <v>41</v>
      </c>
      <c r="C36" s="40">
        <v>1700</v>
      </c>
      <c r="D36" s="40">
        <v>12</v>
      </c>
      <c r="E36" s="40">
        <v>0</v>
      </c>
      <c r="F36" s="40">
        <v>44.1</v>
      </c>
      <c r="G36" s="40">
        <v>0</v>
      </c>
    </row>
    <row r="37" spans="1:7" ht="21.75" customHeight="1" x14ac:dyDescent="0.3">
      <c r="A37" s="44" t="s">
        <v>42</v>
      </c>
      <c r="B37" s="45" t="s">
        <v>43</v>
      </c>
      <c r="C37" s="40">
        <v>5000</v>
      </c>
      <c r="D37" s="40">
        <v>40</v>
      </c>
      <c r="E37" s="40">
        <v>0</v>
      </c>
      <c r="F37" s="40">
        <v>90</v>
      </c>
      <c r="G37" s="40">
        <v>0</v>
      </c>
    </row>
    <row r="38" spans="1:7" ht="37.5" x14ac:dyDescent="0.3">
      <c r="A38" s="44" t="s">
        <v>44</v>
      </c>
      <c r="B38" s="45" t="s">
        <v>45</v>
      </c>
      <c r="C38" s="40">
        <v>4350</v>
      </c>
      <c r="D38" s="40">
        <v>20</v>
      </c>
      <c r="E38" s="40">
        <v>0</v>
      </c>
      <c r="F38" s="40">
        <v>60</v>
      </c>
      <c r="G38" s="40">
        <v>0</v>
      </c>
    </row>
    <row r="39" spans="1:7" ht="18.75" customHeight="1" x14ac:dyDescent="0.3">
      <c r="A39" s="44" t="s">
        <v>46</v>
      </c>
      <c r="B39" s="47" t="s">
        <v>47</v>
      </c>
      <c r="C39" s="32">
        <v>3850928</v>
      </c>
      <c r="D39" s="32">
        <v>38930</v>
      </c>
      <c r="E39" s="32">
        <v>112743</v>
      </c>
      <c r="F39" s="32">
        <v>164292</v>
      </c>
      <c r="G39" s="32">
        <v>79413</v>
      </c>
    </row>
    <row r="40" spans="1:7" ht="15.75" customHeight="1" x14ac:dyDescent="0.3">
      <c r="A40" s="48"/>
      <c r="B40" s="49" t="s">
        <v>48</v>
      </c>
      <c r="C40" s="40">
        <v>5600</v>
      </c>
      <c r="D40" s="40">
        <v>27</v>
      </c>
      <c r="E40" s="40">
        <v>0</v>
      </c>
      <c r="F40" s="40">
        <v>134</v>
      </c>
      <c r="G40" s="40">
        <v>0</v>
      </c>
    </row>
    <row r="41" spans="1:7" x14ac:dyDescent="0.3">
      <c r="A41" s="50"/>
      <c r="B41" s="51" t="s">
        <v>49</v>
      </c>
      <c r="C41" s="40">
        <v>1888640</v>
      </c>
      <c r="D41" s="40">
        <v>16800</v>
      </c>
      <c r="E41" s="40">
        <v>75192</v>
      </c>
      <c r="F41" s="40">
        <v>96272</v>
      </c>
      <c r="G41" s="40">
        <v>43295</v>
      </c>
    </row>
    <row r="42" spans="1:7" x14ac:dyDescent="0.3">
      <c r="A42" s="50"/>
      <c r="B42" s="51" t="s">
        <v>50</v>
      </c>
      <c r="C42" s="40">
        <v>1521520</v>
      </c>
      <c r="D42" s="40">
        <v>17850</v>
      </c>
      <c r="E42" s="40">
        <v>19050</v>
      </c>
      <c r="F42" s="40">
        <v>54633</v>
      </c>
      <c r="G42" s="40">
        <v>32793</v>
      </c>
    </row>
    <row r="43" spans="1:7" x14ac:dyDescent="0.3">
      <c r="A43" s="50"/>
      <c r="B43" s="51" t="s">
        <v>51</v>
      </c>
      <c r="C43" s="40">
        <v>5010</v>
      </c>
      <c r="D43" s="40">
        <v>130</v>
      </c>
      <c r="E43" s="40">
        <v>0</v>
      </c>
      <c r="F43" s="40">
        <v>140</v>
      </c>
      <c r="G43" s="40">
        <v>0</v>
      </c>
    </row>
    <row r="44" spans="1:7" x14ac:dyDescent="0.3">
      <c r="A44" s="50"/>
      <c r="B44" s="51" t="s">
        <v>52</v>
      </c>
      <c r="C44" s="40">
        <v>37000</v>
      </c>
      <c r="D44" s="40">
        <v>501</v>
      </c>
      <c r="E44" s="40">
        <v>0</v>
      </c>
      <c r="F44" s="40">
        <v>1275</v>
      </c>
      <c r="G44" s="40">
        <v>800</v>
      </c>
    </row>
    <row r="45" spans="1:7" x14ac:dyDescent="0.3">
      <c r="A45" s="50"/>
      <c r="B45" s="51" t="s">
        <v>53</v>
      </c>
      <c r="C45" s="40">
        <v>11280</v>
      </c>
      <c r="D45" s="40">
        <v>101</v>
      </c>
      <c r="E45" s="40">
        <v>10101</v>
      </c>
      <c r="F45" s="40">
        <v>272</v>
      </c>
      <c r="G45" s="40">
        <v>0</v>
      </c>
    </row>
    <row r="46" spans="1:7" x14ac:dyDescent="0.3">
      <c r="A46" s="50"/>
      <c r="B46" s="51" t="s">
        <v>54</v>
      </c>
      <c r="C46" s="40">
        <v>1850</v>
      </c>
      <c r="D46" s="40">
        <v>51</v>
      </c>
      <c r="E46" s="40">
        <v>0</v>
      </c>
      <c r="F46" s="40">
        <v>38</v>
      </c>
      <c r="G46" s="40">
        <v>0</v>
      </c>
    </row>
    <row r="47" spans="1:7" x14ac:dyDescent="0.3">
      <c r="A47" s="50"/>
      <c r="B47" s="51" t="s">
        <v>55</v>
      </c>
      <c r="C47" s="40">
        <v>20000</v>
      </c>
      <c r="D47" s="40">
        <v>77</v>
      </c>
      <c r="E47" s="40">
        <v>0</v>
      </c>
      <c r="F47" s="40">
        <v>530</v>
      </c>
      <c r="G47" s="40">
        <v>0</v>
      </c>
    </row>
    <row r="48" spans="1:7" x14ac:dyDescent="0.3">
      <c r="A48" s="50"/>
      <c r="B48" s="51" t="s">
        <v>56</v>
      </c>
      <c r="C48" s="40">
        <v>6505</v>
      </c>
      <c r="D48" s="40">
        <v>0</v>
      </c>
      <c r="E48" s="40">
        <v>7200</v>
      </c>
      <c r="F48" s="40">
        <v>207</v>
      </c>
      <c r="G48" s="40">
        <v>0</v>
      </c>
    </row>
    <row r="49" spans="1:7" x14ac:dyDescent="0.3">
      <c r="A49" s="50"/>
      <c r="B49" s="51" t="s">
        <v>57</v>
      </c>
      <c r="C49" s="40">
        <v>14200</v>
      </c>
      <c r="D49" s="40">
        <v>428</v>
      </c>
      <c r="E49" s="40">
        <v>0</v>
      </c>
      <c r="F49" s="40">
        <v>511</v>
      </c>
      <c r="G49" s="40">
        <v>45</v>
      </c>
    </row>
    <row r="50" spans="1:7" ht="19.5" customHeight="1" x14ac:dyDescent="0.3">
      <c r="A50" s="50"/>
      <c r="B50" s="52" t="s">
        <v>58</v>
      </c>
      <c r="C50" s="32">
        <v>339323</v>
      </c>
      <c r="D50" s="32">
        <v>2965</v>
      </c>
      <c r="E50" s="32">
        <v>1200</v>
      </c>
      <c r="F50" s="32">
        <v>10280</v>
      </c>
      <c r="G50" s="32">
        <v>2480</v>
      </c>
    </row>
    <row r="51" spans="1:7" ht="36.75" customHeight="1" x14ac:dyDescent="0.3">
      <c r="A51" s="50"/>
      <c r="B51" s="51" t="s">
        <v>59</v>
      </c>
      <c r="C51" s="40">
        <v>159885</v>
      </c>
      <c r="D51" s="40">
        <v>583</v>
      </c>
      <c r="E51" s="40">
        <v>0</v>
      </c>
      <c r="F51" s="40">
        <v>4530</v>
      </c>
      <c r="G51" s="40">
        <v>1705</v>
      </c>
    </row>
    <row r="52" spans="1:7" x14ac:dyDescent="0.3">
      <c r="A52" s="50"/>
      <c r="B52" s="51" t="s">
        <v>60</v>
      </c>
      <c r="C52" s="40">
        <v>79555</v>
      </c>
      <c r="D52" s="40">
        <v>238</v>
      </c>
      <c r="E52" s="40">
        <v>0</v>
      </c>
      <c r="F52" s="40">
        <v>730</v>
      </c>
      <c r="G52" s="40">
        <v>290</v>
      </c>
    </row>
    <row r="53" spans="1:7" x14ac:dyDescent="0.3">
      <c r="A53" s="53"/>
      <c r="B53" s="51" t="s">
        <v>61</v>
      </c>
      <c r="C53" s="40">
        <v>80330</v>
      </c>
      <c r="D53" s="40">
        <v>345</v>
      </c>
      <c r="E53" s="40">
        <v>0</v>
      </c>
      <c r="F53" s="40">
        <v>3800</v>
      </c>
      <c r="G53" s="40">
        <v>1415</v>
      </c>
    </row>
    <row r="54" spans="1:7" ht="56.25" x14ac:dyDescent="0.3">
      <c r="A54" s="53"/>
      <c r="B54" s="51" t="s">
        <v>62</v>
      </c>
      <c r="C54" s="40">
        <v>32697</v>
      </c>
      <c r="D54" s="40">
        <v>380</v>
      </c>
      <c r="E54" s="40">
        <v>1200</v>
      </c>
      <c r="F54" s="40">
        <v>1800</v>
      </c>
      <c r="G54" s="40">
        <v>0</v>
      </c>
    </row>
    <row r="55" spans="1:7" x14ac:dyDescent="0.3">
      <c r="A55" s="53"/>
      <c r="B55" s="51" t="s">
        <v>60</v>
      </c>
      <c r="C55" s="40">
        <v>11460</v>
      </c>
      <c r="D55" s="40">
        <v>240</v>
      </c>
      <c r="E55" s="40">
        <v>0</v>
      </c>
      <c r="F55" s="40">
        <v>775</v>
      </c>
      <c r="G55" s="40">
        <v>0</v>
      </c>
    </row>
    <row r="56" spans="1:7" x14ac:dyDescent="0.3">
      <c r="A56" s="53"/>
      <c r="B56" s="51" t="s">
        <v>61</v>
      </c>
      <c r="C56" s="40">
        <v>21237</v>
      </c>
      <c r="D56" s="40">
        <v>140</v>
      </c>
      <c r="E56" s="40">
        <v>1200</v>
      </c>
      <c r="F56" s="40">
        <v>1025</v>
      </c>
      <c r="G56" s="40">
        <v>0</v>
      </c>
    </row>
    <row r="57" spans="1:7" x14ac:dyDescent="0.3">
      <c r="A57" s="53"/>
      <c r="B57" s="51" t="s">
        <v>63</v>
      </c>
      <c r="C57" s="40">
        <v>37736</v>
      </c>
      <c r="D57" s="40">
        <v>495</v>
      </c>
      <c r="E57" s="40">
        <v>0</v>
      </c>
      <c r="F57" s="40">
        <v>1155</v>
      </c>
      <c r="G57" s="40">
        <v>465</v>
      </c>
    </row>
    <row r="58" spans="1:7" x14ac:dyDescent="0.3">
      <c r="A58" s="53"/>
      <c r="B58" s="51" t="s">
        <v>60</v>
      </c>
      <c r="C58" s="40">
        <v>18040</v>
      </c>
      <c r="D58" s="40">
        <v>349</v>
      </c>
      <c r="E58" s="40">
        <v>0</v>
      </c>
      <c r="F58" s="40">
        <v>313</v>
      </c>
      <c r="G58" s="40">
        <v>0</v>
      </c>
    </row>
    <row r="59" spans="1:7" x14ac:dyDescent="0.3">
      <c r="A59" s="53"/>
      <c r="B59" s="51" t="s">
        <v>61</v>
      </c>
      <c r="C59" s="40">
        <v>19696</v>
      </c>
      <c r="D59" s="40">
        <v>146</v>
      </c>
      <c r="E59" s="40">
        <v>0</v>
      </c>
      <c r="F59" s="40">
        <v>842</v>
      </c>
      <c r="G59" s="40">
        <v>465</v>
      </c>
    </row>
    <row r="60" spans="1:7" ht="39" customHeight="1" x14ac:dyDescent="0.3">
      <c r="A60" s="53"/>
      <c r="B60" s="51" t="s">
        <v>64</v>
      </c>
      <c r="C60" s="40">
        <v>28155</v>
      </c>
      <c r="D60" s="40">
        <v>339</v>
      </c>
      <c r="E60" s="40">
        <v>0</v>
      </c>
      <c r="F60" s="40">
        <v>395</v>
      </c>
      <c r="G60" s="40">
        <v>140</v>
      </c>
    </row>
    <row r="61" spans="1:7" x14ac:dyDescent="0.3">
      <c r="A61" s="53"/>
      <c r="B61" s="51" t="s">
        <v>60</v>
      </c>
      <c r="C61" s="40">
        <v>27420</v>
      </c>
      <c r="D61" s="40">
        <v>335</v>
      </c>
      <c r="E61" s="40">
        <v>0</v>
      </c>
      <c r="F61" s="40">
        <v>265</v>
      </c>
      <c r="G61" s="40">
        <v>55</v>
      </c>
    </row>
    <row r="62" spans="1:7" x14ac:dyDescent="0.3">
      <c r="A62" s="53"/>
      <c r="B62" s="51" t="s">
        <v>61</v>
      </c>
      <c r="C62" s="40">
        <v>735</v>
      </c>
      <c r="D62" s="40">
        <v>4</v>
      </c>
      <c r="E62" s="40">
        <v>0</v>
      </c>
      <c r="F62" s="40">
        <v>130</v>
      </c>
      <c r="G62" s="40">
        <v>85</v>
      </c>
    </row>
    <row r="63" spans="1:7" ht="54.75" customHeight="1" x14ac:dyDescent="0.3">
      <c r="A63" s="53"/>
      <c r="B63" s="51" t="s">
        <v>65</v>
      </c>
      <c r="C63" s="40">
        <v>6000</v>
      </c>
      <c r="D63" s="40">
        <v>235</v>
      </c>
      <c r="E63" s="40">
        <v>0</v>
      </c>
      <c r="F63" s="40">
        <v>320</v>
      </c>
      <c r="G63" s="40">
        <v>120</v>
      </c>
    </row>
    <row r="64" spans="1:7" ht="52.5" customHeight="1" x14ac:dyDescent="0.3">
      <c r="A64" s="53"/>
      <c r="B64" s="51" t="s">
        <v>66</v>
      </c>
      <c r="C64" s="40">
        <v>74850</v>
      </c>
      <c r="D64" s="40">
        <v>933</v>
      </c>
      <c r="E64" s="40">
        <v>0</v>
      </c>
      <c r="F64" s="40">
        <v>2080</v>
      </c>
      <c r="G64" s="40">
        <v>50</v>
      </c>
    </row>
    <row r="65" spans="1:7" x14ac:dyDescent="0.3">
      <c r="A65" s="53"/>
      <c r="B65" s="51" t="s">
        <v>60</v>
      </c>
      <c r="C65" s="40">
        <v>27820</v>
      </c>
      <c r="D65" s="40">
        <v>483</v>
      </c>
      <c r="E65" s="40">
        <v>0</v>
      </c>
      <c r="F65" s="40">
        <v>110</v>
      </c>
      <c r="G65" s="40">
        <v>0</v>
      </c>
    </row>
    <row r="66" spans="1:7" x14ac:dyDescent="0.3">
      <c r="A66" s="54"/>
      <c r="B66" s="51" t="s">
        <v>61</v>
      </c>
      <c r="C66" s="40">
        <v>47030</v>
      </c>
      <c r="D66" s="40">
        <v>450</v>
      </c>
      <c r="E66" s="40">
        <v>0</v>
      </c>
      <c r="F66" s="40">
        <v>1970</v>
      </c>
      <c r="G66" s="40">
        <v>50</v>
      </c>
    </row>
    <row r="67" spans="1:7" ht="35.25" customHeight="1" x14ac:dyDescent="0.3">
      <c r="A67" s="44" t="s">
        <v>67</v>
      </c>
      <c r="B67" s="47" t="s">
        <v>68</v>
      </c>
      <c r="C67" s="32">
        <v>85398</v>
      </c>
      <c r="D67" s="32">
        <v>1071</v>
      </c>
      <c r="E67" s="32">
        <v>16000</v>
      </c>
      <c r="F67" s="32">
        <v>3296</v>
      </c>
      <c r="G67" s="32">
        <v>0</v>
      </c>
    </row>
    <row r="68" spans="1:7" x14ac:dyDescent="0.3">
      <c r="A68" s="55"/>
      <c r="B68" s="51" t="s">
        <v>69</v>
      </c>
      <c r="C68" s="40">
        <v>10760</v>
      </c>
      <c r="D68" s="40">
        <v>76</v>
      </c>
      <c r="E68" s="40">
        <v>0</v>
      </c>
      <c r="F68" s="40">
        <v>136</v>
      </c>
      <c r="G68" s="40">
        <v>0</v>
      </c>
    </row>
    <row r="69" spans="1:7" ht="20.25" customHeight="1" x14ac:dyDescent="0.3">
      <c r="A69" s="56"/>
      <c r="B69" s="51" t="s">
        <v>70</v>
      </c>
      <c r="C69" s="40">
        <v>7304</v>
      </c>
      <c r="D69" s="40">
        <v>223</v>
      </c>
      <c r="E69" s="40">
        <v>0</v>
      </c>
      <c r="F69" s="40">
        <v>600</v>
      </c>
      <c r="G69" s="40">
        <v>0</v>
      </c>
    </row>
    <row r="70" spans="1:7" x14ac:dyDescent="0.3">
      <c r="A70" s="56"/>
      <c r="B70" s="51" t="s">
        <v>71</v>
      </c>
      <c r="C70" s="40">
        <v>7916</v>
      </c>
      <c r="D70" s="40">
        <v>70</v>
      </c>
      <c r="E70" s="40">
        <v>0</v>
      </c>
      <c r="F70" s="40">
        <v>299</v>
      </c>
      <c r="G70" s="40">
        <v>0</v>
      </c>
    </row>
    <row r="71" spans="1:7" x14ac:dyDescent="0.3">
      <c r="A71" s="56"/>
      <c r="B71" s="51" t="s">
        <v>72</v>
      </c>
      <c r="C71" s="40">
        <v>19319</v>
      </c>
      <c r="D71" s="40">
        <v>193</v>
      </c>
      <c r="E71" s="40">
        <v>0</v>
      </c>
      <c r="F71" s="40">
        <v>836</v>
      </c>
      <c r="G71" s="40">
        <v>0</v>
      </c>
    </row>
    <row r="72" spans="1:7" x14ac:dyDescent="0.3">
      <c r="A72" s="53"/>
      <c r="B72" s="51" t="s">
        <v>73</v>
      </c>
      <c r="C72" s="40">
        <v>25000</v>
      </c>
      <c r="D72" s="40">
        <v>258</v>
      </c>
      <c r="E72" s="40">
        <v>13300</v>
      </c>
      <c r="F72" s="40">
        <v>896</v>
      </c>
      <c r="G72" s="40">
        <v>0</v>
      </c>
    </row>
    <row r="73" spans="1:7" x14ac:dyDescent="0.3">
      <c r="A73" s="53"/>
      <c r="B73" s="51" t="s">
        <v>74</v>
      </c>
      <c r="C73" s="40">
        <v>4599</v>
      </c>
      <c r="D73" s="40">
        <v>52</v>
      </c>
      <c r="E73" s="40">
        <v>0</v>
      </c>
      <c r="F73" s="40">
        <v>170</v>
      </c>
      <c r="G73" s="40">
        <v>0</v>
      </c>
    </row>
    <row r="74" spans="1:7" ht="39.75" customHeight="1" x14ac:dyDescent="0.3">
      <c r="A74" s="54"/>
      <c r="B74" s="51" t="s">
        <v>75</v>
      </c>
      <c r="C74" s="40">
        <v>10500</v>
      </c>
      <c r="D74" s="40">
        <v>199</v>
      </c>
      <c r="E74" s="40">
        <v>2700</v>
      </c>
      <c r="F74" s="40">
        <v>359</v>
      </c>
      <c r="G74" s="40">
        <v>0</v>
      </c>
    </row>
    <row r="75" spans="1:7" ht="21" customHeight="1" x14ac:dyDescent="0.3">
      <c r="A75" s="44" t="s">
        <v>76</v>
      </c>
      <c r="B75" s="47" t="s">
        <v>77</v>
      </c>
      <c r="C75" s="32">
        <v>4141945</v>
      </c>
      <c r="D75" s="32">
        <v>12593</v>
      </c>
      <c r="E75" s="32">
        <v>235540</v>
      </c>
      <c r="F75" s="32">
        <v>167740</v>
      </c>
      <c r="G75" s="32">
        <v>52570</v>
      </c>
    </row>
    <row r="76" spans="1:7" x14ac:dyDescent="0.3">
      <c r="A76" s="57"/>
      <c r="B76" s="51" t="s">
        <v>78</v>
      </c>
      <c r="C76" s="40">
        <v>3100</v>
      </c>
      <c r="D76" s="40">
        <v>9</v>
      </c>
      <c r="E76" s="40">
        <v>0</v>
      </c>
      <c r="F76" s="40">
        <v>35</v>
      </c>
      <c r="G76" s="40">
        <v>0</v>
      </c>
    </row>
    <row r="77" spans="1:7" x14ac:dyDescent="0.3">
      <c r="A77" s="50"/>
      <c r="B77" s="51" t="s">
        <v>79</v>
      </c>
      <c r="C77" s="40">
        <v>3800</v>
      </c>
      <c r="D77" s="40">
        <v>6</v>
      </c>
      <c r="E77" s="40">
        <v>0</v>
      </c>
      <c r="F77" s="40">
        <v>55</v>
      </c>
      <c r="G77" s="40">
        <v>0</v>
      </c>
    </row>
    <row r="78" spans="1:7" x14ac:dyDescent="0.3">
      <c r="A78" s="50"/>
      <c r="B78" s="51" t="s">
        <v>80</v>
      </c>
      <c r="C78" s="40">
        <v>737045</v>
      </c>
      <c r="D78" s="40">
        <v>2750</v>
      </c>
      <c r="E78" s="40">
        <v>9100</v>
      </c>
      <c r="F78" s="40">
        <v>29000</v>
      </c>
      <c r="G78" s="40">
        <v>12150</v>
      </c>
    </row>
    <row r="79" spans="1:7" x14ac:dyDescent="0.3">
      <c r="A79" s="50"/>
      <c r="B79" s="51" t="s">
        <v>81</v>
      </c>
      <c r="C79" s="40">
        <v>1580000</v>
      </c>
      <c r="D79" s="40">
        <v>4100</v>
      </c>
      <c r="E79" s="40">
        <v>0</v>
      </c>
      <c r="F79" s="40">
        <v>57500</v>
      </c>
      <c r="G79" s="40">
        <v>14500</v>
      </c>
    </row>
    <row r="80" spans="1:7" x14ac:dyDescent="0.3">
      <c r="A80" s="50"/>
      <c r="B80" s="51" t="s">
        <v>82</v>
      </c>
      <c r="C80" s="40">
        <v>668000</v>
      </c>
      <c r="D80" s="40">
        <v>2050</v>
      </c>
      <c r="E80" s="40">
        <v>0</v>
      </c>
      <c r="F80" s="40">
        <v>24500</v>
      </c>
      <c r="G80" s="40">
        <v>11300</v>
      </c>
    </row>
    <row r="81" spans="1:7" x14ac:dyDescent="0.3">
      <c r="A81" s="50"/>
      <c r="B81" s="51" t="s">
        <v>83</v>
      </c>
      <c r="C81" s="40">
        <v>190000</v>
      </c>
      <c r="D81" s="40">
        <v>500</v>
      </c>
      <c r="E81" s="40">
        <v>0</v>
      </c>
      <c r="F81" s="40">
        <v>6570</v>
      </c>
      <c r="G81" s="40">
        <v>3600</v>
      </c>
    </row>
    <row r="82" spans="1:7" x14ac:dyDescent="0.3">
      <c r="A82" s="50"/>
      <c r="B82" s="51" t="s">
        <v>84</v>
      </c>
      <c r="C82" s="40">
        <v>501000</v>
      </c>
      <c r="D82" s="40">
        <v>2131</v>
      </c>
      <c r="E82" s="40">
        <v>0</v>
      </c>
      <c r="F82" s="40">
        <v>19000</v>
      </c>
      <c r="G82" s="40">
        <v>8500</v>
      </c>
    </row>
    <row r="83" spans="1:7" x14ac:dyDescent="0.3">
      <c r="A83" s="50"/>
      <c r="B83" s="51" t="s">
        <v>85</v>
      </c>
      <c r="C83" s="40">
        <v>98000</v>
      </c>
      <c r="D83" s="40">
        <v>660</v>
      </c>
      <c r="E83" s="40">
        <v>0</v>
      </c>
      <c r="F83" s="40">
        <v>2150</v>
      </c>
      <c r="G83" s="40">
        <v>1600</v>
      </c>
    </row>
    <row r="84" spans="1:7" x14ac:dyDescent="0.3">
      <c r="A84" s="50"/>
      <c r="B84" s="51" t="s">
        <v>86</v>
      </c>
      <c r="C84" s="40">
        <v>142000</v>
      </c>
      <c r="D84" s="40">
        <v>256</v>
      </c>
      <c r="E84" s="40">
        <v>178000</v>
      </c>
      <c r="F84" s="40">
        <v>21850</v>
      </c>
      <c r="G84" s="40">
        <v>340</v>
      </c>
    </row>
    <row r="85" spans="1:7" ht="22.5" customHeight="1" x14ac:dyDescent="0.3">
      <c r="A85" s="50"/>
      <c r="B85" s="51" t="s">
        <v>87</v>
      </c>
      <c r="C85" s="40">
        <v>180000</v>
      </c>
      <c r="D85" s="40" t="s">
        <v>1</v>
      </c>
      <c r="E85" s="40">
        <v>48000</v>
      </c>
      <c r="F85" s="40">
        <v>5800</v>
      </c>
      <c r="G85" s="40">
        <v>0</v>
      </c>
    </row>
    <row r="86" spans="1:7" ht="18.75" customHeight="1" x14ac:dyDescent="0.3">
      <c r="A86" s="50"/>
      <c r="B86" s="51" t="s">
        <v>88</v>
      </c>
      <c r="C86" s="40">
        <v>37000</v>
      </c>
      <c r="D86" s="40">
        <v>125</v>
      </c>
      <c r="E86" s="40">
        <v>440</v>
      </c>
      <c r="F86" s="40">
        <v>1250</v>
      </c>
      <c r="G86" s="40">
        <v>580</v>
      </c>
    </row>
    <row r="87" spans="1:7" ht="36.75" customHeight="1" x14ac:dyDescent="0.3">
      <c r="A87" s="58"/>
      <c r="B87" s="59" t="s">
        <v>89</v>
      </c>
      <c r="C87" s="40">
        <v>2000</v>
      </c>
      <c r="D87" s="40">
        <v>6</v>
      </c>
      <c r="E87" s="40">
        <v>0</v>
      </c>
      <c r="F87" s="40">
        <v>30</v>
      </c>
      <c r="G87" s="40">
        <v>0</v>
      </c>
    </row>
    <row r="88" spans="1:7" ht="37.5" x14ac:dyDescent="0.3">
      <c r="A88" s="44" t="s">
        <v>90</v>
      </c>
      <c r="B88" s="47" t="s">
        <v>91</v>
      </c>
      <c r="C88" s="32">
        <v>51570</v>
      </c>
      <c r="D88" s="32">
        <v>180</v>
      </c>
      <c r="E88" s="32">
        <v>1000</v>
      </c>
      <c r="F88" s="32">
        <v>2550</v>
      </c>
      <c r="G88" s="32">
        <v>450</v>
      </c>
    </row>
    <row r="89" spans="1:7" ht="16.5" customHeight="1" x14ac:dyDescent="0.3">
      <c r="A89" s="55"/>
      <c r="B89" s="51" t="s">
        <v>92</v>
      </c>
      <c r="C89" s="40">
        <v>3600</v>
      </c>
      <c r="D89" s="40">
        <v>25</v>
      </c>
      <c r="E89" s="40">
        <v>0</v>
      </c>
      <c r="F89" s="40">
        <v>75</v>
      </c>
      <c r="G89" s="40">
        <v>0</v>
      </c>
    </row>
    <row r="90" spans="1:7" x14ac:dyDescent="0.3">
      <c r="A90" s="56"/>
      <c r="B90" s="51" t="s">
        <v>93</v>
      </c>
      <c r="C90" s="40">
        <v>2400</v>
      </c>
      <c r="D90" s="40">
        <v>17</v>
      </c>
      <c r="E90" s="40">
        <v>0</v>
      </c>
      <c r="F90" s="40">
        <v>40</v>
      </c>
      <c r="G90" s="40">
        <v>10</v>
      </c>
    </row>
    <row r="91" spans="1:7" x14ac:dyDescent="0.3">
      <c r="A91" s="56"/>
      <c r="B91" s="51" t="s">
        <v>94</v>
      </c>
      <c r="C91" s="40">
        <v>5500</v>
      </c>
      <c r="D91" s="40">
        <v>0</v>
      </c>
      <c r="E91" s="40">
        <v>500</v>
      </c>
      <c r="F91" s="40">
        <v>85</v>
      </c>
      <c r="G91" s="40">
        <v>0</v>
      </c>
    </row>
    <row r="92" spans="1:7" x14ac:dyDescent="0.3">
      <c r="A92" s="60"/>
      <c r="B92" s="51" t="s">
        <v>95</v>
      </c>
      <c r="C92" s="40">
        <v>1750</v>
      </c>
      <c r="D92" s="40">
        <v>6</v>
      </c>
      <c r="E92" s="40">
        <v>0</v>
      </c>
      <c r="F92" s="40">
        <v>65</v>
      </c>
      <c r="G92" s="40">
        <v>0</v>
      </c>
    </row>
    <row r="93" spans="1:7" x14ac:dyDescent="0.3">
      <c r="A93" s="61"/>
      <c r="B93" s="51" t="s">
        <v>96</v>
      </c>
      <c r="C93" s="40">
        <v>9000</v>
      </c>
      <c r="D93" s="40" t="s">
        <v>118</v>
      </c>
      <c r="E93" s="40">
        <v>500</v>
      </c>
      <c r="F93" s="40">
        <v>1300</v>
      </c>
      <c r="G93" s="40">
        <v>0</v>
      </c>
    </row>
    <row r="94" spans="1:7" x14ac:dyDescent="0.3">
      <c r="A94" s="61"/>
      <c r="B94" s="51" t="s">
        <v>97</v>
      </c>
      <c r="C94" s="40">
        <v>16400</v>
      </c>
      <c r="D94" s="40">
        <v>28</v>
      </c>
      <c r="E94" s="40">
        <v>0</v>
      </c>
      <c r="F94" s="40">
        <v>265</v>
      </c>
      <c r="G94" s="40">
        <v>0</v>
      </c>
    </row>
    <row r="95" spans="1:7" x14ac:dyDescent="0.3">
      <c r="A95" s="61"/>
      <c r="B95" s="51" t="s">
        <v>98</v>
      </c>
      <c r="C95" s="40">
        <v>8000</v>
      </c>
      <c r="D95" s="40">
        <v>41</v>
      </c>
      <c r="E95" s="40">
        <v>0</v>
      </c>
      <c r="F95" s="40">
        <v>70</v>
      </c>
      <c r="G95" s="40">
        <v>35</v>
      </c>
    </row>
    <row r="96" spans="1:7" x14ac:dyDescent="0.3">
      <c r="A96" s="61"/>
      <c r="B96" s="51" t="s">
        <v>99</v>
      </c>
      <c r="C96" s="40">
        <v>4920</v>
      </c>
      <c r="D96" s="40">
        <v>63</v>
      </c>
      <c r="E96" s="40">
        <v>0</v>
      </c>
      <c r="F96" s="40">
        <v>650</v>
      </c>
      <c r="G96" s="40">
        <v>405</v>
      </c>
    </row>
    <row r="97" spans="1:9" x14ac:dyDescent="0.3">
      <c r="A97" s="62" t="s">
        <v>100</v>
      </c>
      <c r="B97" s="47" t="s">
        <v>101</v>
      </c>
      <c r="C97" s="32">
        <v>21005</v>
      </c>
      <c r="D97" s="32">
        <v>320</v>
      </c>
      <c r="E97" s="32">
        <v>0</v>
      </c>
      <c r="F97" s="32">
        <v>1476</v>
      </c>
      <c r="G97" s="32">
        <v>750</v>
      </c>
    </row>
    <row r="98" spans="1:9" ht="37.5" x14ac:dyDescent="0.3">
      <c r="A98" s="44" t="s">
        <v>102</v>
      </c>
      <c r="B98" s="45" t="s">
        <v>103</v>
      </c>
      <c r="C98" s="40">
        <v>2205</v>
      </c>
      <c r="D98" s="40">
        <v>35</v>
      </c>
      <c r="E98" s="40">
        <v>0</v>
      </c>
      <c r="F98" s="40">
        <v>126</v>
      </c>
      <c r="G98" s="40">
        <v>0</v>
      </c>
    </row>
    <row r="99" spans="1:9" ht="40.5" customHeight="1" x14ac:dyDescent="0.3">
      <c r="A99" s="44" t="s">
        <v>104</v>
      </c>
      <c r="B99" s="45" t="s">
        <v>105</v>
      </c>
      <c r="C99" s="40">
        <v>18800</v>
      </c>
      <c r="D99" s="40">
        <v>285</v>
      </c>
      <c r="E99" s="40">
        <v>0</v>
      </c>
      <c r="F99" s="40">
        <v>1350</v>
      </c>
      <c r="G99" s="40">
        <v>750</v>
      </c>
    </row>
    <row r="100" spans="1:9" ht="37.5" x14ac:dyDescent="0.3">
      <c r="A100" s="62" t="s">
        <v>106</v>
      </c>
      <c r="B100" s="63" t="s">
        <v>107</v>
      </c>
      <c r="C100" s="32">
        <v>170000</v>
      </c>
      <c r="D100" s="32">
        <v>750</v>
      </c>
      <c r="E100" s="32">
        <v>0</v>
      </c>
      <c r="F100" s="32">
        <v>2700</v>
      </c>
      <c r="G100" s="32">
        <v>0</v>
      </c>
    </row>
    <row r="101" spans="1:9" ht="37.5" x14ac:dyDescent="0.3">
      <c r="A101" s="44" t="s">
        <v>108</v>
      </c>
      <c r="B101" s="51" t="s">
        <v>109</v>
      </c>
      <c r="C101" s="40">
        <v>170000</v>
      </c>
      <c r="D101" s="40">
        <v>750</v>
      </c>
      <c r="E101" s="40">
        <v>0</v>
      </c>
      <c r="F101" s="40">
        <v>2700</v>
      </c>
      <c r="G101" s="40">
        <v>0</v>
      </c>
    </row>
    <row r="102" spans="1:9" x14ac:dyDescent="0.3">
      <c r="A102" s="62" t="s">
        <v>110</v>
      </c>
      <c r="B102" s="64" t="s">
        <v>111</v>
      </c>
      <c r="C102" s="32">
        <v>65101</v>
      </c>
      <c r="D102" s="32">
        <v>46.7</v>
      </c>
      <c r="E102" s="32">
        <v>0</v>
      </c>
      <c r="F102" s="32">
        <v>192</v>
      </c>
      <c r="G102" s="32">
        <v>24</v>
      </c>
    </row>
    <row r="103" spans="1:9" ht="37.5" x14ac:dyDescent="0.3">
      <c r="A103" s="44" t="s">
        <v>112</v>
      </c>
      <c r="B103" s="51" t="s">
        <v>113</v>
      </c>
      <c r="C103" s="40">
        <v>49600</v>
      </c>
      <c r="D103" s="40">
        <v>0</v>
      </c>
      <c r="E103" s="40">
        <v>0</v>
      </c>
      <c r="F103" s="40">
        <v>0</v>
      </c>
      <c r="G103" s="40">
        <v>0</v>
      </c>
    </row>
    <row r="104" spans="1:9" x14ac:dyDescent="0.3">
      <c r="A104" s="44" t="s">
        <v>114</v>
      </c>
      <c r="B104" s="51" t="s">
        <v>115</v>
      </c>
      <c r="C104" s="40">
        <v>15501</v>
      </c>
      <c r="D104" s="40">
        <v>46.7</v>
      </c>
      <c r="E104" s="40">
        <v>0</v>
      </c>
      <c r="F104" s="40">
        <v>192</v>
      </c>
      <c r="G104" s="40">
        <v>24</v>
      </c>
    </row>
    <row r="105" spans="1:9" ht="20.25" customHeight="1" x14ac:dyDescent="0.3">
      <c r="A105" s="65"/>
      <c r="B105" s="66"/>
      <c r="D105" s="67"/>
      <c r="E105" s="68"/>
      <c r="F105" s="69"/>
    </row>
    <row r="106" spans="1:9" ht="20.25" customHeight="1" x14ac:dyDescent="0.3">
      <c r="B106" s="66"/>
      <c r="D106" s="67"/>
      <c r="E106" s="68"/>
      <c r="F106" s="69"/>
    </row>
    <row r="107" spans="1:9" ht="20.25" customHeight="1" x14ac:dyDescent="0.3">
      <c r="B107" s="66"/>
      <c r="D107" s="67"/>
      <c r="E107" s="68"/>
      <c r="F107" s="69"/>
    </row>
    <row r="108" spans="1:9" ht="15.75" customHeight="1" x14ac:dyDescent="0.3">
      <c r="B108" s="70"/>
      <c r="D108" s="67"/>
      <c r="E108" s="68"/>
      <c r="F108" s="37"/>
    </row>
    <row r="109" spans="1:9" ht="13.5" customHeight="1" x14ac:dyDescent="0.3">
      <c r="A109" s="71"/>
      <c r="B109" s="71"/>
      <c r="D109" s="67"/>
      <c r="E109" s="68"/>
      <c r="F109" s="37"/>
    </row>
    <row r="110" spans="1:9" ht="18.75" customHeight="1" x14ac:dyDescent="0.3">
      <c r="A110" s="72" t="s">
        <v>116</v>
      </c>
      <c r="B110" s="72"/>
      <c r="C110" s="6"/>
      <c r="D110" s="6"/>
      <c r="F110" s="72" t="s">
        <v>117</v>
      </c>
      <c r="G110" s="72"/>
      <c r="H110" s="1"/>
      <c r="I110" s="1"/>
    </row>
  </sheetData>
  <sheetProtection formatCells="0"/>
  <mergeCells count="14">
    <mergeCell ref="F11:F13"/>
    <mergeCell ref="G11:G13"/>
    <mergeCell ref="A110:B110"/>
    <mergeCell ref="F110:G110"/>
    <mergeCell ref="D1:G4"/>
    <mergeCell ref="A6:E6"/>
    <mergeCell ref="A7:E7"/>
    <mergeCell ref="A8:E8"/>
    <mergeCell ref="A9:E9"/>
    <mergeCell ref="A11:A13"/>
    <mergeCell ref="B11:B13"/>
    <mergeCell ref="C11:C13"/>
    <mergeCell ref="D11:D13"/>
    <mergeCell ref="E11:E13"/>
  </mergeCells>
  <pageMargins left="1.2204724409448819" right="0.23622047244094491" top="1.4960629921259843" bottom="0.27559055118110237" header="0.19685039370078741" footer="0.19685039370078741"/>
  <pageSetup paperSize="9" scale="92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zoomScaleNormal="100" zoomScaleSheetLayoutView="10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B47" sqref="B47:K49"/>
    </sheetView>
  </sheetViews>
  <sheetFormatPr defaultRowHeight="12.75" x14ac:dyDescent="0.2"/>
  <cols>
    <col min="1" max="1" width="29.140625" style="73" customWidth="1"/>
    <col min="2" max="2" width="10.5703125" style="73" customWidth="1"/>
    <col min="3" max="3" width="6.7109375" style="73" customWidth="1"/>
    <col min="4" max="4" width="7.28515625" style="73" customWidth="1"/>
    <col min="5" max="5" width="6.85546875" style="73" customWidth="1"/>
    <col min="6" max="7" width="9.5703125" style="73" customWidth="1"/>
    <col min="8" max="8" width="9" style="73" customWidth="1"/>
    <col min="9" max="9" width="7.7109375" style="73" customWidth="1"/>
    <col min="10" max="10" width="8.140625" style="73" customWidth="1"/>
    <col min="11" max="11" width="9.140625" style="73" customWidth="1"/>
    <col min="12" max="12" width="53" style="73" customWidth="1"/>
    <col min="13" max="16384" width="9.140625" style="73"/>
  </cols>
  <sheetData>
    <row r="1" spans="1:14" ht="18.75" x14ac:dyDescent="0.3">
      <c r="L1" s="74" t="s">
        <v>119</v>
      </c>
    </row>
    <row r="2" spans="1:14" ht="15" customHeight="1" x14ac:dyDescent="0.2">
      <c r="A2" s="75" t="s">
        <v>120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15.75" x14ac:dyDescent="0.25">
      <c r="A3" s="76" t="s">
        <v>7</v>
      </c>
      <c r="B3" s="77" t="s">
        <v>121</v>
      </c>
      <c r="C3" s="78"/>
      <c r="D3" s="78"/>
      <c r="E3" s="78"/>
      <c r="F3" s="78"/>
      <c r="G3" s="78"/>
      <c r="H3" s="78"/>
      <c r="I3" s="78"/>
      <c r="J3" s="78"/>
      <c r="K3" s="79"/>
      <c r="L3" s="76" t="s">
        <v>122</v>
      </c>
    </row>
    <row r="4" spans="1:14" ht="45.75" customHeight="1" x14ac:dyDescent="0.2">
      <c r="A4" s="80"/>
      <c r="B4" s="81" t="s">
        <v>123</v>
      </c>
      <c r="C4" s="82"/>
      <c r="D4" s="81" t="s">
        <v>124</v>
      </c>
      <c r="E4" s="82"/>
      <c r="F4" s="81" t="s">
        <v>125</v>
      </c>
      <c r="G4" s="82"/>
      <c r="H4" s="81" t="s">
        <v>126</v>
      </c>
      <c r="I4" s="82"/>
      <c r="J4" s="81" t="s">
        <v>127</v>
      </c>
      <c r="K4" s="82"/>
      <c r="L4" s="83"/>
    </row>
    <row r="5" spans="1:14" ht="15.75" x14ac:dyDescent="0.25">
      <c r="A5" s="84"/>
      <c r="B5" s="85" t="s">
        <v>128</v>
      </c>
      <c r="C5" s="85" t="s">
        <v>129</v>
      </c>
      <c r="D5" s="85" t="s">
        <v>130</v>
      </c>
      <c r="E5" s="85" t="s">
        <v>129</v>
      </c>
      <c r="F5" s="85" t="s">
        <v>131</v>
      </c>
      <c r="G5" s="85" t="s">
        <v>129</v>
      </c>
      <c r="H5" s="85" t="s">
        <v>131</v>
      </c>
      <c r="I5" s="85" t="s">
        <v>129</v>
      </c>
      <c r="J5" s="85" t="s">
        <v>131</v>
      </c>
      <c r="K5" s="85" t="s">
        <v>129</v>
      </c>
      <c r="L5" s="83"/>
    </row>
    <row r="6" spans="1:14" ht="15.75" x14ac:dyDescent="0.25">
      <c r="A6" s="86" t="s">
        <v>132</v>
      </c>
      <c r="B6" s="87">
        <v>-690596</v>
      </c>
      <c r="C6" s="88">
        <v>-7.2534396533117218E-2</v>
      </c>
      <c r="D6" s="87">
        <v>-4204.6050000000032</v>
      </c>
      <c r="E6" s="88">
        <v>-7.0490588496632367E-2</v>
      </c>
      <c r="F6" s="87">
        <v>-14168</v>
      </c>
      <c r="G6" s="88">
        <v>-3.6101322203281438E-2</v>
      </c>
      <c r="H6" s="87">
        <v>-27642.219999999972</v>
      </c>
      <c r="I6" s="88">
        <v>-7.3821428981556969E-2</v>
      </c>
      <c r="J6" s="87">
        <v>-12547</v>
      </c>
      <c r="K6" s="88">
        <v>-8.6047388814593839E-2</v>
      </c>
      <c r="L6" s="80"/>
    </row>
    <row r="7" spans="1:14" ht="15.75" x14ac:dyDescent="0.2">
      <c r="A7" s="89" t="s">
        <v>133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4" ht="31.5" x14ac:dyDescent="0.25">
      <c r="A8" s="90" t="s">
        <v>134</v>
      </c>
      <c r="B8" s="91"/>
      <c r="C8" s="92"/>
      <c r="D8" s="91">
        <f>'[1]ліміт 2017'!M21</f>
        <v>8</v>
      </c>
      <c r="E8" s="92">
        <f>'[1]ліміт 2017'!N21</f>
        <v>2.4844720496894457E-2</v>
      </c>
      <c r="F8" s="93"/>
      <c r="G8" s="93"/>
      <c r="H8" s="91"/>
      <c r="I8" s="92"/>
      <c r="J8" s="93"/>
      <c r="K8" s="93"/>
      <c r="L8" s="90" t="s">
        <v>135</v>
      </c>
    </row>
    <row r="9" spans="1:14" ht="15.75" x14ac:dyDescent="0.25">
      <c r="A9" s="94" t="s">
        <v>136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4" s="97" customFormat="1" ht="126" x14ac:dyDescent="0.25">
      <c r="A10" s="84" t="s">
        <v>137</v>
      </c>
      <c r="B10" s="84"/>
      <c r="C10" s="84"/>
      <c r="D10" s="84"/>
      <c r="E10" s="84"/>
      <c r="F10" s="84"/>
      <c r="G10" s="84"/>
      <c r="H10" s="95">
        <v>80</v>
      </c>
      <c r="I10" s="96">
        <v>9.8765432098765427E-2</v>
      </c>
      <c r="J10" s="84"/>
      <c r="K10" s="84"/>
      <c r="L10" s="90" t="s">
        <v>138</v>
      </c>
    </row>
    <row r="11" spans="1:14" ht="47.25" x14ac:dyDescent="0.25">
      <c r="A11" s="98" t="s">
        <v>139</v>
      </c>
      <c r="B11" s="99">
        <v>5000</v>
      </c>
      <c r="C11" s="100">
        <v>8.3333333333333259E-2</v>
      </c>
      <c r="D11" s="99">
        <v>40</v>
      </c>
      <c r="E11" s="100">
        <v>0.36363636363636354</v>
      </c>
      <c r="F11" s="101"/>
      <c r="G11" s="101"/>
      <c r="H11" s="99"/>
      <c r="I11" s="100"/>
      <c r="J11" s="101"/>
      <c r="K11" s="101"/>
      <c r="L11" s="98" t="s">
        <v>140</v>
      </c>
    </row>
    <row r="12" spans="1:14" ht="15.75" hidden="1" x14ac:dyDescent="0.25">
      <c r="A12" s="90"/>
      <c r="B12" s="93"/>
      <c r="C12" s="92"/>
      <c r="D12" s="91"/>
      <c r="E12" s="92"/>
      <c r="F12" s="93"/>
      <c r="G12" s="93"/>
      <c r="H12" s="93"/>
      <c r="I12" s="92"/>
      <c r="J12" s="93"/>
      <c r="K12" s="93"/>
      <c r="L12" s="90"/>
    </row>
    <row r="13" spans="1:14" ht="15.75" hidden="1" x14ac:dyDescent="0.25">
      <c r="A13" s="90"/>
      <c r="B13" s="91"/>
      <c r="C13" s="92"/>
      <c r="D13" s="93"/>
      <c r="E13" s="93"/>
      <c r="F13" s="93"/>
      <c r="G13" s="93"/>
      <c r="H13" s="91"/>
      <c r="I13" s="92"/>
      <c r="J13" s="93"/>
      <c r="K13" s="93"/>
      <c r="L13" s="102"/>
    </row>
    <row r="14" spans="1:14" ht="15.75" hidden="1" x14ac:dyDescent="0.25">
      <c r="A14" s="90"/>
      <c r="B14" s="91"/>
      <c r="C14" s="92"/>
      <c r="D14" s="93"/>
      <c r="E14" s="93"/>
      <c r="F14" s="93"/>
      <c r="G14" s="93"/>
      <c r="H14" s="91"/>
      <c r="I14" s="91"/>
      <c r="J14" s="93"/>
      <c r="K14" s="93"/>
      <c r="L14" s="102"/>
    </row>
    <row r="15" spans="1:14" ht="15.75" hidden="1" x14ac:dyDescent="0.25">
      <c r="A15" s="90"/>
      <c r="B15" s="91"/>
      <c r="C15" s="92"/>
      <c r="D15" s="93"/>
      <c r="E15" s="93"/>
      <c r="F15" s="93"/>
      <c r="G15" s="93"/>
      <c r="H15" s="91"/>
      <c r="I15" s="92"/>
      <c r="J15" s="93"/>
      <c r="K15" s="92"/>
      <c r="L15" s="90"/>
    </row>
    <row r="16" spans="1:14" ht="49.5" customHeight="1" x14ac:dyDescent="0.25">
      <c r="A16" s="90" t="s">
        <v>141</v>
      </c>
      <c r="B16" s="91">
        <v>5170</v>
      </c>
      <c r="C16" s="92">
        <v>0.5385416666666667</v>
      </c>
      <c r="D16" s="91">
        <v>4.6950000000000003</v>
      </c>
      <c r="E16" s="92">
        <v>0.18779999999999997</v>
      </c>
      <c r="F16" s="93"/>
      <c r="G16" s="93"/>
      <c r="H16" s="91">
        <v>57.78</v>
      </c>
      <c r="I16" s="92">
        <v>0.54</v>
      </c>
      <c r="J16" s="93"/>
      <c r="K16" s="93"/>
      <c r="L16" s="90" t="s">
        <v>142</v>
      </c>
    </row>
    <row r="17" spans="1:12" ht="15.75" hidden="1" x14ac:dyDescent="0.25">
      <c r="A17" s="90"/>
      <c r="B17" s="91"/>
      <c r="C17" s="92"/>
      <c r="D17" s="91"/>
      <c r="E17" s="91"/>
      <c r="F17" s="93"/>
      <c r="G17" s="93"/>
      <c r="H17" s="91"/>
      <c r="I17" s="91"/>
      <c r="J17" s="93"/>
      <c r="K17" s="93"/>
      <c r="L17" s="90"/>
    </row>
    <row r="18" spans="1:12" ht="15.75" x14ac:dyDescent="0.2">
      <c r="A18" s="89" t="s">
        <v>143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2" ht="49.5" customHeight="1" x14ac:dyDescent="0.25">
      <c r="A19" s="90" t="s">
        <v>144</v>
      </c>
      <c r="B19" s="91">
        <v>72640</v>
      </c>
      <c r="C19" s="103">
        <v>4.0000000000000036E-2</v>
      </c>
      <c r="D19" s="91"/>
      <c r="E19" s="92"/>
      <c r="F19" s="91">
        <v>2892</v>
      </c>
      <c r="G19" s="92">
        <v>4.0000000000000036E-2</v>
      </c>
      <c r="H19" s="91">
        <v>472</v>
      </c>
      <c r="I19" s="104">
        <v>4.9269311064719101E-3</v>
      </c>
      <c r="J19" s="93"/>
      <c r="K19" s="93"/>
      <c r="L19" s="105" t="s">
        <v>145</v>
      </c>
    </row>
    <row r="20" spans="1:12" ht="80.25" customHeight="1" x14ac:dyDescent="0.25">
      <c r="A20" s="90" t="s">
        <v>146</v>
      </c>
      <c r="B20" s="91">
        <v>58520</v>
      </c>
      <c r="C20" s="103">
        <v>4.0000000000000036E-2</v>
      </c>
      <c r="D20" s="91"/>
      <c r="E20" s="92"/>
      <c r="F20" s="91"/>
      <c r="G20" s="92"/>
      <c r="H20" s="91">
        <v>801</v>
      </c>
      <c r="I20" s="103">
        <v>1.4879625501560412E-2</v>
      </c>
      <c r="J20" s="91">
        <v>643</v>
      </c>
      <c r="K20" s="103">
        <v>2.0000000000000018E-2</v>
      </c>
      <c r="L20" s="106"/>
    </row>
    <row r="21" spans="1:12" ht="50.25" customHeight="1" x14ac:dyDescent="0.25">
      <c r="A21" s="90" t="s">
        <v>147</v>
      </c>
      <c r="B21" s="91">
        <v>2130</v>
      </c>
      <c r="C21" s="103">
        <v>6.108402638371091E-2</v>
      </c>
      <c r="D21" s="91"/>
      <c r="E21" s="92"/>
      <c r="F21" s="91"/>
      <c r="G21" s="92"/>
      <c r="H21" s="93"/>
      <c r="I21" s="93"/>
      <c r="J21" s="93"/>
      <c r="K21" s="93"/>
      <c r="L21" s="107" t="s">
        <v>148</v>
      </c>
    </row>
    <row r="22" spans="1:12" ht="15.75" hidden="1" x14ac:dyDescent="0.25">
      <c r="A22" s="84" t="s">
        <v>149</v>
      </c>
      <c r="B22" s="93"/>
      <c r="C22" s="93"/>
      <c r="D22" s="93"/>
      <c r="E22" s="93"/>
      <c r="F22" s="91"/>
      <c r="G22" s="92"/>
      <c r="H22" s="93"/>
      <c r="I22" s="93"/>
      <c r="J22" s="93"/>
      <c r="K22" s="93"/>
      <c r="L22" s="108"/>
    </row>
    <row r="23" spans="1:12" ht="63" hidden="1" x14ac:dyDescent="0.25">
      <c r="A23" s="84" t="s">
        <v>150</v>
      </c>
      <c r="B23" s="91"/>
      <c r="C23" s="92"/>
      <c r="D23" s="93"/>
      <c r="E23" s="93"/>
      <c r="F23" s="91"/>
      <c r="G23" s="91"/>
      <c r="H23" s="93"/>
      <c r="I23" s="93"/>
      <c r="J23" s="93"/>
      <c r="K23" s="93"/>
      <c r="L23" s="90" t="s">
        <v>151</v>
      </c>
    </row>
    <row r="24" spans="1:12" ht="94.5" hidden="1" x14ac:dyDescent="0.25">
      <c r="A24" s="90" t="s">
        <v>152</v>
      </c>
      <c r="B24" s="91"/>
      <c r="C24" s="92"/>
      <c r="D24" s="91"/>
      <c r="E24" s="92"/>
      <c r="F24" s="91"/>
      <c r="G24" s="91"/>
      <c r="H24" s="91"/>
      <c r="I24" s="92"/>
      <c r="J24" s="93"/>
      <c r="K24" s="92"/>
      <c r="L24" s="90" t="s">
        <v>153</v>
      </c>
    </row>
    <row r="25" spans="1:12" ht="15.75" x14ac:dyDescent="0.25">
      <c r="A25" s="109" t="s">
        <v>154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spans="1:12" ht="110.25" hidden="1" x14ac:dyDescent="0.25">
      <c r="A26" s="90" t="s">
        <v>155</v>
      </c>
      <c r="B26" s="91"/>
      <c r="C26" s="92"/>
      <c r="D26" s="91"/>
      <c r="E26" s="92"/>
      <c r="F26" s="93"/>
      <c r="G26" s="93"/>
      <c r="H26" s="91"/>
      <c r="I26" s="92"/>
      <c r="J26" s="93"/>
      <c r="K26" s="93"/>
      <c r="L26" s="90" t="s">
        <v>156</v>
      </c>
    </row>
    <row r="27" spans="1:12" ht="31.5" hidden="1" x14ac:dyDescent="0.25">
      <c r="A27" s="90" t="s">
        <v>157</v>
      </c>
      <c r="B27" s="93"/>
      <c r="C27" s="93"/>
      <c r="D27" s="91"/>
      <c r="E27" s="92"/>
      <c r="F27" s="93"/>
      <c r="G27" s="93"/>
      <c r="H27" s="93"/>
      <c r="I27" s="92"/>
      <c r="J27" s="93"/>
      <c r="K27" s="93"/>
      <c r="L27" s="110" t="s">
        <v>158</v>
      </c>
    </row>
    <row r="28" spans="1:12" ht="15.75" hidden="1" x14ac:dyDescent="0.25">
      <c r="A28" s="90" t="s">
        <v>159</v>
      </c>
      <c r="B28" s="93"/>
      <c r="C28" s="93"/>
      <c r="D28" s="91"/>
      <c r="E28" s="92"/>
      <c r="F28" s="93"/>
      <c r="G28" s="93"/>
      <c r="H28" s="93"/>
      <c r="I28" s="92"/>
      <c r="J28" s="93"/>
      <c r="K28" s="93"/>
      <c r="L28" s="111"/>
    </row>
    <row r="29" spans="1:12" ht="15.75" hidden="1" x14ac:dyDescent="0.25">
      <c r="A29" s="90" t="s">
        <v>160</v>
      </c>
      <c r="B29" s="93"/>
      <c r="C29" s="93"/>
      <c r="D29" s="91"/>
      <c r="E29" s="92"/>
      <c r="F29" s="93"/>
      <c r="G29" s="93"/>
      <c r="H29" s="93"/>
      <c r="I29" s="92"/>
      <c r="J29" s="93"/>
      <c r="K29" s="93"/>
      <c r="L29" s="112"/>
    </row>
    <row r="30" spans="1:12" ht="31.5" hidden="1" x14ac:dyDescent="0.25">
      <c r="A30" s="90" t="s">
        <v>161</v>
      </c>
      <c r="B30" s="93"/>
      <c r="C30" s="93"/>
      <c r="D30" s="91"/>
      <c r="E30" s="92"/>
      <c r="F30" s="93"/>
      <c r="G30" s="93"/>
      <c r="H30" s="91"/>
      <c r="I30" s="92"/>
      <c r="J30" s="93"/>
      <c r="K30" s="93"/>
      <c r="L30" s="90" t="s">
        <v>162</v>
      </c>
    </row>
    <row r="31" spans="1:12" ht="31.5" customHeight="1" x14ac:dyDescent="0.25">
      <c r="A31" s="90" t="s">
        <v>75</v>
      </c>
      <c r="B31" s="93"/>
      <c r="C31" s="93"/>
      <c r="D31" s="91">
        <v>-6</v>
      </c>
      <c r="E31" s="92">
        <v>-2.9268292682926855E-2</v>
      </c>
      <c r="F31" s="93"/>
      <c r="G31" s="93"/>
      <c r="H31" s="93"/>
      <c r="I31" s="93"/>
      <c r="J31" s="93"/>
      <c r="K31" s="93"/>
      <c r="L31" s="90" t="s">
        <v>163</v>
      </c>
    </row>
    <row r="32" spans="1:12" ht="15.75" x14ac:dyDescent="0.2">
      <c r="A32" s="89" t="s">
        <v>164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2" ht="31.5" hidden="1" x14ac:dyDescent="0.25">
      <c r="A33" s="90" t="s">
        <v>165</v>
      </c>
      <c r="B33" s="91"/>
      <c r="C33" s="92"/>
      <c r="D33" s="93"/>
      <c r="E33" s="93"/>
      <c r="F33" s="93"/>
      <c r="G33" s="93"/>
      <c r="H33" s="91"/>
      <c r="I33" s="92"/>
      <c r="J33" s="93"/>
      <c r="K33" s="93"/>
      <c r="L33" s="84"/>
    </row>
    <row r="34" spans="1:12" ht="78.75" x14ac:dyDescent="0.25">
      <c r="A34" s="90" t="s">
        <v>166</v>
      </c>
      <c r="B34" s="91"/>
      <c r="C34" s="92"/>
      <c r="D34" s="93"/>
      <c r="E34" s="93"/>
      <c r="F34" s="93"/>
      <c r="G34" s="93"/>
      <c r="H34" s="91">
        <v>10</v>
      </c>
      <c r="I34" s="92">
        <v>0.22222222222222232</v>
      </c>
      <c r="J34" s="93"/>
      <c r="K34" s="93"/>
      <c r="L34" s="102" t="s">
        <v>167</v>
      </c>
    </row>
    <row r="35" spans="1:12" ht="78.75" hidden="1" x14ac:dyDescent="0.25">
      <c r="A35" s="90" t="s">
        <v>80</v>
      </c>
      <c r="B35" s="93"/>
      <c r="C35" s="93"/>
      <c r="D35" s="91"/>
      <c r="E35" s="92"/>
      <c r="F35" s="93"/>
      <c r="G35" s="93"/>
      <c r="H35" s="91"/>
      <c r="I35" s="92"/>
      <c r="J35" s="93"/>
      <c r="K35" s="93"/>
      <c r="L35" s="90" t="s">
        <v>168</v>
      </c>
    </row>
    <row r="36" spans="1:12" ht="63.75" customHeight="1" x14ac:dyDescent="0.25">
      <c r="A36" s="90" t="s">
        <v>86</v>
      </c>
      <c r="B36" s="91">
        <v>12000</v>
      </c>
      <c r="C36" s="103">
        <v>9.2307692307692202E-2</v>
      </c>
      <c r="D36" s="91"/>
      <c r="E36" s="92"/>
      <c r="F36" s="93"/>
      <c r="G36" s="93"/>
      <c r="H36" s="91"/>
      <c r="I36" s="92"/>
      <c r="J36" s="93"/>
      <c r="K36" s="93"/>
      <c r="L36" s="90" t="s">
        <v>169</v>
      </c>
    </row>
    <row r="37" spans="1:12" ht="31.5" x14ac:dyDescent="0.25">
      <c r="A37" s="90" t="s">
        <v>84</v>
      </c>
      <c r="B37" s="91"/>
      <c r="C37" s="92"/>
      <c r="D37" s="93"/>
      <c r="E37" s="93"/>
      <c r="F37" s="93"/>
      <c r="G37" s="93"/>
      <c r="H37" s="93"/>
      <c r="I37" s="92"/>
      <c r="J37" s="91">
        <v>1600</v>
      </c>
      <c r="K37" s="92">
        <v>0.23188405797101441</v>
      </c>
      <c r="L37" s="90" t="s">
        <v>170</v>
      </c>
    </row>
    <row r="38" spans="1:12" ht="63" x14ac:dyDescent="0.25">
      <c r="A38" s="90" t="s">
        <v>89</v>
      </c>
      <c r="B38" s="91"/>
      <c r="C38" s="92"/>
      <c r="D38" s="93"/>
      <c r="E38" s="93"/>
      <c r="F38" s="93"/>
      <c r="G38" s="93"/>
      <c r="H38" s="91">
        <v>10</v>
      </c>
      <c r="I38" s="92">
        <v>0.5</v>
      </c>
      <c r="J38" s="93"/>
      <c r="K38" s="93"/>
      <c r="L38" s="90" t="s">
        <v>171</v>
      </c>
    </row>
    <row r="39" spans="1:12" ht="15.75" x14ac:dyDescent="0.25">
      <c r="A39" s="109" t="s">
        <v>172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</row>
    <row r="40" spans="1:12" ht="31.5" x14ac:dyDescent="0.25">
      <c r="A40" s="90" t="s">
        <v>173</v>
      </c>
      <c r="B40" s="113"/>
      <c r="C40" s="113"/>
      <c r="D40" s="91"/>
      <c r="E40" s="91"/>
      <c r="F40" s="91"/>
      <c r="G40" s="91"/>
      <c r="H40" s="91">
        <v>10</v>
      </c>
      <c r="I40" s="92">
        <v>0.18181818181818188</v>
      </c>
      <c r="J40" s="113"/>
      <c r="K40" s="113"/>
      <c r="L40" s="90" t="s">
        <v>174</v>
      </c>
    </row>
    <row r="41" spans="1:12" ht="32.25" customHeight="1" x14ac:dyDescent="0.25">
      <c r="A41" s="90" t="s">
        <v>94</v>
      </c>
      <c r="B41" s="93"/>
      <c r="C41" s="93"/>
      <c r="D41" s="91"/>
      <c r="E41" s="92"/>
      <c r="F41" s="91">
        <v>500</v>
      </c>
      <c r="G41" s="103">
        <v>1</v>
      </c>
      <c r="H41" s="91"/>
      <c r="I41" s="92"/>
      <c r="J41" s="93"/>
      <c r="K41" s="93"/>
      <c r="L41" s="114" t="s">
        <v>175</v>
      </c>
    </row>
    <row r="42" spans="1:12" ht="32.25" customHeight="1" x14ac:dyDescent="0.25">
      <c r="A42" s="90" t="s">
        <v>96</v>
      </c>
      <c r="B42" s="91"/>
      <c r="C42" s="92"/>
      <c r="D42" s="87"/>
      <c r="E42" s="87"/>
      <c r="F42" s="91">
        <v>500</v>
      </c>
      <c r="G42" s="103">
        <v>1</v>
      </c>
      <c r="H42" s="93"/>
      <c r="I42" s="93"/>
      <c r="J42" s="93"/>
      <c r="K42" s="93"/>
      <c r="L42" s="115"/>
    </row>
    <row r="43" spans="1:12" ht="30" customHeight="1" x14ac:dyDescent="0.25">
      <c r="A43" s="90" t="s">
        <v>97</v>
      </c>
      <c r="B43" s="91">
        <v>2400</v>
      </c>
      <c r="C43" s="92">
        <v>0.17142857142857149</v>
      </c>
      <c r="D43" s="91">
        <v>16</v>
      </c>
      <c r="E43" s="103">
        <v>1.3333333333333335</v>
      </c>
      <c r="F43" s="93"/>
      <c r="G43" s="93"/>
      <c r="H43" s="91">
        <v>115</v>
      </c>
      <c r="I43" s="92">
        <v>0.76666666666666661</v>
      </c>
      <c r="J43" s="93"/>
      <c r="K43" s="93"/>
      <c r="L43" s="105" t="s">
        <v>176</v>
      </c>
    </row>
    <row r="44" spans="1:12" ht="30" customHeight="1" x14ac:dyDescent="0.25">
      <c r="A44" s="90" t="s">
        <v>98</v>
      </c>
      <c r="B44" s="91">
        <v>3500</v>
      </c>
      <c r="C44" s="92">
        <v>0.77777777777777768</v>
      </c>
      <c r="D44" s="91">
        <v>36</v>
      </c>
      <c r="E44" s="103">
        <v>7.1999999999999993</v>
      </c>
      <c r="F44" s="93"/>
      <c r="G44" s="93"/>
      <c r="H44" s="91">
        <v>40</v>
      </c>
      <c r="I44" s="92">
        <v>1.3333333333333335</v>
      </c>
      <c r="J44" s="91">
        <v>35</v>
      </c>
      <c r="K44" s="103">
        <v>1</v>
      </c>
      <c r="L44" s="116"/>
    </row>
    <row r="45" spans="1:12" ht="30" customHeight="1" x14ac:dyDescent="0.25">
      <c r="A45" s="90" t="s">
        <v>99</v>
      </c>
      <c r="B45" s="91">
        <v>3720</v>
      </c>
      <c r="C45" s="92">
        <v>3.0999999999999996</v>
      </c>
      <c r="D45" s="91">
        <v>47</v>
      </c>
      <c r="E45" s="103">
        <v>2.9375</v>
      </c>
      <c r="F45" s="93"/>
      <c r="G45" s="93"/>
      <c r="H45" s="91">
        <v>555</v>
      </c>
      <c r="I45" s="92">
        <v>5.8421052631578947</v>
      </c>
      <c r="J45" s="91">
        <v>290</v>
      </c>
      <c r="K45" s="103">
        <v>2.5217391304347827</v>
      </c>
      <c r="L45" s="106"/>
    </row>
    <row r="46" spans="1:12" ht="15.75" x14ac:dyDescent="0.25">
      <c r="A46" s="109" t="s">
        <v>177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</row>
    <row r="47" spans="1:12" ht="63" x14ac:dyDescent="0.25">
      <c r="A47" s="90" t="s">
        <v>103</v>
      </c>
      <c r="B47" s="91">
        <v>105</v>
      </c>
      <c r="C47" s="103">
        <v>5.0000000000000044E-2</v>
      </c>
      <c r="D47" s="91"/>
      <c r="E47" s="92"/>
      <c r="F47" s="93"/>
      <c r="G47" s="93"/>
      <c r="H47" s="91">
        <v>6</v>
      </c>
      <c r="I47" s="103">
        <v>5.0000000000000044E-2</v>
      </c>
      <c r="J47" s="93"/>
      <c r="K47" s="93"/>
      <c r="L47" s="90" t="s">
        <v>178</v>
      </c>
    </row>
    <row r="48" spans="1:12" ht="47.25" x14ac:dyDescent="0.25">
      <c r="A48" s="90" t="s">
        <v>179</v>
      </c>
      <c r="B48" s="91">
        <v>17000</v>
      </c>
      <c r="C48" s="92">
        <v>0.11111111111111116</v>
      </c>
      <c r="D48" s="91">
        <v>31</v>
      </c>
      <c r="E48" s="103">
        <v>4.311543810848395E-2</v>
      </c>
      <c r="F48" s="93"/>
      <c r="G48" s="93"/>
      <c r="H48" s="93"/>
      <c r="I48" s="93"/>
      <c r="J48" s="93"/>
      <c r="K48" s="93"/>
      <c r="L48" s="90" t="s">
        <v>180</v>
      </c>
    </row>
    <row r="49" spans="1:12" ht="100.5" customHeight="1" x14ac:dyDescent="0.25">
      <c r="A49" s="90" t="s">
        <v>181</v>
      </c>
      <c r="B49" s="91">
        <v>10601</v>
      </c>
      <c r="C49" s="92">
        <v>2.1634693877551019</v>
      </c>
      <c r="D49" s="91"/>
      <c r="E49" s="92"/>
      <c r="F49" s="93"/>
      <c r="G49" s="93"/>
      <c r="H49" s="91">
        <v>144</v>
      </c>
      <c r="I49" s="92">
        <v>3</v>
      </c>
      <c r="J49" s="91">
        <v>18</v>
      </c>
      <c r="K49" s="92">
        <v>3</v>
      </c>
      <c r="L49" s="90" t="s">
        <v>182</v>
      </c>
    </row>
  </sheetData>
  <mergeCells count="20">
    <mergeCell ref="A32:L32"/>
    <mergeCell ref="A39:L39"/>
    <mergeCell ref="L41:L42"/>
    <mergeCell ref="L43:L45"/>
    <mergeCell ref="A46:L46"/>
    <mergeCell ref="A7:L7"/>
    <mergeCell ref="A9:L9"/>
    <mergeCell ref="A18:L18"/>
    <mergeCell ref="L19:L20"/>
    <mergeCell ref="A25:L25"/>
    <mergeCell ref="L27:L29"/>
    <mergeCell ref="A2:N2"/>
    <mergeCell ref="A3:A4"/>
    <mergeCell ref="B3:K3"/>
    <mergeCell ref="L3:L6"/>
    <mergeCell ref="B4:C4"/>
    <mergeCell ref="D4:E4"/>
    <mergeCell ref="F4:G4"/>
    <mergeCell ref="H4:I4"/>
    <mergeCell ref="J4:K4"/>
  </mergeCells>
  <pageMargins left="0.70866141732283472" right="0.70866141732283472" top="0.98425196850393704" bottom="0" header="0.31496062992125984" footer="0.31496062992125984"/>
  <pageSetup paperSize="9" scale="70" fitToHeight="2" orientation="landscape" verticalDpi="0" r:id="rId1"/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Додаток до рішення</vt:lpstr>
      <vt:lpstr>Додаток до записки</vt:lpstr>
      <vt:lpstr>'Додаток до записки'!Заголовки_для_печати</vt:lpstr>
      <vt:lpstr>'Додаток до рішення'!Заголовки_для_печати</vt:lpstr>
      <vt:lpstr>'Додаток до записки'!Область_печати</vt:lpstr>
      <vt:lpstr>'Додаток до рішення'!Область_печати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Анастасія О. Чечило</dc:creator>
  <cp:lastModifiedBy>Анастасія О. Чечило</cp:lastModifiedBy>
  <dcterms:created xsi:type="dcterms:W3CDTF">2017-12-15T08:32:30Z</dcterms:created>
  <dcterms:modified xsi:type="dcterms:W3CDTF">2017-12-15T08:36:18Z</dcterms:modified>
</cp:coreProperties>
</file>