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6" windowHeight="6000"/>
  </bookViews>
  <sheets>
    <sheet name="І півріччя" sheetId="2" r:id="rId1"/>
  </sheets>
  <definedNames>
    <definedName name="_xlnm.Print_Titles" localSheetId="0">'І півріччя'!$8:$8</definedName>
    <definedName name="_xlnm.Print_Area" localSheetId="0">'І півріччя'!$A$2:$H$21</definedName>
  </definedNames>
  <calcPr calcId="144525" refMode="R1C1"/>
</workbook>
</file>

<file path=xl/calcChain.xml><?xml version="1.0" encoding="utf-8"?>
<calcChain xmlns="http://schemas.openxmlformats.org/spreadsheetml/2006/main">
  <c r="G12" i="2" l="1"/>
  <c r="H15" i="2"/>
  <c r="G15" i="2"/>
  <c r="H12" i="2" l="1"/>
  <c r="G9" i="2"/>
  <c r="H9" i="2" l="1"/>
</calcChain>
</file>

<file path=xl/sharedStrings.xml><?xml version="1.0" encoding="utf-8"?>
<sst xmlns="http://schemas.openxmlformats.org/spreadsheetml/2006/main" count="28" uniqueCount="27">
  <si>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</si>
  <si>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</si>
  <si>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</si>
  <si>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</si>
  <si>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</si>
  <si>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</si>
  <si>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</si>
  <si>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</si>
  <si>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</si>
  <si>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</si>
  <si>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</si>
  <si>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>та соціальної інфраструктури міста Чернігова за І півріччя 2016 року</t>
  </si>
  <si>
    <t>Цільові фонди, утворені Верховною Радою Автономної Республіки Крим, органами місцевого самоврядування за 2016 рік, всього:</t>
  </si>
  <si>
    <t>травень</t>
  </si>
  <si>
    <t>червень</t>
  </si>
  <si>
    <t xml:space="preserve">Витрачання коштів цільового фонду розвитку інженерно-транспортної та соціальної інфраструктури міста Чернігова за І півріччя  2016 року,  всього: </t>
  </si>
  <si>
    <t>Спрямовано за І півріччя 2016 року</t>
  </si>
  <si>
    <t>Оплачено за І півріччя 2016 року</t>
  </si>
  <si>
    <r>
      <t xml:space="preserve">                            Надійшло до цільового фонду за  І півріччя 2016 року -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146 649 гривень 60  копійок</t>
    </r>
  </si>
  <si>
    <t xml:space="preserve">   - КП"Деснянське"</t>
  </si>
  <si>
    <t xml:space="preserve">   - КП"Новозаводське"</t>
  </si>
  <si>
    <t>Залишок коштів цільового фонду за станом на 01.07.2016 року  - 12 996 944 гривні 21 копійка</t>
  </si>
  <si>
    <r>
      <t xml:space="preserve">                         Залишок коштів на рахунку цільового фонду станом на 01.01.2016 року - 13 095 638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гривень 34  копійки</t>
    </r>
  </si>
  <si>
    <t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 в тому числі:</t>
  </si>
  <si>
    <t xml:space="preserve"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в тому числі:                                                                                          </t>
  </si>
  <si>
    <t xml:space="preserve">   - КП"ЖЕК-10"</t>
  </si>
  <si>
    <t>ЗАТВЕРДЖЕНО                                Рішення міської ради "11"серпня 2016 року                  №10/VII-5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</si>
</sst>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  <charset val="204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" fontId="8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view="pageBreakPreview" zoomScale="60" zoomScaleNormal="75" workbookViewId="0">
      <selection activeCell="E2" sqref="E2:H2"/>
    </sheetView>
  </sheetViews>
  <sheetFormatPr defaultColWidth="9.109375" defaultRowHeight="13.2" x14ac:dyDescent="0.25"/>
  <cols>
    <col min="1" max="1" width="11.33203125" style="2" customWidth="1"/>
    <col min="2" max="2" width="44.5546875" style="2" customWidth="1"/>
    <col min="3" max="3" width="59.5546875" style="2" customWidth="1"/>
    <col min="4" max="4" width="38" style="2" customWidth="1"/>
    <col min="5" max="5" width="18" style="2" customWidth="1"/>
    <col min="6" max="6" width="48.5546875" style="2" hidden="1" customWidth="1"/>
    <col min="7" max="7" width="23.109375" style="2" customWidth="1"/>
    <col min="8" max="8" width="22.6640625" style="17" customWidth="1"/>
    <col min="9" max="16384" width="9.109375" style="2"/>
  </cols>
  <sheetData>
    <row r="2" spans="1:8" s="8" customFormat="1" ht="108.75" customHeight="1" x14ac:dyDescent="0.25">
      <c r="E2" s="31" t="s">
        <v>26</v>
      </c>
      <c r="F2" s="31"/>
      <c r="G2" s="31"/>
      <c r="H2" s="31"/>
    </row>
    <row r="3" spans="1:8" s="8" customFormat="1" ht="49.5" customHeight="1" x14ac:dyDescent="0.25">
      <c r="A3" s="35" t="s">
        <v>5</v>
      </c>
      <c r="B3" s="35"/>
      <c r="C3" s="35"/>
      <c r="D3" s="35"/>
      <c r="E3" s="35"/>
      <c r="F3" s="35"/>
      <c r="G3" s="35"/>
      <c r="H3" s="35"/>
    </row>
    <row r="4" spans="1:8" s="8" customFormat="1" ht="24.75" customHeight="1" x14ac:dyDescent="0.25">
      <c r="A4" s="35" t="s">
        <v>11</v>
      </c>
      <c r="B4" s="35"/>
      <c r="C4" s="35"/>
      <c r="D4" s="35"/>
      <c r="E4" s="35"/>
      <c r="F4" s="35"/>
      <c r="G4" s="35"/>
      <c r="H4" s="35"/>
    </row>
    <row r="5" spans="1:8" s="24" customFormat="1" ht="28.5" customHeight="1" x14ac:dyDescent="0.25">
      <c r="A5" s="35" t="s">
        <v>22</v>
      </c>
      <c r="B5" s="35"/>
      <c r="C5" s="35"/>
      <c r="D5" s="35"/>
      <c r="E5" s="35"/>
      <c r="F5" s="35"/>
      <c r="G5" s="35"/>
      <c r="H5" s="35"/>
    </row>
    <row r="6" spans="1:8" s="10" customFormat="1" ht="25.5" customHeight="1" x14ac:dyDescent="0.25">
      <c r="A6" s="37" t="s">
        <v>18</v>
      </c>
      <c r="B6" s="37"/>
      <c r="C6" s="37"/>
      <c r="D6" s="37"/>
      <c r="E6" s="37"/>
      <c r="F6" s="4"/>
      <c r="G6" s="9"/>
      <c r="H6" s="15"/>
    </row>
    <row r="7" spans="1:8" s="10" customFormat="1" ht="8.25" customHeight="1" x14ac:dyDescent="0.25">
      <c r="A7" s="5"/>
      <c r="B7" s="5"/>
      <c r="C7" s="5"/>
      <c r="D7" s="5"/>
      <c r="E7" s="4"/>
      <c r="F7" s="4"/>
      <c r="G7" s="9"/>
      <c r="H7" s="15"/>
    </row>
    <row r="8" spans="1:8" s="10" customFormat="1" ht="84" customHeight="1" x14ac:dyDescent="0.25">
      <c r="A8" s="19" t="s">
        <v>8</v>
      </c>
      <c r="B8" s="11" t="s">
        <v>4</v>
      </c>
      <c r="C8" s="36" t="s">
        <v>0</v>
      </c>
      <c r="D8" s="36"/>
      <c r="E8" s="11" t="s">
        <v>2</v>
      </c>
      <c r="F8" s="11" t="s">
        <v>1</v>
      </c>
      <c r="G8" s="11" t="s">
        <v>16</v>
      </c>
      <c r="H8" s="16" t="s">
        <v>17</v>
      </c>
    </row>
    <row r="9" spans="1:8" s="10" customFormat="1" ht="57" customHeight="1" x14ac:dyDescent="0.25">
      <c r="A9" s="25">
        <v>240900</v>
      </c>
      <c r="B9" s="32" t="s">
        <v>6</v>
      </c>
      <c r="C9" s="33"/>
      <c r="D9" s="33"/>
      <c r="E9" s="33"/>
      <c r="F9" s="34"/>
      <c r="G9" s="28">
        <f>G12</f>
        <v>245343.73</v>
      </c>
      <c r="H9" s="28">
        <f>H12</f>
        <v>245343.73</v>
      </c>
    </row>
    <row r="10" spans="1:8" s="10" customFormat="1" ht="57" customHeight="1" x14ac:dyDescent="0.25">
      <c r="A10" s="26"/>
      <c r="B10" s="32" t="s">
        <v>15</v>
      </c>
      <c r="C10" s="33"/>
      <c r="D10" s="33"/>
      <c r="E10" s="33"/>
      <c r="F10" s="29"/>
      <c r="G10" s="28">
        <v>245343.73</v>
      </c>
      <c r="H10" s="28">
        <v>245343.73</v>
      </c>
    </row>
    <row r="11" spans="1:8" s="10" customFormat="1" ht="51.75" customHeight="1" x14ac:dyDescent="0.25">
      <c r="A11" s="6" t="s">
        <v>9</v>
      </c>
      <c r="B11" s="41" t="s">
        <v>3</v>
      </c>
      <c r="C11" s="42"/>
      <c r="D11" s="42"/>
      <c r="E11" s="42"/>
      <c r="F11" s="43"/>
      <c r="G11" s="30"/>
      <c r="H11" s="18"/>
    </row>
    <row r="12" spans="1:8" s="10" customFormat="1" ht="56.25" customHeight="1" x14ac:dyDescent="0.25">
      <c r="A12" s="7" t="s">
        <v>7</v>
      </c>
      <c r="B12" s="32" t="s">
        <v>12</v>
      </c>
      <c r="C12" s="33"/>
      <c r="D12" s="33"/>
      <c r="E12" s="33"/>
      <c r="F12" s="34"/>
      <c r="G12" s="30">
        <f>SUM(G13:G13)+G15</f>
        <v>245343.73</v>
      </c>
      <c r="H12" s="30">
        <f>SUM(H13:H13)+H15</f>
        <v>245343.73</v>
      </c>
    </row>
    <row r="13" spans="1:8" s="10" customFormat="1" ht="135.75" customHeight="1" x14ac:dyDescent="0.25">
      <c r="A13" s="39" t="s">
        <v>10</v>
      </c>
      <c r="B13" s="40" t="s">
        <v>24</v>
      </c>
      <c r="C13" s="40"/>
      <c r="D13" s="40"/>
      <c r="E13" s="36" t="s">
        <v>13</v>
      </c>
      <c r="F13" s="20"/>
      <c r="G13" s="30">
        <v>105570.84</v>
      </c>
      <c r="H13" s="30">
        <v>105570.84</v>
      </c>
    </row>
    <row r="14" spans="1:8" s="10" customFormat="1" ht="29.25" customHeight="1" x14ac:dyDescent="0.25">
      <c r="A14" s="39"/>
      <c r="B14" s="40" t="s">
        <v>19</v>
      </c>
      <c r="C14" s="40"/>
      <c r="D14" s="40"/>
      <c r="E14" s="36"/>
      <c r="F14" s="20"/>
      <c r="G14" s="14">
        <v>105570.84</v>
      </c>
      <c r="H14" s="14">
        <v>105570.84</v>
      </c>
    </row>
    <row r="15" spans="1:8" s="10" customFormat="1" ht="104.25" customHeight="1" x14ac:dyDescent="0.25">
      <c r="A15" s="39"/>
      <c r="B15" s="40" t="s">
        <v>23</v>
      </c>
      <c r="C15" s="40"/>
      <c r="D15" s="40"/>
      <c r="E15" s="36" t="s">
        <v>14</v>
      </c>
      <c r="F15" s="20"/>
      <c r="G15" s="30">
        <f>G16+G17+G19</f>
        <v>139772.89000000001</v>
      </c>
      <c r="H15" s="30">
        <f>H16+H17+H19</f>
        <v>139772.89000000001</v>
      </c>
    </row>
    <row r="16" spans="1:8" s="10" customFormat="1" ht="31.5" customHeight="1" x14ac:dyDescent="0.25">
      <c r="A16" s="39"/>
      <c r="B16" s="40" t="s">
        <v>19</v>
      </c>
      <c r="C16" s="40"/>
      <c r="D16" s="40"/>
      <c r="E16" s="36"/>
      <c r="F16" s="20"/>
      <c r="G16" s="14">
        <v>129263.39</v>
      </c>
      <c r="H16" s="14">
        <v>129263.39</v>
      </c>
    </row>
    <row r="17" spans="1:8" s="10" customFormat="1" ht="28.5" customHeight="1" x14ac:dyDescent="0.25">
      <c r="A17" s="39"/>
      <c r="B17" s="40" t="s">
        <v>20</v>
      </c>
      <c r="C17" s="40"/>
      <c r="D17" s="40"/>
      <c r="E17" s="36"/>
      <c r="F17" s="20"/>
      <c r="G17" s="14">
        <v>3800</v>
      </c>
      <c r="H17" s="14">
        <v>3800</v>
      </c>
    </row>
    <row r="18" spans="1:8" s="10" customFormat="1" ht="121.5" hidden="1" customHeight="1" x14ac:dyDescent="0.25">
      <c r="A18" s="39"/>
      <c r="B18" s="27"/>
      <c r="C18" s="27"/>
      <c r="D18" s="27"/>
      <c r="E18" s="36"/>
      <c r="F18" s="20"/>
      <c r="G18" s="14"/>
      <c r="H18" s="14"/>
    </row>
    <row r="19" spans="1:8" s="10" customFormat="1" ht="30" customHeight="1" x14ac:dyDescent="0.25">
      <c r="A19" s="39"/>
      <c r="B19" s="40" t="s">
        <v>25</v>
      </c>
      <c r="C19" s="40"/>
      <c r="D19" s="40"/>
      <c r="E19" s="36"/>
      <c r="F19" s="20"/>
      <c r="G19" s="14">
        <v>6709.5</v>
      </c>
      <c r="H19" s="14">
        <v>6709.5</v>
      </c>
    </row>
    <row r="20" spans="1:8" s="10" customFormat="1" ht="42" customHeight="1" x14ac:dyDescent="0.25">
      <c r="A20" s="13"/>
      <c r="B20" s="22"/>
      <c r="C20" s="22"/>
      <c r="D20" s="22"/>
      <c r="E20" s="12"/>
      <c r="F20" s="21"/>
      <c r="G20" s="23"/>
      <c r="H20" s="23"/>
    </row>
    <row r="21" spans="1:8" ht="25.2" x14ac:dyDescent="0.25">
      <c r="A21" s="38" t="s">
        <v>21</v>
      </c>
      <c r="B21" s="38"/>
      <c r="C21" s="38"/>
      <c r="D21" s="38"/>
      <c r="E21" s="38"/>
      <c r="F21" s="1"/>
      <c r="G21" s="3"/>
    </row>
  </sheetData>
  <mergeCells count="20">
    <mergeCell ref="B10:E10"/>
    <mergeCell ref="B13:D13"/>
    <mergeCell ref="B15:D15"/>
    <mergeCell ref="B14:D14"/>
    <mergeCell ref="E13:E14"/>
    <mergeCell ref="E15:E19"/>
    <mergeCell ref="B11:F11"/>
    <mergeCell ref="A21:E21"/>
    <mergeCell ref="B12:F12"/>
    <mergeCell ref="A13:A19"/>
    <mergeCell ref="B16:D16"/>
    <mergeCell ref="B17:D17"/>
    <mergeCell ref="B19:D19"/>
    <mergeCell ref="E2:H2"/>
    <mergeCell ref="B9:F9"/>
    <mergeCell ref="A3:H3"/>
    <mergeCell ref="C8:D8"/>
    <mergeCell ref="A6:E6"/>
    <mergeCell ref="A4:H4"/>
    <mergeCell ref="A5:H5"/>
  </mergeCells>
  <phoneticPr fontId="0" type="noConversion"/>
  <printOptions horizontalCentered="1"/>
  <pageMargins left="0.39370078740157483" right="0.39370078740157483" top="0.70866141732283472" bottom="0.15748031496062992" header="0.31496062992125984" footer="0"/>
  <pageSetup paperSize="9" scale="5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І півріччя</vt:lpstr>
      <vt:lpstr>'І півріччя'!Заголовки_для_печати</vt:lpstr>
      <vt:lpstr>'І півріччя'!Область_печати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2016-07-27T08:44:15Z</cp:lastPrinted>
  <dcterms:created xsi:type="dcterms:W3CDTF">2004-10-20T09:07:59Z</dcterms:created>
  <dcterms:modified xsi:type="dcterms:W3CDTF">2016-08-18T05:39:56Z</dcterms:modified>
</cp:coreProperties>
</file>